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<sst xmlns="http://schemas.openxmlformats.org/spreadsheetml/2006/main" count="29" uniqueCount="27">
  <si>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PacifiCorp</t>
  </si>
  <si>
    <t>Utah Results of Operations September 2000</t>
  </si>
  <si>
    <t>ACCT</t>
  </si>
  <si>
    <t>TOTAL</t>
  </si>
  <si>
    <t>COMPANY</t>
  </si>
  <si>
    <t>FACTOR</t>
  </si>
  <si>
    <t>FACTOR %</t>
  </si>
  <si>
    <t>UTAH</t>
  </si>
  <si>
    <t>ALLOCATED</t>
  </si>
  <si>
    <t>REF#</t>
  </si>
  <si>
    <t>Docket No. 01-035-01</t>
  </si>
  <si>
    <t>Witness:  Mary Cleveland</t>
  </si>
  <si>
    <t>Remove Lobby Portion of EEI Dues</t>
  </si>
  <si>
    <t>Adjustment to Expense:</t>
  </si>
  <si>
    <t>EEI Dues</t>
  </si>
  <si>
    <t>Adjustment Detail:</t>
  </si>
  <si>
    <t>Amount</t>
  </si>
  <si>
    <t>Pct</t>
  </si>
  <si>
    <t>Elec Ops</t>
  </si>
  <si>
    <t>Adjustment</t>
  </si>
  <si>
    <t>Base Dues</t>
  </si>
  <si>
    <t>Lobbying</t>
  </si>
  <si>
    <t>SFA Industry Structure Assessment</t>
  </si>
  <si>
    <t>SO</t>
  </si>
  <si>
    <t>Description of Adjustment:</t>
  </si>
  <si>
    <t>To remove lobbying portion of EEI dues.</t>
  </si>
  <si>
    <t>Exhibit No. DPU 3.13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</si>
</sst>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7" applyNumberFormat="1" applyAlignment="1">
      <alignment/>
    </xf>
    <xf numFmtId="0" fontId="0" fillId="0" borderId="0" xfId="0" applyAlignment="1">
      <alignment horizontal="center"/>
    </xf>
    <xf numFmtId="167" fontId="0" fillId="0" borderId="0" xfId="19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10" fontId="0" fillId="0" borderId="0" xfId="19" applyNumberFormat="1" applyAlignment="1">
      <alignment/>
    </xf>
    <xf numFmtId="165" fontId="0" fillId="0" borderId="1" xfId="17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2.7109375" style="0" customWidth="1"/>
    <col min="7" max="7" width="12.7109375" style="0" customWidth="1"/>
    <col min="8" max="9" width="10.7109375" style="0" customWidth="1"/>
    <col min="10" max="10" width="12.7109375" style="0" customWidth="1"/>
    <col min="11" max="11" width="10.7109375" style="0" customWidth="1"/>
  </cols>
  <sheetData>
    <row r="1" ht="12.75">
      <c r="J1" s="1" t="s">
        <v>10</v>
      </c>
    </row>
    <row r="2" ht="12.75">
      <c r="J2" s="1" t="s">
        <v>11</v>
      </c>
    </row>
    <row r="3" ht="12.75">
      <c r="J3" s="1" t="s">
        <v>26</v>
      </c>
    </row>
    <row r="7" ht="12.75">
      <c r="B7" s="1" t="s">
        <v>0</v>
      </c>
    </row>
    <row r="8" ht="12.75">
      <c r="B8" s="1" t="s">
        <v>1</v>
      </c>
    </row>
    <row r="9" ht="12.75">
      <c r="B9" s="1" t="s">
        <v>12</v>
      </c>
    </row>
    <row r="11" spans="6:11" ht="12.75">
      <c r="F11" s="2"/>
      <c r="G11" s="2" t="s">
        <v>3</v>
      </c>
      <c r="H11" s="2"/>
      <c r="I11" s="2"/>
      <c r="J11" s="2" t="s">
        <v>7</v>
      </c>
      <c r="K11" s="2"/>
    </row>
    <row r="12" spans="6:11" ht="12.75">
      <c r="F12" s="2" t="s">
        <v>2</v>
      </c>
      <c r="G12" s="2" t="s">
        <v>4</v>
      </c>
      <c r="H12" s="2" t="s">
        <v>5</v>
      </c>
      <c r="I12" s="2" t="s">
        <v>6</v>
      </c>
      <c r="J12" s="2" t="s">
        <v>8</v>
      </c>
      <c r="K12" s="2" t="s">
        <v>9</v>
      </c>
    </row>
    <row r="13" ht="12.75">
      <c r="B13" s="1" t="s">
        <v>13</v>
      </c>
    </row>
    <row r="14" spans="2:10" ht="12.75">
      <c r="B14" t="s">
        <v>14</v>
      </c>
      <c r="F14">
        <v>930</v>
      </c>
      <c r="G14" s="3">
        <f>-K24</f>
        <v>-88774.36566</v>
      </c>
      <c r="H14" s="4" t="s">
        <v>23</v>
      </c>
      <c r="I14" s="5">
        <v>0.37088</v>
      </c>
      <c r="J14" s="3">
        <f>+G14*I14</f>
        <v>-32924.6367359808</v>
      </c>
    </row>
    <row r="15" spans="7:10" ht="12.75">
      <c r="G15" s="3"/>
      <c r="H15" s="4"/>
      <c r="I15" s="5"/>
      <c r="J15" s="8"/>
    </row>
    <row r="16" ht="12.75">
      <c r="J16" s="6"/>
    </row>
    <row r="19" ht="12.75">
      <c r="B19" s="1" t="s">
        <v>15</v>
      </c>
    </row>
    <row r="20" spans="7:11" ht="12.75">
      <c r="G20" s="2"/>
      <c r="H20" s="2" t="s">
        <v>17</v>
      </c>
      <c r="I20" s="2"/>
      <c r="J20" s="2" t="s">
        <v>17</v>
      </c>
      <c r="K20" s="2"/>
    </row>
    <row r="21" spans="7:11" ht="12.75">
      <c r="G21" s="2" t="s">
        <v>16</v>
      </c>
      <c r="H21" s="2" t="s">
        <v>18</v>
      </c>
      <c r="I21" s="2" t="s">
        <v>18</v>
      </c>
      <c r="J21" s="2" t="s">
        <v>21</v>
      </c>
      <c r="K21" s="2" t="s">
        <v>19</v>
      </c>
    </row>
    <row r="22" spans="2:11" ht="12.75">
      <c r="B22" t="s">
        <v>20</v>
      </c>
      <c r="G22" s="3">
        <v>315814</v>
      </c>
      <c r="H22" s="9">
        <v>0.8214</v>
      </c>
      <c r="I22" s="3">
        <f>+G22*H22</f>
        <v>259409.6196</v>
      </c>
      <c r="J22" s="9">
        <v>0.2</v>
      </c>
      <c r="K22" s="3">
        <f>+I22*J22</f>
        <v>51881.92392</v>
      </c>
    </row>
    <row r="23" spans="2:11" ht="12.75">
      <c r="B23" t="s">
        <v>22</v>
      </c>
      <c r="G23" s="3">
        <v>47278</v>
      </c>
      <c r="H23" s="9">
        <v>0.8214</v>
      </c>
      <c r="I23" s="3">
        <f>+G23*H23</f>
        <v>38834.1492</v>
      </c>
      <c r="J23" s="9">
        <v>0.95</v>
      </c>
      <c r="K23" s="10">
        <f>+I23*J23</f>
        <v>36892.441739999995</v>
      </c>
    </row>
    <row r="24" ht="13.5" thickBot="1">
      <c r="K24" s="11">
        <f>SUM(K22:K23)</f>
        <v>88774.36566</v>
      </c>
    </row>
    <row r="25" ht="13.5" thickTop="1"/>
    <row r="32" ht="12.75">
      <c r="B32" s="1" t="s">
        <v>24</v>
      </c>
    </row>
    <row r="33" spans="2:11" ht="12.75">
      <c r="B33" s="12"/>
      <c r="C33" s="13"/>
      <c r="D33" s="13"/>
      <c r="E33" s="13"/>
      <c r="F33" s="13"/>
      <c r="G33" s="13"/>
      <c r="H33" s="13"/>
      <c r="I33" s="13"/>
      <c r="J33" s="13"/>
      <c r="K33" s="14"/>
    </row>
    <row r="34" spans="2:11" ht="12.75">
      <c r="B34" s="15" t="s">
        <v>25</v>
      </c>
      <c r="C34" s="7"/>
      <c r="D34" s="7"/>
      <c r="E34" s="7"/>
      <c r="F34" s="7"/>
      <c r="G34" s="7"/>
      <c r="H34" s="7"/>
      <c r="I34" s="7"/>
      <c r="J34" s="7"/>
      <c r="K34" s="16"/>
    </row>
    <row r="35" spans="2:11" ht="12.75">
      <c r="B35" s="17"/>
      <c r="C35" s="18"/>
      <c r="D35" s="18"/>
      <c r="E35" s="18"/>
      <c r="F35" s="18"/>
      <c r="G35" s="18"/>
      <c r="H35" s="18"/>
      <c r="I35" s="18"/>
      <c r="J35" s="18"/>
      <c r="K35" s="19"/>
    </row>
    <row r="36" spans="2:1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ht="12.75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ht="12.75"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printOptions/>
  <pageMargins left="0.75" right="0.2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Utilities</dc:creator>
  <cp:keywords/>
  <dc:description/>
  <cp:lastModifiedBy>Janna Nelson</cp:lastModifiedBy>
  <cp:lastPrinted>2001-05-02T23:04:11Z</cp:lastPrinted>
  <dcterms:created xsi:type="dcterms:W3CDTF">2001-05-02T15:39:09Z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