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4365" windowWidth="11025" windowHeight="2235" tabRatio="621" activeTab="0"/>
  </bookViews>
  <sheets>
    <sheet name="Exhibit 2" sheetId="1" r:id="rId1"/>
    <sheet name="Exhibit 3" sheetId="2" r:id="rId2"/>
  </sheets>
  <definedNames>
    <definedName name="Firm_Purch1_c">#REF!</definedName>
    <definedName name="Firm_Purch1_c_a">#REF!</definedName>
    <definedName name="Firm_Purch1_e">#REF!</definedName>
    <definedName name="Firm_Purch1_e_a">#REF!</definedName>
    <definedName name="Firm_Purch2_c">#REF!</definedName>
    <definedName name="Firm_Purch2_c_a">#REF!</definedName>
    <definedName name="Firm_Purch2_e">#REF!</definedName>
    <definedName name="Firm_Purch2_e_a">#REF!</definedName>
    <definedName name="Firm_Sales_c">#REF!</definedName>
    <definedName name="Firm_Sales_c_a">#REF!</definedName>
    <definedName name="Firm_Sales_e">#REF!</definedName>
    <definedName name="Firm_Sales_e_a">#REF!</definedName>
    <definedName name="hours">#REF!</definedName>
    <definedName name="hours_leap">#REF!</definedName>
    <definedName name="hours_leap_year">#REF!</definedName>
    <definedName name="hours_year">#REF!</definedName>
    <definedName name="_xlnm.Print_Area" localSheetId="0">'Exhibit 2'!$A$1:$P$31</definedName>
    <definedName name="_xlnm.Print_Area" localSheetId="1">'Exhibit 3'!$A$1:$K$21</definedName>
    <definedName name="regional">#REF!</definedName>
    <definedName name="ssa">#REF!</definedName>
    <definedName name="Tab_Name">#REF!</definedName>
    <definedName name="total.fuel.bucks">#REF!</definedName>
    <definedName name="total.purchase.bucks">#REF!</definedName>
    <definedName name="total.sales.bucks">#REF!</definedName>
    <definedName name="total.wheeling.bucks">#REF!</definedName>
    <definedName name="Wheeling">#REF!</definedName>
    <definedName name="Wheeling_a">#REF!</definedName>
  </definedNames>
  <calcPr fullCalcOnLoad="1"/>
</workbook>
</file>

<file path=xl/sharedStrings.xml><?xml version="1.0" encoding="utf-8"?>
<sst xmlns="http://schemas.openxmlformats.org/spreadsheetml/2006/main" count="52" uniqueCount="36">
  <si>
    <t>UPL LONG</t>
  </si>
  <si>
    <t>UPL SHORT</t>
  </si>
  <si>
    <t>PPL LONG</t>
  </si>
  <si>
    <t>PPL SHORT</t>
  </si>
  <si>
    <t>GWH</t>
  </si>
  <si>
    <t>($000)</t>
  </si>
  <si>
    <t>($/MWH)</t>
  </si>
  <si>
    <t>PACIFICORP</t>
  </si>
  <si>
    <t>HAYET</t>
  </si>
  <si>
    <t>OCTOBER 1999 - SEPTEMBER 2000</t>
  </si>
  <si>
    <t>Net Savings</t>
  </si>
  <si>
    <t>Net Total Cost</t>
  </si>
  <si>
    <t>RESULTS SHOWN ON A TOTAL COMPANY BASIS</t>
  </si>
  <si>
    <t xml:space="preserve">Utah Deficiency/Surplus </t>
  </si>
  <si>
    <t>Based on Incorrect Energy Requirement</t>
  </si>
  <si>
    <t>Based on Corrected Energy Requirement</t>
  </si>
  <si>
    <t xml:space="preserve">Utah Load Requirement = </t>
  </si>
  <si>
    <t xml:space="preserve"> Secondary </t>
  </si>
  <si>
    <t>Energy</t>
  </si>
  <si>
    <t>Cost or Revenue</t>
  </si>
  <si>
    <t>Rate</t>
  </si>
  <si>
    <t>($)</t>
  </si>
  <si>
    <t>(MWH)</t>
  </si>
  <si>
    <t>System Sales PPL</t>
  </si>
  <si>
    <t>System Sales UPL</t>
  </si>
  <si>
    <t>System Purchases PPL</t>
  </si>
  <si>
    <t>System Purchases UPL</t>
  </si>
  <si>
    <t>Net Cost of Secondary</t>
  </si>
  <si>
    <t xml:space="preserve">Reduction in Net Power Cost Due to </t>
  </si>
  <si>
    <t>Correction in Utah Load Requirement =</t>
  </si>
  <si>
    <t>CORRECTION TO ERROR IN UTAH LOAD REQUIREMENT</t>
  </si>
  <si>
    <t>23,708,253 MWH</t>
  </si>
  <si>
    <t>24,868,743 MWH</t>
  </si>
  <si>
    <t xml:space="preserve">      Exhibit PMH/3</t>
  </si>
  <si>
    <t>EXHIBIT PMH/2</t>
  </si>
  <si>
    <t>BASED ON PACIFICORP'S NORMALIZED NET POWER COST CASE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</si>
</sst>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\ ;@\ \ "/>
    <numFmt numFmtId="165" formatCode="#,##0\ ;[Red]\(#,##0\)"/>
    <numFmt numFmtId="166" formatCode="0.00\ ;[Red]\(0.00\)"/>
    <numFmt numFmtId="167" formatCode="0.000\ ;[Red]\(0.000\)"/>
    <numFmt numFmtId="168" formatCode="0.0\ ;[Red]\(0.0\)"/>
    <numFmt numFmtId="169" formatCode="0.0"/>
    <numFmt numFmtId="170" formatCode="0.00000000"/>
    <numFmt numFmtId="171" formatCode="mm/dd/yy"/>
    <numFmt numFmtId="172" formatCode="m/d"/>
    <numFmt numFmtId="173" formatCode="0.000"/>
    <numFmt numFmtId="174" formatCode="0.00000"/>
    <numFmt numFmtId="175" formatCode="0.0000"/>
    <numFmt numFmtId="176" formatCode="0.0%"/>
    <numFmt numFmtId="177" formatCode="#,##0.0_);[Red]\(#,##0.0\)"/>
    <numFmt numFmtId="178" formatCode=";;"/>
    <numFmt numFmtId="179" formatCode="#,##0.0"/>
    <numFmt numFmtId="180" formatCode="0.000000"/>
    <numFmt numFmtId="181" formatCode="\ \ "/>
    <numFmt numFmtId="182" formatCode=".0000"/>
    <numFmt numFmtId="183" formatCode=".000"/>
    <numFmt numFmtId="184" formatCode=".00"/>
    <numFmt numFmtId="185" formatCode="&quot;$&quot;0.0\ &quot;/MWh less than&quot;"/>
    <numFmt numFmtId="186" formatCode="[Red]0.000"/>
    <numFmt numFmtId="187" formatCode="[Red]General"/>
    <numFmt numFmtId="188" formatCode="[Blue]General"/>
    <numFmt numFmtId="189" formatCode="[Blue]0.000"/>
    <numFmt numFmtId="190" formatCode="&quot;$&quot;0.0\ &quot;/MWh higher than&quot;"/>
    <numFmt numFmtId="191" formatCode="0%\ &quot;of Mid C&quot;"/>
    <numFmt numFmtId="192" formatCode="0%\ &quot;of COB&quot;"/>
    <numFmt numFmtId="193" formatCode="#,##0.000\ ;[Red]\(#,##0.000\)"/>
    <numFmt numFmtId="194" formatCode="#,##0.0\ ;[Red]\(#,##0.0\)"/>
    <numFmt numFmtId="195" formatCode="0\ ;[Red]\(0\)"/>
    <numFmt numFmtId="196" formatCode="\ "/>
    <numFmt numFmtId="197" formatCode="#,##0.000"/>
    <numFmt numFmtId="198" formatCode="#,##0.00\O"/>
    <numFmt numFmtId="199" formatCode="0.0000000"/>
    <numFmt numFmtId="200" formatCode="0.0_);[Red]\(0.0\)"/>
    <numFmt numFmtId="201" formatCode="0.00_);[Red]\(0.00\)"/>
    <numFmt numFmtId="202" formatCode="0.000_);[Red]\(0.000\)"/>
    <numFmt numFmtId="203" formatCode="#,##0.00\ ;[Red]\(#,##0.00\)"/>
    <numFmt numFmtId="204" formatCode="#,##0.000_);[Red]\(#,##0.000\)"/>
    <numFmt numFmtId="205" formatCode="&quot;$&quot;#,##0.0_);[Red]\(&quot;$&quot;#,##0.0\)"/>
    <numFmt numFmtId="206" formatCode="&quot;$&quot;#,##0.0"/>
    <numFmt numFmtId="207" formatCode="&quot;$&quot;#,##0"/>
    <numFmt numFmtId="208" formatCode="&quot;$&quot;#,##0.00"/>
    <numFmt numFmtId="209" formatCode="0_);[Red]\(0\)"/>
  </numFmts>
  <fonts count="9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0"/>
      <name val="Geneva"/>
      <family val="0"/>
    </font>
    <font>
      <sz val="9"/>
      <name val="Tms Rmn"/>
      <family val="0"/>
    </font>
    <font>
      <sz val="10"/>
      <name val="Tms Rmn"/>
      <family val="0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38" fontId="7" fillId="0" borderId="0" xfId="0" applyNumberFormat="1" applyFont="1" applyFill="1" applyAlignment="1">
      <alignment/>
    </xf>
    <xf numFmtId="0" fontId="8" fillId="0" borderId="0" xfId="0" applyNumberFormat="1" applyFont="1" applyAlignment="1">
      <alignment horizontal="center"/>
    </xf>
    <xf numFmtId="6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6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right"/>
    </xf>
    <xf numFmtId="165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6" fontId="7" fillId="0" borderId="0" xfId="0" applyNumberFormat="1" applyFont="1" applyAlignment="1">
      <alignment horizontal="right"/>
    </xf>
    <xf numFmtId="167" fontId="7" fillId="0" borderId="0" xfId="0" applyNumberFormat="1" applyFont="1" applyAlignment="1">
      <alignment/>
    </xf>
    <xf numFmtId="195" fontId="7" fillId="0" borderId="0" xfId="0" applyNumberFormat="1" applyFont="1" applyAlignment="1">
      <alignment/>
    </xf>
    <xf numFmtId="194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65" fontId="7" fillId="0" borderId="0" xfId="0" applyNumberFormat="1" applyFont="1" applyAlignment="1">
      <alignment horizontal="right"/>
    </xf>
    <xf numFmtId="6" fontId="7" fillId="0" borderId="0" xfId="0" applyNumberFormat="1" applyFont="1" applyFill="1" applyAlignment="1">
      <alignment horizontal="right"/>
    </xf>
    <xf numFmtId="206" fontId="7" fillId="0" borderId="0" xfId="0" applyNumberFormat="1" applyFont="1" applyAlignment="1">
      <alignment/>
    </xf>
    <xf numFmtId="206" fontId="7" fillId="0" borderId="0" xfId="0" applyNumberFormat="1" applyFont="1" applyAlignment="1">
      <alignment horizontal="center"/>
    </xf>
    <xf numFmtId="206" fontId="7" fillId="0" borderId="0" xfId="0" applyNumberFormat="1" applyFont="1" applyFill="1" applyAlignment="1">
      <alignment horizontal="center"/>
    </xf>
    <xf numFmtId="206" fontId="7" fillId="0" borderId="0" xfId="0" applyNumberFormat="1" applyFont="1" applyFill="1" applyAlignment="1">
      <alignment/>
    </xf>
    <xf numFmtId="0" fontId="8" fillId="0" borderId="0" xfId="42" applyFont="1" applyAlignment="1">
      <alignment horizontal="center"/>
      <protection/>
    </xf>
    <xf numFmtId="0" fontId="0" fillId="0" borderId="0" xfId="0" applyFont="1" applyAlignment="1">
      <alignment/>
    </xf>
    <xf numFmtId="6" fontId="1" fillId="0" borderId="0" xfId="0" applyNumberFormat="1" applyFont="1" applyAlignment="1">
      <alignment/>
    </xf>
    <xf numFmtId="206" fontId="1" fillId="0" borderId="0" xfId="0" applyNumberFormat="1" applyFont="1" applyAlignment="1">
      <alignment horizontal="center"/>
    </xf>
    <xf numFmtId="6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6" fontId="0" fillId="0" borderId="0" xfId="0" applyNumberFormat="1" applyFont="1" applyAlignment="1">
      <alignment/>
    </xf>
    <xf numFmtId="206" fontId="0" fillId="0" borderId="0" xfId="0" applyNumberFormat="1" applyFont="1" applyAlignment="1">
      <alignment horizontal="center"/>
    </xf>
    <xf numFmtId="6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6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6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206" fontId="1" fillId="0" borderId="1" xfId="0" applyNumberFormat="1" applyFont="1" applyBorder="1" applyAlignment="1">
      <alignment horizontal="center"/>
    </xf>
    <xf numFmtId="6" fontId="0" fillId="0" borderId="0" xfId="0" applyNumberFormat="1" applyFont="1" applyAlignment="1">
      <alignment horizontal="fill"/>
    </xf>
    <xf numFmtId="165" fontId="0" fillId="0" borderId="0" xfId="0" applyNumberFormat="1" applyFont="1" applyAlignment="1">
      <alignment horizontal="fill"/>
    </xf>
    <xf numFmtId="0" fontId="0" fillId="0" borderId="0" xfId="0" applyFont="1" applyAlignment="1">
      <alignment horizontal="fill"/>
    </xf>
    <xf numFmtId="6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>
      <alignment horizontal="center"/>
    </xf>
    <xf numFmtId="195" fontId="0" fillId="0" borderId="0" xfId="0" applyNumberFormat="1" applyFont="1" applyAlignment="1">
      <alignment/>
    </xf>
    <xf numFmtId="195" fontId="0" fillId="0" borderId="0" xfId="0" applyNumberFormat="1" applyFont="1" applyAlignment="1">
      <alignment horizontal="center"/>
    </xf>
    <xf numFmtId="194" fontId="0" fillId="0" borderId="0" xfId="0" applyNumberFormat="1" applyFont="1" applyAlignment="1">
      <alignment/>
    </xf>
    <xf numFmtId="19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 quotePrefix="1">
      <alignment/>
    </xf>
    <xf numFmtId="0" fontId="8" fillId="0" borderId="0" xfId="0" applyFont="1" applyAlignment="1">
      <alignment/>
    </xf>
    <xf numFmtId="206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206" fontId="8" fillId="0" borderId="0" xfId="0" applyNumberFormat="1" applyFont="1" applyAlignment="1">
      <alignment horizontal="center"/>
    </xf>
    <xf numFmtId="6" fontId="8" fillId="0" borderId="0" xfId="0" applyNumberFormat="1" applyFont="1" applyFill="1" applyAlignment="1">
      <alignment/>
    </xf>
    <xf numFmtId="38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Alignment="1">
      <alignment horizontal="right"/>
    </xf>
    <xf numFmtId="6" fontId="8" fillId="0" borderId="1" xfId="0" applyNumberFormat="1" applyFont="1" applyBorder="1" applyAlignment="1" quotePrefix="1">
      <alignment horizontal="center"/>
    </xf>
    <xf numFmtId="3" fontId="8" fillId="0" borderId="1" xfId="0" applyNumberFormat="1" applyFont="1" applyFill="1" applyBorder="1" applyAlignment="1">
      <alignment horizontal="center"/>
    </xf>
    <xf numFmtId="206" fontId="8" fillId="0" borderId="1" xfId="0" applyNumberFormat="1" applyFont="1" applyBorder="1" applyAlignment="1">
      <alignment horizontal="center"/>
    </xf>
    <xf numFmtId="165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6" fontId="8" fillId="0" borderId="1" xfId="0" applyNumberFormat="1" applyFont="1" applyBorder="1" applyAlignment="1" quotePrefix="1">
      <alignment horizontal="right"/>
    </xf>
    <xf numFmtId="6" fontId="7" fillId="0" borderId="0" xfId="0" applyNumberFormat="1" applyFont="1" applyAlignment="1">
      <alignment horizontal="center"/>
    </xf>
  </cellXfs>
  <cellStyles count="47">
    <cellStyle name="Normal" xfId="0"/>
    <cellStyle name="Comma" xfId="15"/>
    <cellStyle name="Comma [0]" xfId="16"/>
    <cellStyle name="Comma [0]_ExhibitRJF2" xfId="17"/>
    <cellStyle name="Comma [0]_Exhibits.pmh.rev2" xfId="18"/>
    <cellStyle name="Comma [0]_expmh3" xfId="19"/>
    <cellStyle name="Comma [0]_exrjf2" xfId="20"/>
    <cellStyle name="Comma_ExhibitRJF2" xfId="21"/>
    <cellStyle name="Comma_Exhibits.pmh.rev2" xfId="22"/>
    <cellStyle name="Comma_expmh3" xfId="23"/>
    <cellStyle name="Comma_exrjf2" xfId="24"/>
    <cellStyle name="Comma_FC Purchase" xfId="25"/>
    <cellStyle name="Comma_FC Purchase-a" xfId="26"/>
    <cellStyle name="Comma_Hydro 50yr (99-00)" xfId="27"/>
    <cellStyle name="Comma_Plant Factors Pacific (UT)" xfId="28"/>
    <cellStyle name="Currency" xfId="29"/>
    <cellStyle name="Currency [0]" xfId="30"/>
    <cellStyle name="Currency [0]_ExhibitRJF2" xfId="31"/>
    <cellStyle name="Currency [0]_Exhibits.pmh.rev2" xfId="32"/>
    <cellStyle name="Currency [0]_expmh3" xfId="33"/>
    <cellStyle name="Currency [0]_exrjf2" xfId="34"/>
    <cellStyle name="Currency_ExhibitRJF2" xfId="35"/>
    <cellStyle name="Currency_Exhibits.pmh.rev2" xfId="36"/>
    <cellStyle name="Currency_expmh3" xfId="37"/>
    <cellStyle name="Currency_exrjf2" xfId="38"/>
    <cellStyle name="Normal_ExhibitRJF2" xfId="39"/>
    <cellStyle name="Normal_Exhibits.pmh.rev2" xfId="40"/>
    <cellStyle name="Normal_expmh3" xfId="41"/>
    <cellStyle name="Normal_exrjf2" xfId="42"/>
    <cellStyle name="Normal_FC Purchase" xfId="43"/>
    <cellStyle name="Normal_FC Purchase-a" xfId="44"/>
    <cellStyle name="Normal_Hydro 50yr (99-00)" xfId="45"/>
    <cellStyle name="Normal_Maintenance Schedule" xfId="46"/>
    <cellStyle name="Normal_Pacific System" xfId="47"/>
    <cellStyle name="Normal_Plant Factors Pacific (UT)" xfId="48"/>
    <cellStyle name="Normal_Plant Factors Utah (UT)" xfId="49"/>
    <cellStyle name="Normal_Sec Purchases" xfId="50"/>
    <cellStyle name="Normal_Sec Purchases-a" xfId="51"/>
    <cellStyle name="Normal_Sec Sales P" xfId="52"/>
    <cellStyle name="Normal_Sec Sales P-a" xfId="53"/>
    <cellStyle name="Normal_Sec Sales U" xfId="54"/>
    <cellStyle name="Normal_Sec Sales U-a" xfId="55"/>
    <cellStyle name="Normal_Sheet1" xfId="56"/>
    <cellStyle name="Normal_Thermal Avail Pacific" xfId="57"/>
    <cellStyle name="Normal_Thermal Avail Utah (UT)" xfId="58"/>
    <cellStyle name="Normal_Utah System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484"/>
  <sheetViews>
    <sheetView showGridLines="0" tabSelected="1" workbookViewId="0" topLeftCell="A1">
      <selection activeCell="G4" sqref="G4"/>
    </sheetView>
  </sheetViews>
  <sheetFormatPr defaultColWidth="9.140625" defaultRowHeight="12"/>
  <cols>
    <col min="1" max="1" width="19.7109375" style="27" bestFit="1" customWidth="1"/>
    <col min="2" max="2" width="1.421875" style="27" customWidth="1"/>
    <col min="3" max="3" width="12.7109375" style="32" bestFit="1" customWidth="1"/>
    <col min="4" max="4" width="1.421875" style="32" customWidth="1"/>
    <col min="5" max="5" width="12.00390625" style="27" customWidth="1"/>
    <col min="6" max="6" width="1.421875" style="27" customWidth="1"/>
    <col min="7" max="7" width="8.28125" style="33" customWidth="1"/>
    <col min="8" max="8" width="13.140625" style="27" customWidth="1"/>
    <col min="9" max="9" width="1.421875" style="27" customWidth="1"/>
    <col min="10" max="10" width="12.7109375" style="36" bestFit="1" customWidth="1"/>
    <col min="11" max="11" width="1.421875" style="36" customWidth="1"/>
    <col min="12" max="12" width="9.7109375" style="27" bestFit="1" customWidth="1"/>
    <col min="13" max="13" width="1.421875" style="27" customWidth="1"/>
    <col min="14" max="14" width="7.8515625" style="33" customWidth="1"/>
    <col min="15" max="15" width="2.8515625" style="37" customWidth="1"/>
    <col min="19" max="16384" width="12.421875" style="27" customWidth="1"/>
  </cols>
  <sheetData>
    <row r="1" ht="12.75">
      <c r="G1" s="26" t="s">
        <v>34</v>
      </c>
    </row>
    <row r="2" ht="12.75">
      <c r="G2" s="26" t="s">
        <v>30</v>
      </c>
    </row>
    <row r="3" spans="3:18" ht="10.5" customHeight="1">
      <c r="C3" s="28"/>
      <c r="D3" s="28"/>
      <c r="G3" s="29" t="s">
        <v>35</v>
      </c>
      <c r="J3" s="30"/>
      <c r="K3" s="30"/>
      <c r="L3" s="31"/>
      <c r="M3" s="31"/>
      <c r="N3" s="29"/>
      <c r="O3" s="31"/>
      <c r="P3" s="27"/>
      <c r="Q3" s="27"/>
      <c r="R3" s="27"/>
    </row>
    <row r="4" spans="3:18" ht="10.5" customHeight="1">
      <c r="C4" s="28"/>
      <c r="D4" s="28"/>
      <c r="G4" s="29"/>
      <c r="J4" s="30"/>
      <c r="K4" s="30"/>
      <c r="L4" s="31"/>
      <c r="M4" s="31"/>
      <c r="N4" s="29"/>
      <c r="O4" s="31"/>
      <c r="P4" s="27"/>
      <c r="Q4" s="27"/>
      <c r="R4" s="27"/>
    </row>
    <row r="5" spans="3:18" ht="10.5" customHeight="1">
      <c r="C5" s="28"/>
      <c r="D5" s="28"/>
      <c r="G5" s="29"/>
      <c r="J5" s="30"/>
      <c r="K5" s="30"/>
      <c r="L5" s="31"/>
      <c r="M5" s="31"/>
      <c r="N5" s="29"/>
      <c r="O5" s="31"/>
      <c r="P5" s="27"/>
      <c r="Q5" s="27"/>
      <c r="R5" s="27"/>
    </row>
    <row r="6" spans="3:18" ht="10.5" customHeight="1">
      <c r="C6" s="30" t="s">
        <v>13</v>
      </c>
      <c r="J6" s="27"/>
      <c r="K6" s="34"/>
      <c r="L6" s="30" t="s">
        <v>13</v>
      </c>
      <c r="M6" s="35"/>
      <c r="O6" s="35"/>
      <c r="P6" s="27"/>
      <c r="Q6" s="27"/>
      <c r="R6" s="27"/>
    </row>
    <row r="7" spans="3:18" ht="10.5" customHeight="1">
      <c r="C7" s="30" t="s">
        <v>14</v>
      </c>
      <c r="J7" s="27"/>
      <c r="K7" s="34"/>
      <c r="L7" s="30" t="s">
        <v>15</v>
      </c>
      <c r="M7" s="35"/>
      <c r="O7" s="35"/>
      <c r="P7" s="27"/>
      <c r="Q7" s="27"/>
      <c r="R7" s="27"/>
    </row>
    <row r="8" spans="3:18" ht="10.5" customHeight="1">
      <c r="C8" s="27"/>
      <c r="D8" s="27"/>
      <c r="G8" s="27"/>
      <c r="J8" s="27"/>
      <c r="K8" s="27"/>
      <c r="N8" s="27"/>
      <c r="O8" s="64"/>
      <c r="P8" s="64"/>
      <c r="Q8" s="64"/>
      <c r="R8" s="27"/>
    </row>
    <row r="9" spans="3:18" ht="10.5" customHeight="1">
      <c r="C9" s="65"/>
      <c r="D9" s="27"/>
      <c r="E9" s="63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27"/>
    </row>
    <row r="10" spans="1:18" ht="10.5" customHeight="1">
      <c r="A10" s="27" t="s">
        <v>16</v>
      </c>
      <c r="C10" s="66" t="s">
        <v>31</v>
      </c>
      <c r="J10" s="66" t="s">
        <v>32</v>
      </c>
      <c r="L10" s="39"/>
      <c r="M10" s="39"/>
      <c r="O10" s="40"/>
      <c r="P10" s="27"/>
      <c r="Q10" s="27"/>
      <c r="R10" s="27"/>
    </row>
    <row r="11" spans="10:18" ht="10.5" customHeight="1">
      <c r="J11" s="38"/>
      <c r="K11" s="38"/>
      <c r="L11" s="41"/>
      <c r="M11" s="41"/>
      <c r="O11" s="42"/>
      <c r="P11" s="27"/>
      <c r="Q11" s="27"/>
      <c r="R11" s="27"/>
    </row>
    <row r="12" spans="3:15" s="43" customFormat="1" ht="10.5" customHeight="1">
      <c r="C12" s="28"/>
      <c r="D12" s="28"/>
      <c r="E12" s="44" t="s">
        <v>17</v>
      </c>
      <c r="F12" s="45"/>
      <c r="G12" s="29" t="s">
        <v>18</v>
      </c>
      <c r="J12" s="28"/>
      <c r="K12" s="28"/>
      <c r="L12" s="44" t="s">
        <v>17</v>
      </c>
      <c r="M12" s="45"/>
      <c r="N12" s="29" t="s">
        <v>18</v>
      </c>
      <c r="O12" s="44"/>
    </row>
    <row r="13" spans="3:15" s="43" customFormat="1" ht="10.5" customHeight="1">
      <c r="C13" s="30" t="s">
        <v>19</v>
      </c>
      <c r="D13" s="28"/>
      <c r="E13" s="46" t="s">
        <v>18</v>
      </c>
      <c r="F13" s="45"/>
      <c r="G13" s="29" t="s">
        <v>20</v>
      </c>
      <c r="J13" s="30" t="s">
        <v>19</v>
      </c>
      <c r="K13" s="28"/>
      <c r="L13" s="46" t="s">
        <v>18</v>
      </c>
      <c r="M13" s="45"/>
      <c r="N13" s="29" t="s">
        <v>20</v>
      </c>
      <c r="O13" s="44"/>
    </row>
    <row r="14" spans="3:15" s="43" customFormat="1" ht="10.5" customHeight="1">
      <c r="C14" s="47" t="s">
        <v>21</v>
      </c>
      <c r="D14" s="48"/>
      <c r="E14" s="49" t="s">
        <v>22</v>
      </c>
      <c r="F14" s="50"/>
      <c r="G14" s="51" t="s">
        <v>6</v>
      </c>
      <c r="J14" s="47" t="s">
        <v>21</v>
      </c>
      <c r="K14" s="48"/>
      <c r="L14" s="49" t="s">
        <v>22</v>
      </c>
      <c r="M14" s="50"/>
      <c r="N14" s="51" t="s">
        <v>6</v>
      </c>
      <c r="O14" s="44"/>
    </row>
    <row r="15" spans="5:18" ht="10.5" customHeight="1">
      <c r="E15" s="39"/>
      <c r="F15" s="39"/>
      <c r="L15" s="39"/>
      <c r="M15" s="39"/>
      <c r="O15" s="40"/>
      <c r="P15" s="27"/>
      <c r="Q15" s="27"/>
      <c r="R15" s="27"/>
    </row>
    <row r="16" spans="1:18" ht="10.5" customHeight="1">
      <c r="A16" s="27" t="s">
        <v>23</v>
      </c>
      <c r="C16" s="32">
        <v>28698204.845142998</v>
      </c>
      <c r="E16" s="39">
        <v>272468.49349139794</v>
      </c>
      <c r="F16" s="39"/>
      <c r="G16" s="33">
        <f>+C16/E16</f>
        <v>105.32669108785976</v>
      </c>
      <c r="J16" s="36">
        <v>90127274.54566568</v>
      </c>
      <c r="L16" s="39">
        <v>877286.3568228019</v>
      </c>
      <c r="M16" s="39"/>
      <c r="N16" s="33">
        <f>+J16/L16</f>
        <v>102.73415726202839</v>
      </c>
      <c r="O16" s="40"/>
      <c r="P16" s="27"/>
      <c r="Q16" s="27"/>
      <c r="R16" s="27"/>
    </row>
    <row r="17" spans="1:18" ht="10.5" customHeight="1">
      <c r="A17" s="27" t="s">
        <v>24</v>
      </c>
      <c r="C17" s="32">
        <v>5727715.234006083</v>
      </c>
      <c r="E17" s="39">
        <v>63882.66690413561</v>
      </c>
      <c r="F17" s="39"/>
      <c r="J17" s="36">
        <v>0</v>
      </c>
      <c r="L17" s="39">
        <v>0</v>
      </c>
      <c r="M17" s="39"/>
      <c r="O17" s="40"/>
      <c r="P17" s="27"/>
      <c r="Q17" s="27"/>
      <c r="R17" s="27"/>
    </row>
    <row r="18" spans="12:18" ht="10.5" customHeight="1">
      <c r="L18" s="39"/>
      <c r="M18" s="39"/>
      <c r="O18" s="40"/>
      <c r="P18" s="27"/>
      <c r="Q18" s="27"/>
      <c r="R18" s="27"/>
    </row>
    <row r="19" spans="12:18" ht="10.5" customHeight="1">
      <c r="L19" s="39"/>
      <c r="M19" s="39"/>
      <c r="O19" s="40"/>
      <c r="P19" s="27"/>
      <c r="Q19" s="27"/>
      <c r="R19" s="27"/>
    </row>
    <row r="20" spans="5:18" ht="10.5" customHeight="1">
      <c r="E20" s="39"/>
      <c r="F20" s="39"/>
      <c r="L20" s="39"/>
      <c r="M20" s="39"/>
      <c r="O20" s="40"/>
      <c r="P20" s="27"/>
      <c r="Q20" s="27"/>
      <c r="R20" s="27"/>
    </row>
    <row r="21" spans="1:18" ht="10.5" customHeight="1">
      <c r="A21" s="27" t="s">
        <v>25</v>
      </c>
      <c r="C21" s="32">
        <v>212011409.1395465</v>
      </c>
      <c r="E21" s="39">
        <v>1758011.7466440361</v>
      </c>
      <c r="F21" s="39"/>
      <c r="G21" s="33">
        <f>+C21/E21</f>
        <v>120.59726537337795</v>
      </c>
      <c r="J21" s="36">
        <v>158785860.61692846</v>
      </c>
      <c r="L21" s="39">
        <v>1226953.6099754402</v>
      </c>
      <c r="M21" s="39"/>
      <c r="N21" s="33">
        <f>+J21/L21</f>
        <v>129.41472222418162</v>
      </c>
      <c r="O21" s="40"/>
      <c r="P21" s="27"/>
      <c r="Q21" s="27"/>
      <c r="R21" s="27"/>
    </row>
    <row r="22" spans="1:18" ht="10.5" customHeight="1">
      <c r="A22" s="27" t="s">
        <v>26</v>
      </c>
      <c r="C22" s="32">
        <v>61424044.53703062</v>
      </c>
      <c r="E22" s="39">
        <v>646908.8187490185</v>
      </c>
      <c r="F22" s="39"/>
      <c r="G22" s="33">
        <f>+C22/E22</f>
        <v>94.9500806865045</v>
      </c>
      <c r="J22" s="36">
        <v>149994251.86192918</v>
      </c>
      <c r="L22" s="39">
        <v>1718902.1518448829</v>
      </c>
      <c r="M22" s="39"/>
      <c r="N22" s="33">
        <f>+J22/L22</f>
        <v>87.26165808853148</v>
      </c>
      <c r="O22" s="40"/>
      <c r="P22" s="27"/>
      <c r="Q22" s="27"/>
      <c r="R22" s="27"/>
    </row>
    <row r="23" spans="12:18" ht="10.5" customHeight="1">
      <c r="L23" s="39"/>
      <c r="M23" s="39"/>
      <c r="O23" s="40"/>
      <c r="P23" s="27"/>
      <c r="Q23" s="27"/>
      <c r="R23" s="27"/>
    </row>
    <row r="24" spans="16:18" ht="10.5">
      <c r="P24" s="27"/>
      <c r="Q24" s="27"/>
      <c r="R24" s="27"/>
    </row>
    <row r="25" spans="1:18" ht="10.5" customHeight="1">
      <c r="A25" s="27" t="s">
        <v>27</v>
      </c>
      <c r="C25" s="32">
        <f>+C21+C22-C16-C17</f>
        <v>239009533.59742808</v>
      </c>
      <c r="E25" s="39">
        <f>+E21+E22-E16-E17</f>
        <v>2068569.404997521</v>
      </c>
      <c r="F25" s="39"/>
      <c r="G25" s="33">
        <f>+C25/E25</f>
        <v>115.54339584642291</v>
      </c>
      <c r="J25" s="36">
        <f>+J21+J22-J16-J17</f>
        <v>218652837.93319196</v>
      </c>
      <c r="L25" s="39">
        <f>+L21+L22-L16-L17</f>
        <v>2068569.404997521</v>
      </c>
      <c r="M25" s="39"/>
      <c r="N25" s="33">
        <f>+J25/L25</f>
        <v>105.70244218296074</v>
      </c>
      <c r="O25" s="40"/>
      <c r="P25" s="27"/>
      <c r="Q25" s="27"/>
      <c r="R25" s="27"/>
    </row>
    <row r="26" spans="12:18" ht="10.5" customHeight="1">
      <c r="L26" s="39"/>
      <c r="M26" s="39"/>
      <c r="O26" s="40"/>
      <c r="P26" s="27"/>
      <c r="Q26" s="27"/>
      <c r="R26" s="27"/>
    </row>
    <row r="27" spans="12:18" ht="10.5" customHeight="1">
      <c r="L27" s="39"/>
      <c r="M27" s="39"/>
      <c r="O27" s="40"/>
      <c r="P27" s="27"/>
      <c r="Q27" s="27"/>
      <c r="R27" s="27"/>
    </row>
    <row r="28" spans="1:18" ht="10.5" customHeight="1">
      <c r="A28" s="27" t="s">
        <v>28</v>
      </c>
      <c r="C28" s="27"/>
      <c r="E28" s="36"/>
      <c r="L28" s="39"/>
      <c r="M28" s="39"/>
      <c r="O28" s="40"/>
      <c r="P28" s="27"/>
      <c r="Q28" s="27"/>
      <c r="R28" s="27"/>
    </row>
    <row r="29" spans="1:18" ht="10.5" customHeight="1">
      <c r="A29" s="27" t="s">
        <v>29</v>
      </c>
      <c r="E29" s="32">
        <f>+C25-J25</f>
        <v>20356695.66423613</v>
      </c>
      <c r="L29" s="39"/>
      <c r="M29" s="39"/>
      <c r="O29" s="40"/>
      <c r="P29" s="27"/>
      <c r="Q29" s="27"/>
      <c r="R29" s="27"/>
    </row>
    <row r="30" spans="10:18" ht="10.5">
      <c r="J30" s="52"/>
      <c r="K30" s="52"/>
      <c r="L30" s="53"/>
      <c r="M30" s="53"/>
      <c r="O30" s="40"/>
      <c r="P30" s="27"/>
      <c r="Q30" s="27"/>
      <c r="R30" s="27"/>
    </row>
    <row r="31" spans="12:18" ht="10.5">
      <c r="L31" s="39"/>
      <c r="M31" s="39"/>
      <c r="O31" s="40"/>
      <c r="P31" s="27"/>
      <c r="Q31" s="27"/>
      <c r="R31" s="27"/>
    </row>
    <row r="32" spans="12:18" ht="10.5" customHeight="1">
      <c r="L32" s="39"/>
      <c r="M32" s="39"/>
      <c r="O32" s="40"/>
      <c r="P32" s="27"/>
      <c r="Q32" s="27"/>
      <c r="R32" s="27"/>
    </row>
    <row r="33" spans="12:18" ht="10.5" customHeight="1">
      <c r="L33" s="39"/>
      <c r="M33" s="39"/>
      <c r="O33" s="40"/>
      <c r="P33" s="27"/>
      <c r="Q33" s="27"/>
      <c r="R33" s="27"/>
    </row>
    <row r="34" spans="12:18" ht="10.5" customHeight="1">
      <c r="L34" s="39"/>
      <c r="M34" s="39"/>
      <c r="O34" s="40"/>
      <c r="P34" s="27"/>
      <c r="Q34" s="27"/>
      <c r="R34" s="27"/>
    </row>
    <row r="35" spans="12:18" ht="10.5" customHeight="1">
      <c r="L35" s="39"/>
      <c r="M35" s="39"/>
      <c r="O35" s="40"/>
      <c r="P35" s="27"/>
      <c r="Q35" s="27"/>
      <c r="R35" s="27"/>
    </row>
    <row r="36" spans="10:18" ht="10.5">
      <c r="J36" s="52"/>
      <c r="K36" s="52"/>
      <c r="L36" s="54"/>
      <c r="M36" s="54"/>
      <c r="P36" s="27"/>
      <c r="Q36" s="27"/>
      <c r="R36" s="27"/>
    </row>
    <row r="37" spans="12:18" ht="10.5">
      <c r="L37" s="39"/>
      <c r="M37" s="39"/>
      <c r="O37" s="40"/>
      <c r="P37" s="27"/>
      <c r="Q37" s="27"/>
      <c r="R37" s="27"/>
    </row>
    <row r="38" spans="12:18" ht="10.5" customHeight="1">
      <c r="L38" s="39"/>
      <c r="M38" s="39"/>
      <c r="O38" s="40"/>
      <c r="P38" s="27"/>
      <c r="Q38" s="27"/>
      <c r="R38" s="27"/>
    </row>
    <row r="39" spans="16:18" ht="10.5" customHeight="1">
      <c r="P39" s="27"/>
      <c r="Q39" s="27"/>
      <c r="R39" s="27"/>
    </row>
    <row r="40" spans="12:18" ht="10.5" customHeight="1">
      <c r="L40" s="39"/>
      <c r="M40" s="39"/>
      <c r="O40" s="40"/>
      <c r="P40" s="27"/>
      <c r="Q40" s="27"/>
      <c r="R40" s="27"/>
    </row>
    <row r="41" spans="12:18" ht="10.5" customHeight="1">
      <c r="L41" s="39"/>
      <c r="M41" s="39"/>
      <c r="O41" s="40"/>
      <c r="P41" s="27"/>
      <c r="Q41" s="27"/>
      <c r="R41" s="27"/>
    </row>
    <row r="42" spans="12:18" ht="10.5" customHeight="1">
      <c r="L42" s="39"/>
      <c r="M42" s="39"/>
      <c r="O42" s="40"/>
      <c r="P42" s="27"/>
      <c r="Q42" s="27"/>
      <c r="R42" s="27"/>
    </row>
    <row r="43" spans="12:18" ht="10.5" customHeight="1">
      <c r="L43" s="39"/>
      <c r="M43" s="39"/>
      <c r="O43" s="40"/>
      <c r="P43" s="27"/>
      <c r="Q43" s="27"/>
      <c r="R43" s="27"/>
    </row>
    <row r="44" spans="12:18" ht="10.5" customHeight="1">
      <c r="L44" s="39"/>
      <c r="M44" s="39"/>
      <c r="O44" s="40"/>
      <c r="P44" s="27"/>
      <c r="Q44" s="27"/>
      <c r="R44" s="27"/>
    </row>
    <row r="45" spans="12:18" ht="10.5" customHeight="1">
      <c r="L45" s="39"/>
      <c r="M45" s="39"/>
      <c r="O45" s="40"/>
      <c r="P45" s="27"/>
      <c r="Q45" s="27"/>
      <c r="R45" s="27"/>
    </row>
    <row r="46" spans="12:18" ht="10.5" customHeight="1">
      <c r="L46" s="39"/>
      <c r="M46" s="39"/>
      <c r="O46" s="40"/>
      <c r="P46" s="27"/>
      <c r="Q46" s="27"/>
      <c r="R46" s="27"/>
    </row>
    <row r="47" spans="12:18" ht="10.5" customHeight="1">
      <c r="L47" s="39"/>
      <c r="M47" s="39"/>
      <c r="O47" s="40"/>
      <c r="P47" s="27"/>
      <c r="Q47" s="27"/>
      <c r="R47" s="27"/>
    </row>
    <row r="48" spans="12:18" ht="10.5" customHeight="1">
      <c r="L48" s="39"/>
      <c r="M48" s="39"/>
      <c r="O48" s="40"/>
      <c r="P48" s="27"/>
      <c r="Q48" s="27"/>
      <c r="R48" s="27"/>
    </row>
    <row r="49" spans="12:18" ht="10.5" customHeight="1">
      <c r="L49" s="39"/>
      <c r="M49" s="39"/>
      <c r="O49" s="40"/>
      <c r="P49" s="27"/>
      <c r="Q49" s="27"/>
      <c r="R49" s="27"/>
    </row>
    <row r="50" spans="12:18" ht="10.5" customHeight="1">
      <c r="L50" s="39"/>
      <c r="M50" s="39"/>
      <c r="O50" s="40"/>
      <c r="P50" s="27"/>
      <c r="Q50" s="27"/>
      <c r="R50" s="27"/>
    </row>
    <row r="51" spans="12:18" ht="10.5" customHeight="1">
      <c r="L51" s="39"/>
      <c r="M51" s="39"/>
      <c r="O51" s="40"/>
      <c r="P51" s="27"/>
      <c r="Q51" s="27"/>
      <c r="R51" s="27"/>
    </row>
    <row r="52" spans="12:18" ht="10.5" customHeight="1">
      <c r="L52" s="39"/>
      <c r="M52" s="39"/>
      <c r="O52" s="40"/>
      <c r="P52" s="27"/>
      <c r="Q52" s="27"/>
      <c r="R52" s="27"/>
    </row>
    <row r="53" spans="12:18" ht="10.5" customHeight="1">
      <c r="L53" s="39"/>
      <c r="M53" s="39"/>
      <c r="O53" s="40"/>
      <c r="P53" s="27"/>
      <c r="Q53" s="27"/>
      <c r="R53" s="27"/>
    </row>
    <row r="54" spans="12:18" ht="10.5" customHeight="1">
      <c r="L54" s="39"/>
      <c r="M54" s="39"/>
      <c r="O54" s="40"/>
      <c r="P54" s="27"/>
      <c r="Q54" s="27"/>
      <c r="R54" s="27"/>
    </row>
    <row r="55" spans="10:18" ht="10.5">
      <c r="J55" s="52"/>
      <c r="K55" s="52"/>
      <c r="L55" s="54"/>
      <c r="M55" s="54"/>
      <c r="P55" s="27"/>
      <c r="Q55" s="27"/>
      <c r="R55" s="27"/>
    </row>
    <row r="56" spans="12:18" ht="10.5">
      <c r="L56" s="39"/>
      <c r="M56" s="39"/>
      <c r="O56" s="40"/>
      <c r="P56" s="27"/>
      <c r="Q56" s="27"/>
      <c r="R56" s="27"/>
    </row>
    <row r="57" spans="16:18" ht="10.5" customHeight="1">
      <c r="P57" s="27"/>
      <c r="Q57" s="27"/>
      <c r="R57" s="27"/>
    </row>
    <row r="58" spans="16:18" ht="10.5" customHeight="1">
      <c r="P58" s="27"/>
      <c r="Q58" s="27"/>
      <c r="R58" s="27"/>
    </row>
    <row r="59" spans="12:18" ht="10.5" customHeight="1">
      <c r="L59" s="39"/>
      <c r="M59" s="39"/>
      <c r="O59" s="40"/>
      <c r="P59" s="27"/>
      <c r="Q59" s="27"/>
      <c r="R59" s="27"/>
    </row>
    <row r="60" spans="12:18" ht="10.5" customHeight="1">
      <c r="L60" s="39"/>
      <c r="M60" s="39"/>
      <c r="O60" s="40"/>
      <c r="P60" s="27"/>
      <c r="Q60" s="27"/>
      <c r="R60" s="27"/>
    </row>
    <row r="61" spans="10:18" ht="10.5">
      <c r="J61" s="52"/>
      <c r="K61" s="52"/>
      <c r="L61" s="54"/>
      <c r="M61" s="54"/>
      <c r="P61" s="27"/>
      <c r="Q61" s="27"/>
      <c r="R61" s="27"/>
    </row>
    <row r="62" spans="12:18" ht="10.5">
      <c r="L62" s="39"/>
      <c r="M62" s="39"/>
      <c r="O62" s="40"/>
      <c r="P62" s="27"/>
      <c r="Q62" s="27"/>
      <c r="R62" s="27"/>
    </row>
    <row r="63" spans="10:18" ht="10.5">
      <c r="J63" s="52"/>
      <c r="K63" s="52"/>
      <c r="L63" s="54"/>
      <c r="M63" s="54"/>
      <c r="P63" s="27"/>
      <c r="Q63" s="27"/>
      <c r="R63" s="27"/>
    </row>
    <row r="64" spans="12:18" ht="10.5">
      <c r="L64" s="39"/>
      <c r="M64" s="39"/>
      <c r="O64" s="40"/>
      <c r="P64" s="27"/>
      <c r="Q64" s="27"/>
      <c r="R64" s="27"/>
    </row>
    <row r="65" spans="10:18" ht="10.5">
      <c r="J65" s="52"/>
      <c r="K65" s="52"/>
      <c r="L65" s="54"/>
      <c r="M65" s="54"/>
      <c r="P65" s="27"/>
      <c r="Q65" s="27"/>
      <c r="R65" s="27"/>
    </row>
    <row r="66" spans="3:18" ht="10.5" customHeight="1">
      <c r="C66" s="28"/>
      <c r="D66" s="28"/>
      <c r="G66" s="29"/>
      <c r="J66" s="55"/>
      <c r="K66" s="55"/>
      <c r="L66" s="56"/>
      <c r="M66" s="56"/>
      <c r="N66" s="29"/>
      <c r="O66" s="31"/>
      <c r="P66" s="27"/>
      <c r="Q66" s="27"/>
      <c r="R66" s="27"/>
    </row>
    <row r="67" spans="16:18" ht="10.5" customHeight="1">
      <c r="P67" s="27"/>
      <c r="Q67" s="27"/>
      <c r="R67" s="27"/>
    </row>
    <row r="68" spans="3:18" ht="10.5">
      <c r="C68" s="28"/>
      <c r="D68" s="28"/>
      <c r="G68" s="29"/>
      <c r="J68" s="30"/>
      <c r="K68" s="30"/>
      <c r="L68" s="31"/>
      <c r="M68" s="31"/>
      <c r="N68" s="29"/>
      <c r="O68" s="31"/>
      <c r="P68" s="27"/>
      <c r="Q68" s="27"/>
      <c r="R68" s="27"/>
    </row>
    <row r="69" spans="10:18" ht="10.5">
      <c r="J69" s="34"/>
      <c r="K69" s="34"/>
      <c r="L69" s="35"/>
      <c r="M69" s="35"/>
      <c r="O69" s="35"/>
      <c r="P69" s="27"/>
      <c r="Q69" s="27"/>
      <c r="R69" s="27"/>
    </row>
    <row r="70" spans="10:18" ht="10.5">
      <c r="J70" s="34"/>
      <c r="K70" s="34"/>
      <c r="L70" s="35"/>
      <c r="M70" s="35"/>
      <c r="O70" s="35"/>
      <c r="P70" s="27"/>
      <c r="Q70" s="27"/>
      <c r="R70" s="27"/>
    </row>
    <row r="71" spans="16:18" ht="10.5" customHeight="1">
      <c r="P71" s="27"/>
      <c r="Q71" s="27"/>
      <c r="R71" s="27"/>
    </row>
    <row r="72" spans="10:18" ht="10.5">
      <c r="J72" s="38"/>
      <c r="K72" s="38"/>
      <c r="L72" s="41"/>
      <c r="M72" s="41"/>
      <c r="O72" s="42"/>
      <c r="P72" s="27"/>
      <c r="Q72" s="27"/>
      <c r="R72" s="27"/>
    </row>
    <row r="73" spans="10:18" ht="10.5">
      <c r="J73" s="38"/>
      <c r="K73" s="38"/>
      <c r="L73" s="41"/>
      <c r="M73" s="41"/>
      <c r="O73" s="42"/>
      <c r="P73" s="27"/>
      <c r="Q73" s="27"/>
      <c r="R73" s="27"/>
    </row>
    <row r="74" spans="10:18" ht="10.5">
      <c r="J74" s="38"/>
      <c r="K74" s="38"/>
      <c r="L74" s="41"/>
      <c r="M74" s="41"/>
      <c r="O74" s="42"/>
      <c r="P74" s="27"/>
      <c r="Q74" s="27"/>
      <c r="R74" s="27"/>
    </row>
    <row r="75" spans="12:18" ht="10.5" customHeight="1" hidden="1">
      <c r="L75" s="39"/>
      <c r="M75" s="39"/>
      <c r="O75" s="40"/>
      <c r="P75" s="27"/>
      <c r="Q75" s="27"/>
      <c r="R75" s="27"/>
    </row>
    <row r="76" spans="12:18" ht="10.5" customHeight="1" hidden="1">
      <c r="L76" s="39"/>
      <c r="M76" s="39"/>
      <c r="O76" s="40"/>
      <c r="P76" s="27"/>
      <c r="Q76" s="27"/>
      <c r="R76" s="27"/>
    </row>
    <row r="77" spans="12:18" ht="10.5" customHeight="1" hidden="1">
      <c r="L77" s="39"/>
      <c r="M77" s="39"/>
      <c r="O77" s="40"/>
      <c r="P77" s="27"/>
      <c r="Q77" s="27"/>
      <c r="R77" s="27"/>
    </row>
    <row r="78" spans="12:18" ht="10.5" customHeight="1" hidden="1">
      <c r="L78" s="39"/>
      <c r="M78" s="39"/>
      <c r="O78" s="40"/>
      <c r="P78" s="27"/>
      <c r="Q78" s="27"/>
      <c r="R78" s="27"/>
    </row>
    <row r="79" spans="12:18" ht="10.5" customHeight="1" hidden="1">
      <c r="L79" s="39"/>
      <c r="M79" s="39"/>
      <c r="O79" s="40"/>
      <c r="P79" s="27"/>
      <c r="Q79" s="27"/>
      <c r="R79" s="27"/>
    </row>
    <row r="80" spans="12:18" ht="10.5" customHeight="1" hidden="1">
      <c r="L80" s="39"/>
      <c r="M80" s="39"/>
      <c r="O80" s="40"/>
      <c r="P80" s="27"/>
      <c r="Q80" s="27"/>
      <c r="R80" s="27"/>
    </row>
    <row r="81" spans="12:18" ht="10.5" customHeight="1" hidden="1">
      <c r="L81" s="39"/>
      <c r="M81" s="39"/>
      <c r="O81" s="40"/>
      <c r="P81" s="27"/>
      <c r="Q81" s="27"/>
      <c r="R81" s="27"/>
    </row>
    <row r="82" spans="12:18" ht="10.5" customHeight="1" hidden="1">
      <c r="L82" s="39"/>
      <c r="M82" s="39"/>
      <c r="O82" s="40"/>
      <c r="P82" s="27"/>
      <c r="Q82" s="27"/>
      <c r="R82" s="27"/>
    </row>
    <row r="83" spans="12:18" ht="10.5" customHeight="1" hidden="1">
      <c r="L83" s="39"/>
      <c r="M83" s="39"/>
      <c r="O83" s="40"/>
      <c r="P83" s="27"/>
      <c r="Q83" s="27"/>
      <c r="R83" s="27"/>
    </row>
    <row r="84" spans="12:18" ht="10.5" customHeight="1" hidden="1">
      <c r="L84" s="39"/>
      <c r="M84" s="39"/>
      <c r="O84" s="40"/>
      <c r="P84" s="27"/>
      <c r="Q84" s="27"/>
      <c r="R84" s="27"/>
    </row>
    <row r="85" spans="12:18" ht="10.5" customHeight="1" hidden="1">
      <c r="L85" s="39"/>
      <c r="M85" s="39"/>
      <c r="O85" s="40"/>
      <c r="P85" s="27"/>
      <c r="Q85" s="27"/>
      <c r="R85" s="27"/>
    </row>
    <row r="86" spans="12:18" ht="10.5" customHeight="1" hidden="1">
      <c r="L86" s="39"/>
      <c r="M86" s="39"/>
      <c r="O86" s="40"/>
      <c r="P86" s="27"/>
      <c r="Q86" s="27"/>
      <c r="R86" s="27"/>
    </row>
    <row r="87" spans="12:18" ht="10.5" customHeight="1" hidden="1">
      <c r="L87" s="39"/>
      <c r="M87" s="39"/>
      <c r="O87" s="40"/>
      <c r="P87" s="27"/>
      <c r="Q87" s="27"/>
      <c r="R87" s="27"/>
    </row>
    <row r="88" spans="12:18" ht="10.5" customHeight="1" hidden="1">
      <c r="L88" s="39"/>
      <c r="M88" s="39"/>
      <c r="O88" s="40"/>
      <c r="P88" s="27"/>
      <c r="Q88" s="27"/>
      <c r="R88" s="27"/>
    </row>
    <row r="89" spans="12:18" ht="10.5" customHeight="1" hidden="1">
      <c r="L89" s="39"/>
      <c r="M89" s="39"/>
      <c r="O89" s="40"/>
      <c r="P89" s="27"/>
      <c r="Q89" s="27"/>
      <c r="R89" s="27"/>
    </row>
    <row r="90" spans="12:18" ht="10.5" customHeight="1" hidden="1">
      <c r="L90" s="39"/>
      <c r="M90" s="39"/>
      <c r="O90" s="40"/>
      <c r="P90" s="27"/>
      <c r="Q90" s="27"/>
      <c r="R90" s="27"/>
    </row>
    <row r="91" spans="16:18" ht="10.5" customHeight="1" hidden="1">
      <c r="P91" s="27"/>
      <c r="Q91" s="27"/>
      <c r="R91" s="27"/>
    </row>
    <row r="92" spans="16:18" ht="10.5" customHeight="1">
      <c r="P92" s="27"/>
      <c r="Q92" s="27"/>
      <c r="R92" s="27"/>
    </row>
    <row r="93" spans="12:18" ht="10.5" customHeight="1">
      <c r="L93" s="57"/>
      <c r="M93" s="57"/>
      <c r="O93" s="58"/>
      <c r="P93" s="27"/>
      <c r="Q93" s="27"/>
      <c r="R93" s="27"/>
    </row>
    <row r="94" spans="12:18" ht="10.5" customHeight="1">
      <c r="L94" s="57"/>
      <c r="M94" s="57"/>
      <c r="O94" s="58"/>
      <c r="P94" s="27"/>
      <c r="Q94" s="27"/>
      <c r="R94" s="27"/>
    </row>
    <row r="95" spans="12:18" ht="10.5" customHeight="1">
      <c r="L95" s="57"/>
      <c r="M95" s="57"/>
      <c r="O95" s="58"/>
      <c r="P95" s="27"/>
      <c r="Q95" s="27"/>
      <c r="R95" s="27"/>
    </row>
    <row r="96" spans="12:18" ht="10.5" customHeight="1">
      <c r="L96" s="57"/>
      <c r="M96" s="57"/>
      <c r="O96" s="58"/>
      <c r="P96" s="27"/>
      <c r="Q96" s="27"/>
      <c r="R96" s="27"/>
    </row>
    <row r="97" spans="12:18" ht="10.5" customHeight="1">
      <c r="L97" s="57"/>
      <c r="M97" s="57"/>
      <c r="O97" s="58"/>
      <c r="P97" s="27"/>
      <c r="Q97" s="27"/>
      <c r="R97" s="27"/>
    </row>
    <row r="98" spans="12:18" ht="10.5" customHeight="1">
      <c r="L98" s="57"/>
      <c r="M98" s="57"/>
      <c r="O98" s="58"/>
      <c r="P98" s="27"/>
      <c r="Q98" s="27"/>
      <c r="R98" s="27"/>
    </row>
    <row r="99" spans="12:18" ht="10.5" customHeight="1">
      <c r="L99" s="57"/>
      <c r="M99" s="57"/>
      <c r="O99" s="58"/>
      <c r="P99" s="27"/>
      <c r="Q99" s="27"/>
      <c r="R99" s="27"/>
    </row>
    <row r="100" spans="12:18" ht="10.5" customHeight="1">
      <c r="L100" s="57"/>
      <c r="M100" s="57"/>
      <c r="O100" s="58"/>
      <c r="P100" s="27"/>
      <c r="Q100" s="27"/>
      <c r="R100" s="27"/>
    </row>
    <row r="101" spans="12:18" ht="10.5" customHeight="1">
      <c r="L101" s="57"/>
      <c r="M101" s="57"/>
      <c r="O101" s="58"/>
      <c r="P101" s="27"/>
      <c r="Q101" s="27"/>
      <c r="R101" s="27"/>
    </row>
    <row r="102" spans="12:18" ht="10.5" customHeight="1">
      <c r="L102" s="57"/>
      <c r="M102" s="57"/>
      <c r="O102" s="58"/>
      <c r="P102" s="27"/>
      <c r="Q102" s="27"/>
      <c r="R102" s="27"/>
    </row>
    <row r="103" spans="12:18" ht="10.5" customHeight="1">
      <c r="L103" s="57"/>
      <c r="M103" s="57"/>
      <c r="O103" s="58"/>
      <c r="P103" s="27"/>
      <c r="Q103" s="27"/>
      <c r="R103" s="27"/>
    </row>
    <row r="104" spans="12:18" ht="10.5" customHeight="1">
      <c r="L104" s="57"/>
      <c r="M104" s="57"/>
      <c r="O104" s="58"/>
      <c r="P104" s="27"/>
      <c r="Q104" s="27"/>
      <c r="R104" s="27"/>
    </row>
    <row r="105" spans="12:18" ht="10.5" customHeight="1">
      <c r="L105" s="57"/>
      <c r="M105" s="57"/>
      <c r="O105" s="58"/>
      <c r="P105" s="27"/>
      <c r="Q105" s="27"/>
      <c r="R105" s="27"/>
    </row>
    <row r="106" spans="12:18" ht="10.5" customHeight="1">
      <c r="L106" s="57"/>
      <c r="M106" s="57"/>
      <c r="O106" s="58"/>
      <c r="P106" s="27"/>
      <c r="Q106" s="27"/>
      <c r="R106" s="27"/>
    </row>
    <row r="107" spans="12:18" ht="10.5" customHeight="1">
      <c r="L107" s="57"/>
      <c r="M107" s="57"/>
      <c r="O107" s="58"/>
      <c r="P107" s="27"/>
      <c r="Q107" s="27"/>
      <c r="R107" s="27"/>
    </row>
    <row r="108" spans="16:18" ht="10.5" customHeight="1">
      <c r="P108" s="27"/>
      <c r="Q108" s="27"/>
      <c r="R108" s="27"/>
    </row>
    <row r="109" spans="16:18" ht="10.5" customHeight="1">
      <c r="P109" s="27"/>
      <c r="Q109" s="27"/>
      <c r="R109" s="27"/>
    </row>
    <row r="110" spans="12:18" ht="10.5" customHeight="1">
      <c r="L110" s="57"/>
      <c r="M110" s="57"/>
      <c r="O110" s="58"/>
      <c r="P110" s="27"/>
      <c r="Q110" s="27"/>
      <c r="R110" s="27"/>
    </row>
    <row r="111" spans="12:18" ht="10.5" customHeight="1">
      <c r="L111" s="57"/>
      <c r="M111" s="57"/>
      <c r="O111" s="58"/>
      <c r="P111" s="27"/>
      <c r="Q111" s="27"/>
      <c r="R111" s="27"/>
    </row>
    <row r="112" spans="12:18" ht="10.5" customHeight="1">
      <c r="L112" s="57"/>
      <c r="M112" s="57"/>
      <c r="O112" s="58"/>
      <c r="P112" s="27"/>
      <c r="Q112" s="27"/>
      <c r="R112" s="27"/>
    </row>
    <row r="113" spans="12:18" ht="10.5" customHeight="1">
      <c r="L113" s="57"/>
      <c r="M113" s="57"/>
      <c r="O113" s="58"/>
      <c r="P113" s="27"/>
      <c r="Q113" s="27"/>
      <c r="R113" s="27"/>
    </row>
    <row r="114" spans="12:18" ht="10.5" customHeight="1">
      <c r="L114" s="57"/>
      <c r="M114" s="57"/>
      <c r="O114" s="58"/>
      <c r="P114" s="27"/>
      <c r="Q114" s="27"/>
      <c r="R114" s="27"/>
    </row>
    <row r="115" spans="12:18" ht="10.5" customHeight="1">
      <c r="L115" s="57"/>
      <c r="M115" s="57"/>
      <c r="O115" s="58"/>
      <c r="P115" s="27"/>
      <c r="Q115" s="27"/>
      <c r="R115" s="27"/>
    </row>
    <row r="116" spans="12:18" ht="10.5" customHeight="1">
      <c r="L116" s="57"/>
      <c r="M116" s="57"/>
      <c r="O116" s="58"/>
      <c r="P116" s="27"/>
      <c r="Q116" s="27"/>
      <c r="R116" s="27"/>
    </row>
    <row r="117" spans="12:18" ht="10.5" customHeight="1">
      <c r="L117" s="57"/>
      <c r="M117" s="57"/>
      <c r="O117" s="58"/>
      <c r="P117" s="27"/>
      <c r="Q117" s="27"/>
      <c r="R117" s="27"/>
    </row>
    <row r="118" spans="12:18" ht="10.5" customHeight="1">
      <c r="L118" s="57"/>
      <c r="M118" s="57"/>
      <c r="O118" s="58"/>
      <c r="P118" s="27"/>
      <c r="Q118" s="27"/>
      <c r="R118" s="27"/>
    </row>
    <row r="119" spans="12:18" ht="10.5" customHeight="1">
      <c r="L119" s="57"/>
      <c r="M119" s="57"/>
      <c r="O119" s="58"/>
      <c r="P119" s="27"/>
      <c r="Q119" s="27"/>
      <c r="R119" s="27"/>
    </row>
    <row r="120" spans="12:18" ht="10.5" customHeight="1">
      <c r="L120" s="57"/>
      <c r="M120" s="57"/>
      <c r="O120" s="58"/>
      <c r="P120" s="27"/>
      <c r="Q120" s="27"/>
      <c r="R120" s="27"/>
    </row>
    <row r="121" spans="12:18" ht="10.5" customHeight="1">
      <c r="L121" s="57"/>
      <c r="M121" s="57"/>
      <c r="O121" s="58"/>
      <c r="P121" s="27"/>
      <c r="Q121" s="27"/>
      <c r="R121" s="27"/>
    </row>
    <row r="122" spans="12:18" ht="10.5" customHeight="1">
      <c r="L122" s="57"/>
      <c r="M122" s="57"/>
      <c r="O122" s="58"/>
      <c r="P122" s="27"/>
      <c r="Q122" s="27"/>
      <c r="R122" s="27"/>
    </row>
    <row r="123" spans="12:18" ht="10.5" customHeight="1">
      <c r="L123" s="57"/>
      <c r="M123" s="57"/>
      <c r="O123" s="58"/>
      <c r="P123" s="27"/>
      <c r="Q123" s="27"/>
      <c r="R123" s="27"/>
    </row>
    <row r="124" spans="12:18" ht="10.5" customHeight="1">
      <c r="L124" s="57"/>
      <c r="M124" s="57"/>
      <c r="O124" s="58"/>
      <c r="P124" s="27"/>
      <c r="Q124" s="27"/>
      <c r="R124" s="27"/>
    </row>
    <row r="125" spans="16:18" ht="10.5" customHeight="1">
      <c r="P125" s="27"/>
      <c r="Q125" s="27"/>
      <c r="R125" s="27"/>
    </row>
    <row r="126" spans="16:18" ht="10.5" customHeight="1">
      <c r="P126" s="27"/>
      <c r="Q126" s="27"/>
      <c r="R126" s="27"/>
    </row>
    <row r="127" spans="12:18" ht="10.5" customHeight="1">
      <c r="L127" s="59"/>
      <c r="M127" s="59"/>
      <c r="O127" s="60"/>
      <c r="P127" s="27"/>
      <c r="Q127" s="27"/>
      <c r="R127" s="27"/>
    </row>
    <row r="128" spans="12:18" ht="10.5" customHeight="1">
      <c r="L128" s="59"/>
      <c r="M128" s="59"/>
      <c r="O128" s="60"/>
      <c r="P128" s="27"/>
      <c r="Q128" s="27"/>
      <c r="R128" s="27"/>
    </row>
    <row r="129" spans="12:18" ht="10.5" customHeight="1">
      <c r="L129" s="59"/>
      <c r="M129" s="59"/>
      <c r="O129" s="60"/>
      <c r="P129" s="27"/>
      <c r="Q129" s="27"/>
      <c r="R129" s="27"/>
    </row>
    <row r="130" spans="12:18" ht="10.5" customHeight="1">
      <c r="L130" s="59"/>
      <c r="M130" s="59"/>
      <c r="O130" s="60"/>
      <c r="P130" s="27"/>
      <c r="Q130" s="27"/>
      <c r="R130" s="27"/>
    </row>
    <row r="131" spans="12:18" ht="10.5" customHeight="1">
      <c r="L131" s="59"/>
      <c r="M131" s="59"/>
      <c r="O131" s="60"/>
      <c r="P131" s="27"/>
      <c r="Q131" s="27"/>
      <c r="R131" s="27"/>
    </row>
    <row r="132" spans="12:18" ht="10.5" customHeight="1">
      <c r="L132" s="59"/>
      <c r="M132" s="59"/>
      <c r="O132" s="60"/>
      <c r="P132" s="27"/>
      <c r="Q132" s="27"/>
      <c r="R132" s="27"/>
    </row>
    <row r="133" spans="12:18" ht="10.5" customHeight="1">
      <c r="L133" s="59"/>
      <c r="M133" s="59"/>
      <c r="O133" s="60"/>
      <c r="P133" s="27"/>
      <c r="Q133" s="27"/>
      <c r="R133" s="27"/>
    </row>
    <row r="134" spans="12:18" ht="10.5" customHeight="1">
      <c r="L134" s="59"/>
      <c r="M134" s="59"/>
      <c r="O134" s="60"/>
      <c r="P134" s="27"/>
      <c r="Q134" s="27"/>
      <c r="R134" s="27"/>
    </row>
    <row r="135" spans="12:18" ht="10.5" customHeight="1">
      <c r="L135" s="59"/>
      <c r="M135" s="59"/>
      <c r="O135" s="60"/>
      <c r="P135" s="27"/>
      <c r="Q135" s="27"/>
      <c r="R135" s="27"/>
    </row>
    <row r="136" spans="12:18" ht="10.5" customHeight="1">
      <c r="L136" s="59"/>
      <c r="M136" s="59"/>
      <c r="O136" s="60"/>
      <c r="P136" s="27"/>
      <c r="Q136" s="27"/>
      <c r="R136" s="27"/>
    </row>
    <row r="137" spans="12:18" ht="10.5" customHeight="1">
      <c r="L137" s="59"/>
      <c r="M137" s="59"/>
      <c r="O137" s="60"/>
      <c r="P137" s="27"/>
      <c r="Q137" s="27"/>
      <c r="R137" s="27"/>
    </row>
    <row r="138" spans="12:18" ht="10.5" customHeight="1">
      <c r="L138" s="59"/>
      <c r="M138" s="59"/>
      <c r="O138" s="60"/>
      <c r="P138" s="27"/>
      <c r="Q138" s="27"/>
      <c r="R138" s="27"/>
    </row>
    <row r="139" spans="12:18" ht="10.5" customHeight="1">
      <c r="L139" s="59"/>
      <c r="M139" s="59"/>
      <c r="O139" s="60"/>
      <c r="P139" s="27"/>
      <c r="Q139" s="27"/>
      <c r="R139" s="27"/>
    </row>
    <row r="140" spans="12:18" ht="10.5" customHeight="1">
      <c r="L140" s="59"/>
      <c r="M140" s="59"/>
      <c r="O140" s="60"/>
      <c r="P140" s="27"/>
      <c r="Q140" s="27"/>
      <c r="R140" s="27"/>
    </row>
    <row r="141" spans="12:18" ht="10.5" customHeight="1">
      <c r="L141" s="59"/>
      <c r="M141" s="59"/>
      <c r="O141" s="60"/>
      <c r="P141" s="27"/>
      <c r="Q141" s="27"/>
      <c r="R141" s="27"/>
    </row>
    <row r="142" spans="16:18" ht="10.5" customHeight="1">
      <c r="P142" s="27"/>
      <c r="Q142" s="27"/>
      <c r="R142" s="27"/>
    </row>
    <row r="143" spans="16:18" ht="10.5" customHeight="1">
      <c r="P143" s="27"/>
      <c r="Q143" s="27"/>
      <c r="R143" s="27"/>
    </row>
    <row r="144" spans="12:18" ht="10.5" customHeight="1">
      <c r="L144" s="61"/>
      <c r="M144" s="61"/>
      <c r="O144" s="62"/>
      <c r="P144" s="27"/>
      <c r="Q144" s="27"/>
      <c r="R144" s="27"/>
    </row>
    <row r="145" spans="12:18" ht="10.5" customHeight="1">
      <c r="L145" s="61"/>
      <c r="M145" s="61"/>
      <c r="O145" s="62"/>
      <c r="P145" s="27"/>
      <c r="Q145" s="27"/>
      <c r="R145" s="27"/>
    </row>
    <row r="146" spans="12:18" ht="10.5" customHeight="1">
      <c r="L146" s="61"/>
      <c r="M146" s="61"/>
      <c r="O146" s="62"/>
      <c r="P146" s="27"/>
      <c r="Q146" s="27"/>
      <c r="R146" s="27"/>
    </row>
    <row r="147" spans="12:18" ht="10.5" customHeight="1">
      <c r="L147" s="61"/>
      <c r="M147" s="61"/>
      <c r="O147" s="62"/>
      <c r="P147" s="27"/>
      <c r="Q147" s="27"/>
      <c r="R147" s="27"/>
    </row>
    <row r="148" spans="12:18" ht="10.5" customHeight="1">
      <c r="L148" s="61"/>
      <c r="M148" s="61"/>
      <c r="O148" s="62"/>
      <c r="P148" s="27"/>
      <c r="Q148" s="27"/>
      <c r="R148" s="27"/>
    </row>
    <row r="149" spans="12:18" ht="10.5" customHeight="1">
      <c r="L149" s="61"/>
      <c r="M149" s="61"/>
      <c r="O149" s="62"/>
      <c r="P149" s="27"/>
      <c r="Q149" s="27"/>
      <c r="R149" s="27"/>
    </row>
    <row r="150" spans="12:18" ht="10.5" customHeight="1">
      <c r="L150" s="61"/>
      <c r="M150" s="61"/>
      <c r="O150" s="62"/>
      <c r="P150" s="27"/>
      <c r="Q150" s="27"/>
      <c r="R150" s="27"/>
    </row>
    <row r="151" spans="12:18" ht="10.5" customHeight="1">
      <c r="L151" s="61"/>
      <c r="M151" s="61"/>
      <c r="O151" s="62"/>
      <c r="P151" s="27"/>
      <c r="Q151" s="27"/>
      <c r="R151" s="27"/>
    </row>
    <row r="152" spans="12:18" ht="10.5" customHeight="1">
      <c r="L152" s="61"/>
      <c r="M152" s="61"/>
      <c r="O152" s="62"/>
      <c r="P152" s="27"/>
      <c r="Q152" s="27"/>
      <c r="R152" s="27"/>
    </row>
    <row r="153" spans="12:18" ht="10.5" customHeight="1">
      <c r="L153" s="61"/>
      <c r="M153" s="61"/>
      <c r="O153" s="62"/>
      <c r="P153" s="27"/>
      <c r="Q153" s="27"/>
      <c r="R153" s="27"/>
    </row>
    <row r="154" spans="12:18" ht="10.5" customHeight="1">
      <c r="L154" s="61"/>
      <c r="M154" s="61"/>
      <c r="O154" s="62"/>
      <c r="P154" s="27"/>
      <c r="Q154" s="27"/>
      <c r="R154" s="27"/>
    </row>
    <row r="155" spans="12:18" ht="10.5" customHeight="1">
      <c r="L155" s="61"/>
      <c r="M155" s="61"/>
      <c r="O155" s="62"/>
      <c r="P155" s="27"/>
      <c r="Q155" s="27"/>
      <c r="R155" s="27"/>
    </row>
    <row r="156" spans="12:18" ht="10.5" customHeight="1">
      <c r="L156" s="61"/>
      <c r="M156" s="61"/>
      <c r="O156" s="62"/>
      <c r="P156" s="27"/>
      <c r="Q156" s="27"/>
      <c r="R156" s="27"/>
    </row>
    <row r="157" spans="12:18" ht="10.5" customHeight="1">
      <c r="L157" s="61"/>
      <c r="M157" s="61"/>
      <c r="O157" s="62"/>
      <c r="P157" s="27"/>
      <c r="Q157" s="27"/>
      <c r="R157" s="27"/>
    </row>
    <row r="158" spans="12:18" ht="10.5" customHeight="1">
      <c r="L158" s="61"/>
      <c r="M158" s="61"/>
      <c r="O158" s="62"/>
      <c r="P158" s="27"/>
      <c r="Q158" s="27"/>
      <c r="R158" s="27"/>
    </row>
    <row r="159" spans="12:18" ht="10.5" customHeight="1">
      <c r="L159" s="61"/>
      <c r="M159" s="61"/>
      <c r="O159" s="62"/>
      <c r="P159" s="27"/>
      <c r="Q159" s="27"/>
      <c r="R159" s="27"/>
    </row>
    <row r="160" spans="12:18" ht="10.5" customHeight="1">
      <c r="L160" s="61"/>
      <c r="M160" s="61"/>
      <c r="O160" s="62"/>
      <c r="P160" s="27"/>
      <c r="Q160" s="27"/>
      <c r="R160" s="27"/>
    </row>
    <row r="161" spans="3:18" ht="10.5">
      <c r="C161" s="28"/>
      <c r="D161" s="28"/>
      <c r="G161" s="29"/>
      <c r="J161" s="30"/>
      <c r="K161" s="30"/>
      <c r="L161" s="31"/>
      <c r="M161" s="31"/>
      <c r="N161" s="29"/>
      <c r="O161" s="31"/>
      <c r="P161" s="27"/>
      <c r="Q161" s="27"/>
      <c r="R161" s="27"/>
    </row>
    <row r="162" spans="10:18" ht="10.5">
      <c r="J162" s="34"/>
      <c r="K162" s="34"/>
      <c r="L162" s="35"/>
      <c r="M162" s="35"/>
      <c r="O162" s="35"/>
      <c r="P162" s="27"/>
      <c r="Q162" s="27"/>
      <c r="R162" s="27"/>
    </row>
    <row r="163" spans="10:18" ht="10.5">
      <c r="J163" s="34"/>
      <c r="K163" s="34"/>
      <c r="L163" s="35"/>
      <c r="M163" s="35"/>
      <c r="O163" s="35"/>
      <c r="P163" s="27"/>
      <c r="Q163" s="27"/>
      <c r="R163" s="27"/>
    </row>
    <row r="164" spans="16:18" ht="10.5" customHeight="1">
      <c r="P164" s="27"/>
      <c r="Q164" s="27"/>
      <c r="R164" s="27"/>
    </row>
    <row r="165" spans="10:18" ht="10.5">
      <c r="J165" s="38"/>
      <c r="K165" s="38"/>
      <c r="L165" s="41"/>
      <c r="M165" s="41"/>
      <c r="O165" s="42"/>
      <c r="P165" s="27"/>
      <c r="Q165" s="27"/>
      <c r="R165" s="27"/>
    </row>
    <row r="166" spans="10:18" ht="10.5">
      <c r="J166" s="38"/>
      <c r="K166" s="38"/>
      <c r="L166" s="41"/>
      <c r="M166" s="41"/>
      <c r="O166" s="42"/>
      <c r="P166" s="27"/>
      <c r="Q166" s="27"/>
      <c r="R166" s="27"/>
    </row>
    <row r="167" spans="10:18" ht="10.5">
      <c r="J167" s="38"/>
      <c r="K167" s="38"/>
      <c r="L167" s="41"/>
      <c r="M167" s="41"/>
      <c r="O167" s="42"/>
      <c r="P167" s="27"/>
      <c r="Q167" s="27"/>
      <c r="R167" s="27"/>
    </row>
    <row r="168" spans="16:18" ht="10.5" customHeight="1">
      <c r="P168" s="27"/>
      <c r="Q168" s="27"/>
      <c r="R168" s="27"/>
    </row>
    <row r="169" spans="12:18" ht="10.5" customHeight="1">
      <c r="L169" s="57"/>
      <c r="M169" s="57"/>
      <c r="O169" s="58"/>
      <c r="P169" s="27"/>
      <c r="Q169" s="27"/>
      <c r="R169" s="27"/>
    </row>
    <row r="170" spans="12:18" ht="10.5" customHeight="1">
      <c r="L170" s="57"/>
      <c r="M170" s="57"/>
      <c r="O170" s="58"/>
      <c r="P170" s="27"/>
      <c r="Q170" s="27"/>
      <c r="R170" s="27"/>
    </row>
    <row r="171" spans="12:18" ht="10.5" customHeight="1">
      <c r="L171" s="57"/>
      <c r="M171" s="57"/>
      <c r="O171" s="58"/>
      <c r="P171" s="27"/>
      <c r="Q171" s="27"/>
      <c r="R171" s="27"/>
    </row>
    <row r="172" spans="12:18" ht="10.5" customHeight="1">
      <c r="L172" s="57"/>
      <c r="M172" s="57"/>
      <c r="O172" s="58"/>
      <c r="P172" s="27"/>
      <c r="Q172" s="27"/>
      <c r="R172" s="27"/>
    </row>
    <row r="173" spans="12:18" ht="10.5" customHeight="1">
      <c r="L173" s="57"/>
      <c r="M173" s="57"/>
      <c r="O173" s="58"/>
      <c r="P173" s="27"/>
      <c r="Q173" s="27"/>
      <c r="R173" s="27"/>
    </row>
    <row r="174" spans="12:18" ht="10.5" customHeight="1">
      <c r="L174" s="57"/>
      <c r="M174" s="57"/>
      <c r="O174" s="58"/>
      <c r="P174" s="27"/>
      <c r="Q174" s="27"/>
      <c r="R174" s="27"/>
    </row>
    <row r="175" spans="12:18" ht="10.5" customHeight="1">
      <c r="L175" s="57"/>
      <c r="M175" s="57"/>
      <c r="O175" s="58"/>
      <c r="P175" s="27"/>
      <c r="Q175" s="27"/>
      <c r="R175" s="27"/>
    </row>
    <row r="176" spans="12:18" ht="10.5" customHeight="1">
      <c r="L176" s="57"/>
      <c r="M176" s="57"/>
      <c r="O176" s="58"/>
      <c r="P176" s="27"/>
      <c r="Q176" s="27"/>
      <c r="R176" s="27"/>
    </row>
    <row r="177" spans="12:18" ht="10.5" customHeight="1">
      <c r="L177" s="57"/>
      <c r="M177" s="57"/>
      <c r="O177" s="58"/>
      <c r="P177" s="27"/>
      <c r="Q177" s="27"/>
      <c r="R177" s="27"/>
    </row>
    <row r="178" spans="12:18" ht="10.5" customHeight="1">
      <c r="L178" s="57"/>
      <c r="M178" s="57"/>
      <c r="O178" s="58"/>
      <c r="P178" s="27"/>
      <c r="Q178" s="27"/>
      <c r="R178" s="27"/>
    </row>
    <row r="179" spans="12:18" ht="10.5" customHeight="1">
      <c r="L179" s="57"/>
      <c r="M179" s="57"/>
      <c r="O179" s="58"/>
      <c r="P179" s="27"/>
      <c r="Q179" s="27"/>
      <c r="R179" s="27"/>
    </row>
    <row r="180" spans="12:18" ht="10.5" customHeight="1">
      <c r="L180" s="57"/>
      <c r="M180" s="57"/>
      <c r="O180" s="58"/>
      <c r="P180" s="27"/>
      <c r="Q180" s="27"/>
      <c r="R180" s="27"/>
    </row>
    <row r="181" spans="12:18" ht="10.5" customHeight="1">
      <c r="L181" s="57"/>
      <c r="M181" s="57"/>
      <c r="O181" s="58"/>
      <c r="P181" s="27"/>
      <c r="Q181" s="27"/>
      <c r="R181" s="27"/>
    </row>
    <row r="182" spans="12:18" ht="10.5" customHeight="1">
      <c r="L182" s="57"/>
      <c r="M182" s="57"/>
      <c r="O182" s="58"/>
      <c r="P182" s="27"/>
      <c r="Q182" s="27"/>
      <c r="R182" s="27"/>
    </row>
    <row r="183" spans="12:18" ht="10.5" customHeight="1">
      <c r="L183" s="57"/>
      <c r="M183" s="57"/>
      <c r="O183" s="58"/>
      <c r="P183" s="27"/>
      <c r="Q183" s="27"/>
      <c r="R183" s="27"/>
    </row>
    <row r="184" spans="12:18" ht="10.5" customHeight="1">
      <c r="L184" s="57"/>
      <c r="M184" s="57"/>
      <c r="O184" s="58"/>
      <c r="P184" s="27"/>
      <c r="Q184" s="27"/>
      <c r="R184" s="27"/>
    </row>
    <row r="185" spans="12:18" ht="10.5" customHeight="1">
      <c r="L185" s="57"/>
      <c r="M185" s="57"/>
      <c r="O185" s="58"/>
      <c r="P185" s="27"/>
      <c r="Q185" s="27"/>
      <c r="R185" s="27"/>
    </row>
    <row r="186" spans="12:18" ht="10.5" customHeight="1">
      <c r="L186" s="57"/>
      <c r="M186" s="57"/>
      <c r="O186" s="58"/>
      <c r="P186" s="27"/>
      <c r="Q186" s="27"/>
      <c r="R186" s="27"/>
    </row>
    <row r="187" spans="12:18" ht="10.5" customHeight="1">
      <c r="L187" s="57"/>
      <c r="M187" s="57"/>
      <c r="O187" s="58"/>
      <c r="P187" s="27"/>
      <c r="Q187" s="27"/>
      <c r="R187" s="27"/>
    </row>
    <row r="188" spans="12:18" ht="10.5" customHeight="1">
      <c r="L188" s="57"/>
      <c r="M188" s="57"/>
      <c r="O188" s="58"/>
      <c r="P188" s="27"/>
      <c r="Q188" s="27"/>
      <c r="R188" s="27"/>
    </row>
    <row r="189" spans="12:18" ht="10.5" customHeight="1">
      <c r="L189" s="57"/>
      <c r="M189" s="57"/>
      <c r="O189" s="58"/>
      <c r="P189" s="27"/>
      <c r="Q189" s="27"/>
      <c r="R189" s="27"/>
    </row>
    <row r="190" spans="12:18" ht="10.5" customHeight="1">
      <c r="L190" s="57"/>
      <c r="M190" s="57"/>
      <c r="O190" s="58"/>
      <c r="P190" s="27"/>
      <c r="Q190" s="27"/>
      <c r="R190" s="27"/>
    </row>
    <row r="191" spans="12:18" ht="10.5" customHeight="1">
      <c r="L191" s="57"/>
      <c r="M191" s="57"/>
      <c r="O191" s="58"/>
      <c r="P191" s="27"/>
      <c r="Q191" s="27"/>
      <c r="R191" s="27"/>
    </row>
    <row r="192" spans="12:18" ht="10.5" customHeight="1">
      <c r="L192" s="57"/>
      <c r="M192" s="57"/>
      <c r="O192" s="58"/>
      <c r="P192" s="27"/>
      <c r="Q192" s="27"/>
      <c r="R192" s="27"/>
    </row>
    <row r="193" spans="12:18" ht="10.5" customHeight="1">
      <c r="L193" s="57"/>
      <c r="M193" s="57"/>
      <c r="O193" s="58"/>
      <c r="P193" s="27"/>
      <c r="Q193" s="27"/>
      <c r="R193" s="27"/>
    </row>
    <row r="194" spans="12:18" ht="10.5" customHeight="1">
      <c r="L194" s="57"/>
      <c r="M194" s="57"/>
      <c r="O194" s="58"/>
      <c r="P194" s="27"/>
      <c r="Q194" s="27"/>
      <c r="R194" s="27"/>
    </row>
    <row r="195" spans="12:18" ht="10.5" customHeight="1">
      <c r="L195" s="57"/>
      <c r="M195" s="57"/>
      <c r="O195" s="58"/>
      <c r="P195" s="27"/>
      <c r="Q195" s="27"/>
      <c r="R195" s="27"/>
    </row>
    <row r="196" spans="12:18" ht="10.5" customHeight="1">
      <c r="L196" s="57"/>
      <c r="M196" s="57"/>
      <c r="O196" s="58"/>
      <c r="P196" s="27"/>
      <c r="Q196" s="27"/>
      <c r="R196" s="27"/>
    </row>
    <row r="197" spans="12:18" ht="10.5" customHeight="1">
      <c r="L197" s="57"/>
      <c r="M197" s="57"/>
      <c r="O197" s="58"/>
      <c r="P197" s="27"/>
      <c r="Q197" s="27"/>
      <c r="R197" s="27"/>
    </row>
    <row r="198" spans="12:18" ht="10.5" customHeight="1">
      <c r="L198" s="57"/>
      <c r="M198" s="57"/>
      <c r="O198" s="58"/>
      <c r="P198" s="27"/>
      <c r="Q198" s="27"/>
      <c r="R198" s="27"/>
    </row>
    <row r="199" spans="12:18" ht="10.5" customHeight="1">
      <c r="L199" s="57"/>
      <c r="M199" s="57"/>
      <c r="O199" s="58"/>
      <c r="P199" s="27"/>
      <c r="Q199" s="27"/>
      <c r="R199" s="27"/>
    </row>
    <row r="200" spans="12:18" ht="10.5" customHeight="1">
      <c r="L200" s="57"/>
      <c r="M200" s="57"/>
      <c r="O200" s="58"/>
      <c r="P200" s="27"/>
      <c r="Q200" s="27"/>
      <c r="R200" s="27"/>
    </row>
    <row r="201" spans="12:18" ht="10.5" customHeight="1">
      <c r="L201" s="57"/>
      <c r="M201" s="57"/>
      <c r="O201" s="58"/>
      <c r="P201" s="27"/>
      <c r="Q201" s="27"/>
      <c r="R201" s="27"/>
    </row>
    <row r="202" spans="12:18" ht="10.5" customHeight="1">
      <c r="L202" s="57"/>
      <c r="M202" s="57"/>
      <c r="O202" s="58"/>
      <c r="P202" s="27"/>
      <c r="Q202" s="27"/>
      <c r="R202" s="27"/>
    </row>
    <row r="203" spans="12:18" ht="10.5" customHeight="1">
      <c r="L203" s="57"/>
      <c r="M203" s="57"/>
      <c r="O203" s="58"/>
      <c r="P203" s="27"/>
      <c r="Q203" s="27"/>
      <c r="R203" s="27"/>
    </row>
    <row r="204" spans="12:18" ht="10.5" customHeight="1">
      <c r="L204" s="57"/>
      <c r="M204" s="57"/>
      <c r="O204" s="58"/>
      <c r="P204" s="27"/>
      <c r="Q204" s="27"/>
      <c r="R204" s="27"/>
    </row>
    <row r="205" spans="12:18" ht="10.5" customHeight="1">
      <c r="L205" s="57"/>
      <c r="M205" s="57"/>
      <c r="O205" s="58"/>
      <c r="P205" s="27"/>
      <c r="Q205" s="27"/>
      <c r="R205" s="27"/>
    </row>
    <row r="206" spans="12:18" ht="10.5" customHeight="1">
      <c r="L206" s="57"/>
      <c r="M206" s="57"/>
      <c r="O206" s="58"/>
      <c r="P206" s="27"/>
      <c r="Q206" s="27"/>
      <c r="R206" s="27"/>
    </row>
    <row r="207" spans="12:18" ht="10.5" customHeight="1">
      <c r="L207" s="57"/>
      <c r="M207" s="57"/>
      <c r="O207" s="58"/>
      <c r="P207" s="27"/>
      <c r="Q207" s="27"/>
      <c r="R207" s="27"/>
    </row>
    <row r="208" spans="12:18" ht="10.5" customHeight="1">
      <c r="L208" s="57"/>
      <c r="M208" s="57"/>
      <c r="O208" s="58"/>
      <c r="P208" s="27"/>
      <c r="Q208" s="27"/>
      <c r="R208" s="27"/>
    </row>
    <row r="209" spans="12:18" ht="10.5" customHeight="1">
      <c r="L209" s="57"/>
      <c r="M209" s="57"/>
      <c r="O209" s="58"/>
      <c r="P209" s="27"/>
      <c r="Q209" s="27"/>
      <c r="R209" s="27"/>
    </row>
    <row r="210" spans="12:18" ht="10.5" customHeight="1">
      <c r="L210" s="57"/>
      <c r="M210" s="57"/>
      <c r="O210" s="58"/>
      <c r="P210" s="27"/>
      <c r="Q210" s="27"/>
      <c r="R210" s="27"/>
    </row>
    <row r="211" spans="12:18" ht="10.5" customHeight="1">
      <c r="L211" s="57"/>
      <c r="M211" s="57"/>
      <c r="O211" s="58"/>
      <c r="P211" s="27"/>
      <c r="Q211" s="27"/>
      <c r="R211" s="27"/>
    </row>
    <row r="212" spans="12:18" ht="10.5" customHeight="1">
      <c r="L212" s="57"/>
      <c r="M212" s="57"/>
      <c r="O212" s="58"/>
      <c r="P212" s="27"/>
      <c r="Q212" s="27"/>
      <c r="R212" s="27"/>
    </row>
    <row r="213" spans="16:18" ht="10.5" customHeight="1">
      <c r="P213" s="27"/>
      <c r="Q213" s="27"/>
      <c r="R213" s="27"/>
    </row>
    <row r="214" spans="12:18" ht="10.5" customHeight="1">
      <c r="L214" s="57"/>
      <c r="M214" s="57"/>
      <c r="O214" s="58"/>
      <c r="P214" s="27"/>
      <c r="Q214" s="27"/>
      <c r="R214" s="27"/>
    </row>
    <row r="215" spans="12:18" ht="10.5" customHeight="1">
      <c r="L215" s="57"/>
      <c r="M215" s="57"/>
      <c r="O215" s="58"/>
      <c r="P215" s="27"/>
      <c r="Q215" s="27"/>
      <c r="R215" s="27"/>
    </row>
    <row r="216" spans="12:18" ht="10.5" customHeight="1">
      <c r="L216" s="57"/>
      <c r="M216" s="57"/>
      <c r="O216" s="58"/>
      <c r="P216" s="27"/>
      <c r="Q216" s="27"/>
      <c r="R216" s="27"/>
    </row>
    <row r="217" spans="12:18" ht="10.5" customHeight="1">
      <c r="L217" s="57"/>
      <c r="M217" s="57"/>
      <c r="O217" s="58"/>
      <c r="P217" s="27"/>
      <c r="Q217" s="27"/>
      <c r="R217" s="27"/>
    </row>
    <row r="218" spans="12:18" ht="10.5" customHeight="1">
      <c r="L218" s="57"/>
      <c r="M218" s="57"/>
      <c r="O218" s="58"/>
      <c r="P218" s="27"/>
      <c r="Q218" s="27"/>
      <c r="R218" s="27"/>
    </row>
    <row r="219" spans="12:18" ht="10.5" customHeight="1">
      <c r="L219" s="57"/>
      <c r="M219" s="57"/>
      <c r="O219" s="58"/>
      <c r="P219" s="27"/>
      <c r="Q219" s="27"/>
      <c r="R219" s="27"/>
    </row>
    <row r="220" spans="12:18" ht="10.5" customHeight="1">
      <c r="L220" s="57"/>
      <c r="M220" s="57"/>
      <c r="O220" s="58"/>
      <c r="P220" s="27"/>
      <c r="Q220" s="27"/>
      <c r="R220" s="27"/>
    </row>
    <row r="221" spans="12:18" ht="10.5" customHeight="1">
      <c r="L221" s="57"/>
      <c r="M221" s="57"/>
      <c r="O221" s="58"/>
      <c r="P221" s="27"/>
      <c r="Q221" s="27"/>
      <c r="R221" s="27"/>
    </row>
    <row r="222" spans="12:18" ht="10.5" customHeight="1">
      <c r="L222" s="57"/>
      <c r="M222" s="57"/>
      <c r="O222" s="58"/>
      <c r="P222" s="27"/>
      <c r="Q222" s="27"/>
      <c r="R222" s="27"/>
    </row>
    <row r="223" spans="12:18" ht="10.5" customHeight="1">
      <c r="L223" s="57"/>
      <c r="M223" s="57"/>
      <c r="O223" s="58"/>
      <c r="P223" s="27"/>
      <c r="Q223" s="27"/>
      <c r="R223" s="27"/>
    </row>
    <row r="224" spans="12:18" ht="10.5" customHeight="1">
      <c r="L224" s="57"/>
      <c r="M224" s="57"/>
      <c r="O224" s="58"/>
      <c r="P224" s="27"/>
      <c r="Q224" s="27"/>
      <c r="R224" s="27"/>
    </row>
    <row r="225" spans="12:18" ht="10.5" customHeight="1">
      <c r="L225" s="57"/>
      <c r="M225" s="57"/>
      <c r="O225" s="58"/>
      <c r="P225" s="27"/>
      <c r="Q225" s="27"/>
      <c r="R225" s="27"/>
    </row>
    <row r="226" spans="12:18" ht="10.5" customHeight="1">
      <c r="L226" s="57"/>
      <c r="M226" s="57"/>
      <c r="O226" s="58"/>
      <c r="P226" s="27"/>
      <c r="Q226" s="27"/>
      <c r="R226" s="27"/>
    </row>
    <row r="227" spans="12:18" ht="10.5" customHeight="1">
      <c r="L227" s="57"/>
      <c r="M227" s="57"/>
      <c r="O227" s="58"/>
      <c r="P227" s="27"/>
      <c r="Q227" s="27"/>
      <c r="R227" s="27"/>
    </row>
    <row r="228" spans="12:18" ht="10.5" customHeight="1">
      <c r="L228" s="57"/>
      <c r="M228" s="57"/>
      <c r="O228" s="58"/>
      <c r="P228" s="27"/>
      <c r="Q228" s="27"/>
      <c r="R228" s="27"/>
    </row>
    <row r="229" spans="12:18" ht="10.5" customHeight="1">
      <c r="L229" s="57"/>
      <c r="M229" s="57"/>
      <c r="O229" s="58"/>
      <c r="P229" s="27"/>
      <c r="Q229" s="27"/>
      <c r="R229" s="27"/>
    </row>
    <row r="230" spans="12:18" ht="10.5" customHeight="1">
      <c r="L230" s="57"/>
      <c r="M230" s="57"/>
      <c r="O230" s="58"/>
      <c r="P230" s="27"/>
      <c r="Q230" s="27"/>
      <c r="R230" s="27"/>
    </row>
    <row r="231" spans="12:18" ht="10.5" customHeight="1">
      <c r="L231" s="57"/>
      <c r="M231" s="57"/>
      <c r="O231" s="58"/>
      <c r="P231" s="27"/>
      <c r="Q231" s="27"/>
      <c r="R231" s="27"/>
    </row>
    <row r="232" spans="12:18" ht="10.5" customHeight="1">
      <c r="L232" s="57"/>
      <c r="M232" s="57"/>
      <c r="O232" s="58"/>
      <c r="P232" s="27"/>
      <c r="Q232" s="27"/>
      <c r="R232" s="27"/>
    </row>
    <row r="233" spans="12:18" ht="10.5" customHeight="1">
      <c r="L233" s="57"/>
      <c r="M233" s="57"/>
      <c r="O233" s="58"/>
      <c r="P233" s="27"/>
      <c r="Q233" s="27"/>
      <c r="R233" s="27"/>
    </row>
    <row r="234" spans="12:18" ht="10.5" customHeight="1">
      <c r="L234" s="57"/>
      <c r="M234" s="57"/>
      <c r="O234" s="58"/>
      <c r="P234" s="27"/>
      <c r="Q234" s="27"/>
      <c r="R234" s="27"/>
    </row>
    <row r="235" spans="12:18" ht="10.5" customHeight="1">
      <c r="L235" s="57"/>
      <c r="M235" s="57"/>
      <c r="O235" s="58"/>
      <c r="P235" s="27"/>
      <c r="Q235" s="27"/>
      <c r="R235" s="27"/>
    </row>
    <row r="236" spans="12:18" ht="10.5" customHeight="1">
      <c r="L236" s="57"/>
      <c r="M236" s="57"/>
      <c r="O236" s="58"/>
      <c r="P236" s="27"/>
      <c r="Q236" s="27"/>
      <c r="R236" s="27"/>
    </row>
    <row r="237" spans="12:18" ht="10.5" customHeight="1">
      <c r="L237" s="57"/>
      <c r="M237" s="57"/>
      <c r="O237" s="58"/>
      <c r="P237" s="27"/>
      <c r="Q237" s="27"/>
      <c r="R237" s="27"/>
    </row>
    <row r="238" spans="12:18" ht="10.5" customHeight="1">
      <c r="L238" s="57"/>
      <c r="M238" s="57"/>
      <c r="O238" s="58"/>
      <c r="P238" s="27"/>
      <c r="Q238" s="27"/>
      <c r="R238" s="27"/>
    </row>
    <row r="239" spans="12:18" ht="10.5" customHeight="1">
      <c r="L239" s="57"/>
      <c r="M239" s="57"/>
      <c r="O239" s="58"/>
      <c r="P239" s="27"/>
      <c r="Q239" s="27"/>
      <c r="R239" s="27"/>
    </row>
    <row r="240" spans="12:18" ht="10.5" customHeight="1">
      <c r="L240" s="57"/>
      <c r="M240" s="57"/>
      <c r="O240" s="58"/>
      <c r="P240" s="27"/>
      <c r="Q240" s="27"/>
      <c r="R240" s="27"/>
    </row>
    <row r="241" spans="12:18" ht="10.5" customHeight="1">
      <c r="L241" s="57"/>
      <c r="M241" s="57"/>
      <c r="O241" s="58"/>
      <c r="P241" s="27"/>
      <c r="Q241" s="27"/>
      <c r="R241" s="27"/>
    </row>
    <row r="242" spans="12:18" ht="10.5" customHeight="1">
      <c r="L242" s="57"/>
      <c r="M242" s="57"/>
      <c r="O242" s="58"/>
      <c r="P242" s="27"/>
      <c r="Q242" s="27"/>
      <c r="R242" s="27"/>
    </row>
    <row r="243" spans="12:18" ht="10.5" customHeight="1">
      <c r="L243" s="57"/>
      <c r="M243" s="57"/>
      <c r="O243" s="58"/>
      <c r="P243" s="27"/>
      <c r="Q243" s="27"/>
      <c r="R243" s="27"/>
    </row>
    <row r="244" spans="12:18" ht="10.5" customHeight="1">
      <c r="L244" s="57"/>
      <c r="M244" s="57"/>
      <c r="O244" s="58"/>
      <c r="P244" s="27"/>
      <c r="Q244" s="27"/>
      <c r="R244" s="27"/>
    </row>
    <row r="245" spans="12:18" ht="10.5" customHeight="1">
      <c r="L245" s="57"/>
      <c r="M245" s="57"/>
      <c r="O245" s="58"/>
      <c r="P245" s="27"/>
      <c r="Q245" s="27"/>
      <c r="R245" s="27"/>
    </row>
    <row r="246" spans="12:18" ht="10.5" customHeight="1">
      <c r="L246" s="57"/>
      <c r="M246" s="57"/>
      <c r="O246" s="58"/>
      <c r="P246" s="27"/>
      <c r="Q246" s="27"/>
      <c r="R246" s="27"/>
    </row>
    <row r="247" spans="12:18" ht="10.5" customHeight="1">
      <c r="L247" s="57"/>
      <c r="M247" s="57"/>
      <c r="O247" s="58"/>
      <c r="P247" s="27"/>
      <c r="Q247" s="27"/>
      <c r="R247" s="27"/>
    </row>
    <row r="248" spans="12:18" ht="10.5" customHeight="1">
      <c r="L248" s="57"/>
      <c r="M248" s="57"/>
      <c r="O248" s="58"/>
      <c r="P248" s="27"/>
      <c r="Q248" s="27"/>
      <c r="R248" s="27"/>
    </row>
    <row r="249" spans="12:18" ht="10.5" customHeight="1">
      <c r="L249" s="57"/>
      <c r="M249" s="57"/>
      <c r="O249" s="58"/>
      <c r="P249" s="27"/>
      <c r="Q249" s="27"/>
      <c r="R249" s="27"/>
    </row>
    <row r="250" spans="12:18" ht="10.5" customHeight="1">
      <c r="L250" s="57"/>
      <c r="M250" s="57"/>
      <c r="O250" s="58"/>
      <c r="P250" s="27"/>
      <c r="Q250" s="27"/>
      <c r="R250" s="27"/>
    </row>
    <row r="251" spans="12:18" ht="10.5" customHeight="1">
      <c r="L251" s="57"/>
      <c r="M251" s="57"/>
      <c r="O251" s="58"/>
      <c r="P251" s="27"/>
      <c r="Q251" s="27"/>
      <c r="R251" s="27"/>
    </row>
    <row r="252" spans="12:18" ht="10.5" customHeight="1">
      <c r="L252" s="57"/>
      <c r="M252" s="57"/>
      <c r="O252" s="58"/>
      <c r="P252" s="27"/>
      <c r="Q252" s="27"/>
      <c r="R252" s="27"/>
    </row>
    <row r="253" spans="12:18" ht="10.5" customHeight="1">
      <c r="L253" s="57"/>
      <c r="M253" s="57"/>
      <c r="O253" s="58"/>
      <c r="P253" s="27"/>
      <c r="Q253" s="27"/>
      <c r="R253" s="27"/>
    </row>
    <row r="254" spans="12:18" ht="10.5" customHeight="1">
      <c r="L254" s="57"/>
      <c r="M254" s="57"/>
      <c r="O254" s="58"/>
      <c r="P254" s="27"/>
      <c r="Q254" s="27"/>
      <c r="R254" s="27"/>
    </row>
    <row r="255" spans="12:18" ht="10.5" customHeight="1">
      <c r="L255" s="57"/>
      <c r="M255" s="57"/>
      <c r="O255" s="58"/>
      <c r="P255" s="27"/>
      <c r="Q255" s="27"/>
      <c r="R255" s="27"/>
    </row>
    <row r="256" spans="16:18" ht="10.5" customHeight="1">
      <c r="P256" s="27"/>
      <c r="Q256" s="27"/>
      <c r="R256" s="27"/>
    </row>
    <row r="257" spans="12:18" ht="10.5" customHeight="1">
      <c r="L257" s="57"/>
      <c r="M257" s="57"/>
      <c r="O257" s="58"/>
      <c r="P257" s="27"/>
      <c r="Q257" s="27"/>
      <c r="R257" s="27"/>
    </row>
    <row r="258" spans="12:18" ht="10.5" customHeight="1">
      <c r="L258" s="57"/>
      <c r="M258" s="57"/>
      <c r="O258" s="58"/>
      <c r="P258" s="27"/>
      <c r="Q258" s="27"/>
      <c r="R258" s="27"/>
    </row>
    <row r="259" spans="12:18" ht="10.5" customHeight="1">
      <c r="L259" s="57"/>
      <c r="M259" s="57"/>
      <c r="O259" s="58"/>
      <c r="P259" s="27"/>
      <c r="Q259" s="27"/>
      <c r="R259" s="27"/>
    </row>
    <row r="260" spans="12:18" ht="10.5" customHeight="1">
      <c r="L260" s="57"/>
      <c r="M260" s="57"/>
      <c r="O260" s="58"/>
      <c r="P260" s="27"/>
      <c r="Q260" s="27"/>
      <c r="R260" s="27"/>
    </row>
    <row r="261" spans="12:18" ht="10.5" customHeight="1">
      <c r="L261" s="57"/>
      <c r="M261" s="57"/>
      <c r="O261" s="58"/>
      <c r="P261" s="27"/>
      <c r="Q261" s="27"/>
      <c r="R261" s="27"/>
    </row>
    <row r="262" spans="12:18" ht="10.5" customHeight="1">
      <c r="L262" s="57"/>
      <c r="M262" s="57"/>
      <c r="O262" s="58"/>
      <c r="P262" s="27"/>
      <c r="Q262" s="27"/>
      <c r="R262" s="27"/>
    </row>
    <row r="263" spans="12:18" ht="10.5" customHeight="1">
      <c r="L263" s="57"/>
      <c r="M263" s="57"/>
      <c r="O263" s="58"/>
      <c r="P263" s="27"/>
      <c r="Q263" s="27"/>
      <c r="R263" s="27"/>
    </row>
    <row r="264" spans="12:18" ht="10.5" customHeight="1">
      <c r="L264" s="57"/>
      <c r="M264" s="57"/>
      <c r="O264" s="58"/>
      <c r="P264" s="27"/>
      <c r="Q264" s="27"/>
      <c r="R264" s="27"/>
    </row>
    <row r="265" spans="12:18" ht="10.5" customHeight="1">
      <c r="L265" s="57"/>
      <c r="M265" s="57"/>
      <c r="O265" s="58"/>
      <c r="P265" s="27"/>
      <c r="Q265" s="27"/>
      <c r="R265" s="27"/>
    </row>
    <row r="266" spans="12:18" ht="10.5" customHeight="1">
      <c r="L266" s="57"/>
      <c r="M266" s="57"/>
      <c r="O266" s="58"/>
      <c r="P266" s="27"/>
      <c r="Q266" s="27"/>
      <c r="R266" s="27"/>
    </row>
    <row r="267" spans="12:18" ht="10.5" customHeight="1">
      <c r="L267" s="57"/>
      <c r="M267" s="57"/>
      <c r="O267" s="58"/>
      <c r="P267" s="27"/>
      <c r="Q267" s="27"/>
      <c r="R267" s="27"/>
    </row>
    <row r="268" spans="12:18" ht="10.5" customHeight="1">
      <c r="L268" s="57"/>
      <c r="M268" s="57"/>
      <c r="O268" s="58"/>
      <c r="P268" s="27"/>
      <c r="Q268" s="27"/>
      <c r="R268" s="27"/>
    </row>
    <row r="269" spans="12:18" ht="10.5" customHeight="1">
      <c r="L269" s="57"/>
      <c r="M269" s="57"/>
      <c r="O269" s="58"/>
      <c r="P269" s="27"/>
      <c r="Q269" s="27"/>
      <c r="R269" s="27"/>
    </row>
    <row r="270" spans="12:18" ht="10.5" customHeight="1">
      <c r="L270" s="57"/>
      <c r="M270" s="57"/>
      <c r="O270" s="58"/>
      <c r="P270" s="27"/>
      <c r="Q270" s="27"/>
      <c r="R270" s="27"/>
    </row>
    <row r="271" spans="12:18" ht="10.5" customHeight="1">
      <c r="L271" s="57"/>
      <c r="M271" s="57"/>
      <c r="O271" s="58"/>
      <c r="P271" s="27"/>
      <c r="Q271" s="27"/>
      <c r="R271" s="27"/>
    </row>
    <row r="272" spans="12:18" ht="10.5" customHeight="1">
      <c r="L272" s="57"/>
      <c r="M272" s="57"/>
      <c r="O272" s="58"/>
      <c r="P272" s="27"/>
      <c r="Q272" s="27"/>
      <c r="R272" s="27"/>
    </row>
    <row r="273" spans="12:18" ht="10.5" customHeight="1">
      <c r="L273" s="57"/>
      <c r="M273" s="57"/>
      <c r="O273" s="58"/>
      <c r="P273" s="27"/>
      <c r="Q273" s="27"/>
      <c r="R273" s="27"/>
    </row>
    <row r="274" spans="12:18" ht="10.5" customHeight="1">
      <c r="L274" s="57"/>
      <c r="M274" s="57"/>
      <c r="O274" s="58"/>
      <c r="P274" s="27"/>
      <c r="Q274" s="27"/>
      <c r="R274" s="27"/>
    </row>
    <row r="275" spans="16:18" ht="10.5" customHeight="1">
      <c r="P275" s="27"/>
      <c r="Q275" s="27"/>
      <c r="R275" s="27"/>
    </row>
    <row r="276" spans="16:18" ht="10.5" customHeight="1">
      <c r="P276" s="27"/>
      <c r="Q276" s="27"/>
      <c r="R276" s="27"/>
    </row>
    <row r="277" spans="16:18" ht="10.5" customHeight="1">
      <c r="P277" s="27"/>
      <c r="Q277" s="27"/>
      <c r="R277" s="27"/>
    </row>
    <row r="278" spans="16:18" ht="10.5">
      <c r="P278" s="27"/>
      <c r="Q278" s="27"/>
      <c r="R278" s="27"/>
    </row>
    <row r="279" spans="16:18" ht="10.5">
      <c r="P279" s="27"/>
      <c r="Q279" s="27"/>
      <c r="R279" s="27"/>
    </row>
    <row r="280" spans="16:18" ht="10.5">
      <c r="P280" s="27"/>
      <c r="Q280" s="27"/>
      <c r="R280" s="27"/>
    </row>
    <row r="281" spans="16:18" ht="10.5">
      <c r="P281" s="27"/>
      <c r="Q281" s="27"/>
      <c r="R281" s="27"/>
    </row>
    <row r="282" spans="16:18" ht="10.5">
      <c r="P282" s="27"/>
      <c r="Q282" s="27"/>
      <c r="R282" s="27"/>
    </row>
    <row r="283" spans="16:18" ht="10.5">
      <c r="P283" s="27"/>
      <c r="Q283" s="27"/>
      <c r="R283" s="27"/>
    </row>
    <row r="284" spans="16:18" ht="10.5">
      <c r="P284" s="27"/>
      <c r="Q284" s="27"/>
      <c r="R284" s="27"/>
    </row>
    <row r="285" spans="16:18" ht="10.5">
      <c r="P285" s="27"/>
      <c r="Q285" s="27"/>
      <c r="R285" s="27"/>
    </row>
    <row r="286" spans="16:18" ht="10.5">
      <c r="P286" s="27"/>
      <c r="Q286" s="27"/>
      <c r="R286" s="27"/>
    </row>
    <row r="287" spans="16:18" ht="10.5">
      <c r="P287" s="27"/>
      <c r="Q287" s="27"/>
      <c r="R287" s="27"/>
    </row>
    <row r="288" spans="16:18" ht="10.5">
      <c r="P288" s="27"/>
      <c r="Q288" s="27"/>
      <c r="R288" s="27"/>
    </row>
    <row r="289" spans="16:18" ht="10.5">
      <c r="P289" s="27"/>
      <c r="Q289" s="27"/>
      <c r="R289" s="27"/>
    </row>
    <row r="290" spans="16:18" ht="10.5">
      <c r="P290" s="27"/>
      <c r="Q290" s="27"/>
      <c r="R290" s="27"/>
    </row>
    <row r="291" spans="16:18" ht="10.5">
      <c r="P291" s="27"/>
      <c r="Q291" s="27"/>
      <c r="R291" s="27"/>
    </row>
    <row r="292" spans="16:18" ht="10.5">
      <c r="P292" s="27"/>
      <c r="Q292" s="27"/>
      <c r="R292" s="27"/>
    </row>
    <row r="293" spans="16:18" ht="10.5">
      <c r="P293" s="27"/>
      <c r="Q293" s="27"/>
      <c r="R293" s="27"/>
    </row>
    <row r="294" spans="16:18" ht="10.5">
      <c r="P294" s="27"/>
      <c r="Q294" s="27"/>
      <c r="R294" s="27"/>
    </row>
    <row r="295" spans="16:18" ht="10.5">
      <c r="P295" s="27"/>
      <c r="Q295" s="27"/>
      <c r="R295" s="27"/>
    </row>
    <row r="296" spans="16:18" ht="10.5">
      <c r="P296" s="27"/>
      <c r="Q296" s="27"/>
      <c r="R296" s="27"/>
    </row>
    <row r="297" spans="16:18" ht="10.5">
      <c r="P297" s="27"/>
      <c r="Q297" s="27"/>
      <c r="R297" s="27"/>
    </row>
    <row r="298" spans="16:18" ht="10.5">
      <c r="P298" s="27"/>
      <c r="Q298" s="27"/>
      <c r="R298" s="27"/>
    </row>
    <row r="299" spans="16:18" ht="10.5">
      <c r="P299" s="27"/>
      <c r="Q299" s="27"/>
      <c r="R299" s="27"/>
    </row>
    <row r="300" spans="16:18" ht="10.5">
      <c r="P300" s="27"/>
      <c r="Q300" s="27"/>
      <c r="R300" s="27"/>
    </row>
    <row r="301" spans="16:18" ht="10.5">
      <c r="P301" s="27"/>
      <c r="Q301" s="27"/>
      <c r="R301" s="27"/>
    </row>
    <row r="302" spans="16:18" ht="10.5">
      <c r="P302" s="27"/>
      <c r="Q302" s="27"/>
      <c r="R302" s="27"/>
    </row>
    <row r="303" spans="16:18" ht="10.5">
      <c r="P303" s="27"/>
      <c r="Q303" s="27"/>
      <c r="R303" s="27"/>
    </row>
    <row r="304" spans="16:18" ht="10.5">
      <c r="P304" s="27"/>
      <c r="Q304" s="27"/>
      <c r="R304" s="27"/>
    </row>
    <row r="305" spans="16:18" ht="10.5">
      <c r="P305" s="27"/>
      <c r="Q305" s="27"/>
      <c r="R305" s="27"/>
    </row>
    <row r="306" spans="16:18" ht="10.5">
      <c r="P306" s="27"/>
      <c r="Q306" s="27"/>
      <c r="R306" s="27"/>
    </row>
    <row r="307" spans="16:18" ht="10.5">
      <c r="P307" s="27"/>
      <c r="Q307" s="27"/>
      <c r="R307" s="27"/>
    </row>
    <row r="308" spans="16:18" ht="10.5">
      <c r="P308" s="27"/>
      <c r="Q308" s="27"/>
      <c r="R308" s="27"/>
    </row>
    <row r="309" spans="16:18" ht="10.5">
      <c r="P309" s="27"/>
      <c r="Q309" s="27"/>
      <c r="R309" s="27"/>
    </row>
    <row r="310" spans="16:18" ht="10.5">
      <c r="P310" s="27"/>
      <c r="Q310" s="27"/>
      <c r="R310" s="27"/>
    </row>
    <row r="311" spans="16:18" ht="10.5">
      <c r="P311" s="27"/>
      <c r="Q311" s="27"/>
      <c r="R311" s="27"/>
    </row>
    <row r="312" spans="16:18" ht="10.5">
      <c r="P312" s="27"/>
      <c r="Q312" s="27"/>
      <c r="R312" s="27"/>
    </row>
    <row r="313" spans="16:18" ht="10.5">
      <c r="P313" s="27"/>
      <c r="Q313" s="27"/>
      <c r="R313" s="27"/>
    </row>
    <row r="314" spans="16:18" ht="10.5">
      <c r="P314" s="27"/>
      <c r="Q314" s="27"/>
      <c r="R314" s="27"/>
    </row>
    <row r="315" spans="16:18" ht="10.5">
      <c r="P315" s="27"/>
      <c r="Q315" s="27"/>
      <c r="R315" s="27"/>
    </row>
    <row r="316" spans="16:18" ht="10.5">
      <c r="P316" s="27"/>
      <c r="Q316" s="27"/>
      <c r="R316" s="27"/>
    </row>
    <row r="317" spans="16:18" ht="10.5">
      <c r="P317" s="27"/>
      <c r="Q317" s="27"/>
      <c r="R317" s="27"/>
    </row>
    <row r="318" spans="16:18" ht="10.5">
      <c r="P318" s="27"/>
      <c r="Q318" s="27"/>
      <c r="R318" s="27"/>
    </row>
    <row r="319" spans="16:18" ht="10.5">
      <c r="P319" s="27"/>
      <c r="Q319" s="27"/>
      <c r="R319" s="27"/>
    </row>
    <row r="320" spans="16:18" ht="10.5">
      <c r="P320" s="27"/>
      <c r="Q320" s="27"/>
      <c r="R320" s="27"/>
    </row>
    <row r="321" spans="16:18" ht="10.5">
      <c r="P321" s="27"/>
      <c r="Q321" s="27"/>
      <c r="R321" s="27"/>
    </row>
    <row r="322" spans="16:18" ht="10.5">
      <c r="P322" s="27"/>
      <c r="Q322" s="27"/>
      <c r="R322" s="27"/>
    </row>
    <row r="323" spans="16:18" ht="10.5">
      <c r="P323" s="27"/>
      <c r="Q323" s="27"/>
      <c r="R323" s="27"/>
    </row>
    <row r="324" spans="16:18" ht="10.5">
      <c r="P324" s="27"/>
      <c r="Q324" s="27"/>
      <c r="R324" s="27"/>
    </row>
    <row r="325" spans="16:18" ht="10.5">
      <c r="P325" s="27"/>
      <c r="Q325" s="27"/>
      <c r="R325" s="27"/>
    </row>
    <row r="326" spans="16:18" ht="10.5">
      <c r="P326" s="27"/>
      <c r="Q326" s="27"/>
      <c r="R326" s="27"/>
    </row>
    <row r="327" spans="16:18" ht="10.5">
      <c r="P327" s="27"/>
      <c r="Q327" s="27"/>
      <c r="R327" s="27"/>
    </row>
    <row r="328" spans="16:18" ht="10.5">
      <c r="P328" s="27"/>
      <c r="Q328" s="27"/>
      <c r="R328" s="27"/>
    </row>
    <row r="329" spans="16:18" ht="10.5">
      <c r="P329" s="27"/>
      <c r="Q329" s="27"/>
      <c r="R329" s="27"/>
    </row>
    <row r="330" spans="16:18" ht="10.5">
      <c r="P330" s="27"/>
      <c r="Q330" s="27"/>
      <c r="R330" s="27"/>
    </row>
    <row r="331" spans="16:18" ht="10.5">
      <c r="P331" s="27"/>
      <c r="Q331" s="27"/>
      <c r="R331" s="27"/>
    </row>
    <row r="332" spans="16:18" ht="10.5">
      <c r="P332" s="27"/>
      <c r="Q332" s="27"/>
      <c r="R332" s="27"/>
    </row>
    <row r="333" spans="16:18" ht="10.5">
      <c r="P333" s="27"/>
      <c r="Q333" s="27"/>
      <c r="R333" s="27"/>
    </row>
    <row r="334" spans="16:18" ht="10.5">
      <c r="P334" s="27"/>
      <c r="Q334" s="27"/>
      <c r="R334" s="27"/>
    </row>
    <row r="335" spans="16:18" ht="10.5">
      <c r="P335" s="27"/>
      <c r="Q335" s="27"/>
      <c r="R335" s="27"/>
    </row>
    <row r="336" spans="16:18" ht="10.5">
      <c r="P336" s="27"/>
      <c r="Q336" s="27"/>
      <c r="R336" s="27"/>
    </row>
    <row r="337" spans="16:18" ht="10.5">
      <c r="P337" s="27"/>
      <c r="Q337" s="27"/>
      <c r="R337" s="27"/>
    </row>
    <row r="338" spans="16:18" ht="10.5">
      <c r="P338" s="27"/>
      <c r="Q338" s="27"/>
      <c r="R338" s="27"/>
    </row>
    <row r="339" spans="16:18" ht="10.5">
      <c r="P339" s="27"/>
      <c r="Q339" s="27"/>
      <c r="R339" s="27"/>
    </row>
    <row r="340" spans="16:18" ht="10.5">
      <c r="P340" s="27"/>
      <c r="Q340" s="27"/>
      <c r="R340" s="27"/>
    </row>
    <row r="341" spans="16:18" ht="10.5">
      <c r="P341" s="27"/>
      <c r="Q341" s="27"/>
      <c r="R341" s="27"/>
    </row>
    <row r="342" spans="16:18" ht="10.5">
      <c r="P342" s="27"/>
      <c r="Q342" s="27"/>
      <c r="R342" s="27"/>
    </row>
    <row r="343" spans="16:18" ht="10.5">
      <c r="P343" s="27"/>
      <c r="Q343" s="27"/>
      <c r="R343" s="27"/>
    </row>
    <row r="344" spans="16:18" ht="10.5">
      <c r="P344" s="27"/>
      <c r="Q344" s="27"/>
      <c r="R344" s="27"/>
    </row>
    <row r="345" spans="16:18" ht="10.5">
      <c r="P345" s="27"/>
      <c r="Q345" s="27"/>
      <c r="R345" s="27"/>
    </row>
    <row r="346" spans="16:18" ht="10.5">
      <c r="P346" s="27"/>
      <c r="Q346" s="27"/>
      <c r="R346" s="27"/>
    </row>
    <row r="347" spans="16:18" ht="10.5">
      <c r="P347" s="27"/>
      <c r="Q347" s="27"/>
      <c r="R347" s="27"/>
    </row>
    <row r="348" spans="16:18" ht="10.5">
      <c r="P348" s="27"/>
      <c r="Q348" s="27"/>
      <c r="R348" s="27"/>
    </row>
    <row r="349" spans="16:18" ht="10.5">
      <c r="P349" s="27"/>
      <c r="Q349" s="27"/>
      <c r="R349" s="27"/>
    </row>
    <row r="350" spans="16:18" ht="10.5">
      <c r="P350" s="27"/>
      <c r="Q350" s="27"/>
      <c r="R350" s="27"/>
    </row>
    <row r="351" spans="16:18" ht="10.5">
      <c r="P351" s="27"/>
      <c r="Q351" s="27"/>
      <c r="R351" s="27"/>
    </row>
    <row r="352" spans="16:18" ht="10.5">
      <c r="P352" s="27"/>
      <c r="Q352" s="27"/>
      <c r="R352" s="27"/>
    </row>
    <row r="353" spans="16:18" ht="10.5">
      <c r="P353" s="27"/>
      <c r="Q353" s="27"/>
      <c r="R353" s="27"/>
    </row>
    <row r="354" spans="16:18" ht="10.5">
      <c r="P354" s="27"/>
      <c r="Q354" s="27"/>
      <c r="R354" s="27"/>
    </row>
    <row r="355" spans="16:18" ht="10.5">
      <c r="P355" s="27"/>
      <c r="Q355" s="27"/>
      <c r="R355" s="27"/>
    </row>
    <row r="356" spans="16:18" ht="10.5">
      <c r="P356" s="27"/>
      <c r="Q356" s="27"/>
      <c r="R356" s="27"/>
    </row>
    <row r="357" spans="16:18" ht="10.5">
      <c r="P357" s="27"/>
      <c r="Q357" s="27"/>
      <c r="R357" s="27"/>
    </row>
    <row r="358" spans="16:18" ht="10.5">
      <c r="P358" s="27"/>
      <c r="Q358" s="27"/>
      <c r="R358" s="27"/>
    </row>
    <row r="359" spans="16:18" ht="10.5">
      <c r="P359" s="27"/>
      <c r="Q359" s="27"/>
      <c r="R359" s="27"/>
    </row>
    <row r="360" spans="16:18" ht="10.5">
      <c r="P360" s="27"/>
      <c r="Q360" s="27"/>
      <c r="R360" s="27"/>
    </row>
    <row r="361" spans="16:18" ht="10.5">
      <c r="P361" s="27"/>
      <c r="Q361" s="27"/>
      <c r="R361" s="27"/>
    </row>
    <row r="362" spans="16:18" ht="10.5">
      <c r="P362" s="27"/>
      <c r="Q362" s="27"/>
      <c r="R362" s="27"/>
    </row>
    <row r="363" spans="16:18" ht="10.5">
      <c r="P363" s="27"/>
      <c r="Q363" s="27"/>
      <c r="R363" s="27"/>
    </row>
    <row r="364" spans="16:18" ht="10.5">
      <c r="P364" s="27"/>
      <c r="Q364" s="27"/>
      <c r="R364" s="27"/>
    </row>
    <row r="365" spans="16:18" ht="10.5">
      <c r="P365" s="27"/>
      <c r="Q365" s="27"/>
      <c r="R365" s="27"/>
    </row>
    <row r="366" spans="16:18" ht="10.5">
      <c r="P366" s="27"/>
      <c r="Q366" s="27"/>
      <c r="R366" s="27"/>
    </row>
    <row r="367" spans="16:18" ht="10.5">
      <c r="P367" s="27"/>
      <c r="Q367" s="27"/>
      <c r="R367" s="27"/>
    </row>
    <row r="368" spans="16:18" ht="10.5">
      <c r="P368" s="27"/>
      <c r="Q368" s="27"/>
      <c r="R368" s="27"/>
    </row>
    <row r="369" spans="16:18" ht="10.5">
      <c r="P369" s="27"/>
      <c r="Q369" s="27"/>
      <c r="R369" s="27"/>
    </row>
    <row r="370" spans="16:18" ht="10.5">
      <c r="P370" s="27"/>
      <c r="Q370" s="27"/>
      <c r="R370" s="27"/>
    </row>
    <row r="371" spans="16:18" ht="10.5">
      <c r="P371" s="27"/>
      <c r="Q371" s="27"/>
      <c r="R371" s="27"/>
    </row>
    <row r="372" spans="16:18" ht="10.5">
      <c r="P372" s="27"/>
      <c r="Q372" s="27"/>
      <c r="R372" s="27"/>
    </row>
    <row r="373" spans="16:18" ht="10.5">
      <c r="P373" s="27"/>
      <c r="Q373" s="27"/>
      <c r="R373" s="27"/>
    </row>
    <row r="374" spans="16:18" ht="10.5">
      <c r="P374" s="27"/>
      <c r="Q374" s="27"/>
      <c r="R374" s="27"/>
    </row>
    <row r="375" spans="16:18" ht="10.5">
      <c r="P375" s="27"/>
      <c r="Q375" s="27"/>
      <c r="R375" s="27"/>
    </row>
    <row r="376" spans="16:18" ht="10.5">
      <c r="P376" s="27"/>
      <c r="Q376" s="27"/>
      <c r="R376" s="27"/>
    </row>
    <row r="377" spans="16:18" ht="10.5">
      <c r="P377" s="27"/>
      <c r="Q377" s="27"/>
      <c r="R377" s="27"/>
    </row>
    <row r="378" spans="16:18" ht="10.5">
      <c r="P378" s="27"/>
      <c r="Q378" s="27"/>
      <c r="R378" s="27"/>
    </row>
    <row r="379" spans="16:18" ht="10.5">
      <c r="P379" s="27"/>
      <c r="Q379" s="27"/>
      <c r="R379" s="27"/>
    </row>
    <row r="380" spans="16:18" ht="10.5">
      <c r="P380" s="27"/>
      <c r="Q380" s="27"/>
      <c r="R380" s="27"/>
    </row>
    <row r="381" spans="16:18" ht="10.5">
      <c r="P381" s="27"/>
      <c r="Q381" s="27"/>
      <c r="R381" s="27"/>
    </row>
    <row r="382" spans="16:18" ht="10.5">
      <c r="P382" s="27"/>
      <c r="Q382" s="27"/>
      <c r="R382" s="27"/>
    </row>
    <row r="383" spans="16:18" ht="10.5">
      <c r="P383" s="27"/>
      <c r="Q383" s="27"/>
      <c r="R383" s="27"/>
    </row>
    <row r="384" spans="16:18" ht="10.5">
      <c r="P384" s="27"/>
      <c r="Q384" s="27"/>
      <c r="R384" s="27"/>
    </row>
    <row r="385" spans="16:18" ht="10.5">
      <c r="P385" s="27"/>
      <c r="Q385" s="27"/>
      <c r="R385" s="27"/>
    </row>
    <row r="386" spans="16:18" ht="10.5">
      <c r="P386" s="27"/>
      <c r="Q386" s="27"/>
      <c r="R386" s="27"/>
    </row>
    <row r="387" spans="16:18" ht="10.5">
      <c r="P387" s="27"/>
      <c r="Q387" s="27"/>
      <c r="R387" s="27"/>
    </row>
    <row r="388" spans="16:18" ht="10.5">
      <c r="P388" s="27"/>
      <c r="Q388" s="27"/>
      <c r="R388" s="27"/>
    </row>
    <row r="389" spans="16:18" ht="10.5">
      <c r="P389" s="27"/>
      <c r="Q389" s="27"/>
      <c r="R389" s="27"/>
    </row>
    <row r="390" spans="16:18" ht="10.5">
      <c r="P390" s="27"/>
      <c r="Q390" s="27"/>
      <c r="R390" s="27"/>
    </row>
    <row r="391" spans="16:18" ht="10.5">
      <c r="P391" s="27"/>
      <c r="Q391" s="27"/>
      <c r="R391" s="27"/>
    </row>
    <row r="392" spans="16:18" ht="10.5">
      <c r="P392" s="27"/>
      <c r="Q392" s="27"/>
      <c r="R392" s="27"/>
    </row>
    <row r="393" spans="16:18" ht="10.5">
      <c r="P393" s="27"/>
      <c r="Q393" s="27"/>
      <c r="R393" s="27"/>
    </row>
    <row r="394" spans="16:18" ht="10.5">
      <c r="P394" s="27"/>
      <c r="Q394" s="27"/>
      <c r="R394" s="27"/>
    </row>
    <row r="395" spans="16:18" ht="10.5">
      <c r="P395" s="27"/>
      <c r="Q395" s="27"/>
      <c r="R395" s="27"/>
    </row>
    <row r="396" spans="16:18" ht="10.5">
      <c r="P396" s="27"/>
      <c r="Q396" s="27"/>
      <c r="R396" s="27"/>
    </row>
    <row r="397" spans="16:18" ht="10.5">
      <c r="P397" s="27"/>
      <c r="Q397" s="27"/>
      <c r="R397" s="27"/>
    </row>
    <row r="398" spans="16:18" ht="10.5">
      <c r="P398" s="27"/>
      <c r="Q398" s="27"/>
      <c r="R398" s="27"/>
    </row>
    <row r="399" spans="16:18" ht="10.5">
      <c r="P399" s="27"/>
      <c r="Q399" s="27"/>
      <c r="R399" s="27"/>
    </row>
    <row r="400" spans="16:18" ht="10.5">
      <c r="P400" s="27"/>
      <c r="Q400" s="27"/>
      <c r="R400" s="27"/>
    </row>
    <row r="401" spans="16:18" ht="10.5">
      <c r="P401" s="27"/>
      <c r="Q401" s="27"/>
      <c r="R401" s="27"/>
    </row>
    <row r="402" spans="16:18" ht="10.5">
      <c r="P402" s="27"/>
      <c r="Q402" s="27"/>
      <c r="R402" s="27"/>
    </row>
    <row r="403" spans="16:18" ht="10.5">
      <c r="P403" s="27"/>
      <c r="Q403" s="27"/>
      <c r="R403" s="27"/>
    </row>
    <row r="404" spans="16:18" ht="10.5">
      <c r="P404" s="27"/>
      <c r="Q404" s="27"/>
      <c r="R404" s="27"/>
    </row>
    <row r="405" spans="16:18" ht="10.5">
      <c r="P405" s="27"/>
      <c r="Q405" s="27"/>
      <c r="R405" s="27"/>
    </row>
    <row r="406" spans="16:18" ht="10.5">
      <c r="P406" s="27"/>
      <c r="Q406" s="27"/>
      <c r="R406" s="27"/>
    </row>
    <row r="407" spans="16:18" ht="10.5">
      <c r="P407" s="27"/>
      <c r="Q407" s="27"/>
      <c r="R407" s="27"/>
    </row>
    <row r="408" spans="16:18" ht="10.5">
      <c r="P408" s="27"/>
      <c r="Q408" s="27"/>
      <c r="R408" s="27"/>
    </row>
    <row r="409" spans="16:18" ht="10.5">
      <c r="P409" s="27"/>
      <c r="Q409" s="27"/>
      <c r="R409" s="27"/>
    </row>
    <row r="410" spans="16:18" ht="10.5">
      <c r="P410" s="27"/>
      <c r="Q410" s="27"/>
      <c r="R410" s="27"/>
    </row>
    <row r="411" spans="16:18" ht="10.5">
      <c r="P411" s="27"/>
      <c r="Q411" s="27"/>
      <c r="R411" s="27"/>
    </row>
    <row r="412" spans="16:18" ht="10.5">
      <c r="P412" s="27"/>
      <c r="Q412" s="27"/>
      <c r="R412" s="27"/>
    </row>
    <row r="413" spans="16:18" ht="10.5">
      <c r="P413" s="27"/>
      <c r="Q413" s="27"/>
      <c r="R413" s="27"/>
    </row>
    <row r="414" spans="16:18" ht="10.5">
      <c r="P414" s="27"/>
      <c r="Q414" s="27"/>
      <c r="R414" s="27"/>
    </row>
    <row r="415" spans="16:18" ht="10.5">
      <c r="P415" s="27"/>
      <c r="Q415" s="27"/>
      <c r="R415" s="27"/>
    </row>
    <row r="416" spans="16:18" ht="10.5">
      <c r="P416" s="27"/>
      <c r="Q416" s="27"/>
      <c r="R416" s="27"/>
    </row>
    <row r="417" spans="16:18" ht="10.5">
      <c r="P417" s="27"/>
      <c r="Q417" s="27"/>
      <c r="R417" s="27"/>
    </row>
    <row r="418" spans="16:18" ht="10.5">
      <c r="P418" s="27"/>
      <c r="Q418" s="27"/>
      <c r="R418" s="27"/>
    </row>
    <row r="419" spans="16:18" ht="10.5">
      <c r="P419" s="27"/>
      <c r="Q419" s="27"/>
      <c r="R419" s="27"/>
    </row>
    <row r="420" spans="16:18" ht="10.5">
      <c r="P420" s="27"/>
      <c r="Q420" s="27"/>
      <c r="R420" s="27"/>
    </row>
    <row r="421" spans="16:18" ht="10.5">
      <c r="P421" s="27"/>
      <c r="Q421" s="27"/>
      <c r="R421" s="27"/>
    </row>
    <row r="422" spans="16:18" ht="10.5">
      <c r="P422" s="27"/>
      <c r="Q422" s="27"/>
      <c r="R422" s="27"/>
    </row>
    <row r="423" spans="16:18" ht="10.5">
      <c r="P423" s="27"/>
      <c r="Q423" s="27"/>
      <c r="R423" s="27"/>
    </row>
    <row r="424" spans="16:18" ht="10.5">
      <c r="P424" s="27"/>
      <c r="Q424" s="27"/>
      <c r="R424" s="27"/>
    </row>
    <row r="425" spans="16:18" ht="10.5">
      <c r="P425" s="27"/>
      <c r="Q425" s="27"/>
      <c r="R425" s="27"/>
    </row>
    <row r="426" spans="16:18" ht="10.5">
      <c r="P426" s="27"/>
      <c r="Q426" s="27"/>
      <c r="R426" s="27"/>
    </row>
    <row r="427" spans="16:18" ht="10.5">
      <c r="P427" s="27"/>
      <c r="Q427" s="27"/>
      <c r="R427" s="27"/>
    </row>
    <row r="428" spans="16:18" ht="10.5">
      <c r="P428" s="27"/>
      <c r="Q428" s="27"/>
      <c r="R428" s="27"/>
    </row>
    <row r="429" spans="16:18" ht="10.5">
      <c r="P429" s="27"/>
      <c r="Q429" s="27"/>
      <c r="R429" s="27"/>
    </row>
    <row r="430" spans="16:18" ht="10.5">
      <c r="P430" s="27"/>
      <c r="Q430" s="27"/>
      <c r="R430" s="27"/>
    </row>
    <row r="431" spans="16:18" ht="10.5">
      <c r="P431" s="27"/>
      <c r="Q431" s="27"/>
      <c r="R431" s="27"/>
    </row>
    <row r="432" spans="16:18" ht="10.5">
      <c r="P432" s="27"/>
      <c r="Q432" s="27"/>
      <c r="R432" s="27"/>
    </row>
    <row r="433" spans="16:18" ht="10.5">
      <c r="P433" s="27"/>
      <c r="Q433" s="27"/>
      <c r="R433" s="27"/>
    </row>
    <row r="434" spans="16:18" ht="10.5">
      <c r="P434" s="27"/>
      <c r="Q434" s="27"/>
      <c r="R434" s="27"/>
    </row>
    <row r="435" spans="16:18" ht="10.5">
      <c r="P435" s="27"/>
      <c r="Q435" s="27"/>
      <c r="R435" s="27"/>
    </row>
    <row r="436" spans="16:18" ht="10.5">
      <c r="P436" s="27"/>
      <c r="Q436" s="27"/>
      <c r="R436" s="27"/>
    </row>
    <row r="437" spans="16:18" ht="10.5">
      <c r="P437" s="27"/>
      <c r="Q437" s="27"/>
      <c r="R437" s="27"/>
    </row>
    <row r="438" spans="16:18" ht="10.5">
      <c r="P438" s="27"/>
      <c r="Q438" s="27"/>
      <c r="R438" s="27"/>
    </row>
    <row r="439" spans="16:18" ht="10.5">
      <c r="P439" s="27"/>
      <c r="Q439" s="27"/>
      <c r="R439" s="27"/>
    </row>
    <row r="440" spans="16:18" ht="10.5">
      <c r="P440" s="27"/>
      <c r="Q440" s="27"/>
      <c r="R440" s="27"/>
    </row>
    <row r="441" spans="16:18" ht="10.5">
      <c r="P441" s="27"/>
      <c r="Q441" s="27"/>
      <c r="R441" s="27"/>
    </row>
    <row r="442" spans="16:18" ht="10.5">
      <c r="P442" s="27"/>
      <c r="Q442" s="27"/>
      <c r="R442" s="27"/>
    </row>
    <row r="443" spans="16:18" ht="10.5">
      <c r="P443" s="27"/>
      <c r="Q443" s="27"/>
      <c r="R443" s="27"/>
    </row>
    <row r="444" spans="16:18" ht="10.5">
      <c r="P444" s="27"/>
      <c r="Q444" s="27"/>
      <c r="R444" s="27"/>
    </row>
    <row r="445" spans="16:18" ht="10.5">
      <c r="P445" s="27"/>
      <c r="Q445" s="27"/>
      <c r="R445" s="27"/>
    </row>
    <row r="446" spans="16:18" ht="10.5">
      <c r="P446" s="27"/>
      <c r="Q446" s="27"/>
      <c r="R446" s="27"/>
    </row>
    <row r="447" spans="16:18" ht="10.5">
      <c r="P447" s="27"/>
      <c r="Q447" s="27"/>
      <c r="R447" s="27"/>
    </row>
    <row r="448" spans="16:18" ht="10.5">
      <c r="P448" s="27"/>
      <c r="Q448" s="27"/>
      <c r="R448" s="27"/>
    </row>
    <row r="449" spans="16:18" ht="10.5">
      <c r="P449" s="27"/>
      <c r="Q449" s="27"/>
      <c r="R449" s="27"/>
    </row>
    <row r="450" spans="16:18" ht="10.5">
      <c r="P450" s="27"/>
      <c r="Q450" s="27"/>
      <c r="R450" s="27"/>
    </row>
    <row r="451" spans="16:18" ht="10.5">
      <c r="P451" s="27"/>
      <c r="Q451" s="27"/>
      <c r="R451" s="27"/>
    </row>
    <row r="452" spans="16:18" ht="10.5">
      <c r="P452" s="27"/>
      <c r="Q452" s="27"/>
      <c r="R452" s="27"/>
    </row>
    <row r="453" spans="16:18" ht="10.5">
      <c r="P453" s="27"/>
      <c r="Q453" s="27"/>
      <c r="R453" s="27"/>
    </row>
    <row r="454" spans="16:18" ht="10.5">
      <c r="P454" s="27"/>
      <c r="Q454" s="27"/>
      <c r="R454" s="27"/>
    </row>
    <row r="455" spans="16:18" ht="10.5">
      <c r="P455" s="27"/>
      <c r="Q455" s="27"/>
      <c r="R455" s="27"/>
    </row>
    <row r="456" spans="16:18" ht="10.5">
      <c r="P456" s="27"/>
      <c r="Q456" s="27"/>
      <c r="R456" s="27"/>
    </row>
    <row r="457" spans="16:18" ht="10.5">
      <c r="P457" s="27"/>
      <c r="Q457" s="27"/>
      <c r="R457" s="27"/>
    </row>
    <row r="458" spans="16:18" ht="10.5">
      <c r="P458" s="27"/>
      <c r="Q458" s="27"/>
      <c r="R458" s="27"/>
    </row>
    <row r="459" spans="16:18" ht="10.5">
      <c r="P459" s="27"/>
      <c r="Q459" s="27"/>
      <c r="R459" s="27"/>
    </row>
    <row r="460" spans="16:18" ht="10.5">
      <c r="P460" s="27"/>
      <c r="Q460" s="27"/>
      <c r="R460" s="27"/>
    </row>
    <row r="461" spans="16:18" ht="10.5">
      <c r="P461" s="27"/>
      <c r="Q461" s="27"/>
      <c r="R461" s="27"/>
    </row>
    <row r="462" spans="16:18" ht="10.5">
      <c r="P462" s="27"/>
      <c r="Q462" s="27"/>
      <c r="R462" s="27"/>
    </row>
    <row r="463" spans="16:18" ht="10.5">
      <c r="P463" s="27"/>
      <c r="Q463" s="27"/>
      <c r="R463" s="27"/>
    </row>
    <row r="464" spans="16:18" ht="10.5">
      <c r="P464" s="27"/>
      <c r="Q464" s="27"/>
      <c r="R464" s="27"/>
    </row>
    <row r="465" spans="16:18" ht="10.5">
      <c r="P465" s="27"/>
      <c r="Q465" s="27"/>
      <c r="R465" s="27"/>
    </row>
    <row r="466" spans="16:18" ht="10.5">
      <c r="P466" s="27"/>
      <c r="Q466" s="27"/>
      <c r="R466" s="27"/>
    </row>
    <row r="467" spans="16:18" ht="10.5">
      <c r="P467" s="27"/>
      <c r="Q467" s="27"/>
      <c r="R467" s="27"/>
    </row>
    <row r="468" spans="16:18" ht="10.5">
      <c r="P468" s="27"/>
      <c r="Q468" s="27"/>
      <c r="R468" s="27"/>
    </row>
    <row r="469" spans="16:18" ht="10.5">
      <c r="P469" s="27"/>
      <c r="Q469" s="27"/>
      <c r="R469" s="27"/>
    </row>
    <row r="470" spans="16:18" ht="10.5">
      <c r="P470" s="27"/>
      <c r="Q470" s="27"/>
      <c r="R470" s="27"/>
    </row>
    <row r="471" spans="16:18" ht="10.5">
      <c r="P471" s="27"/>
      <c r="Q471" s="27"/>
      <c r="R471" s="27"/>
    </row>
    <row r="472" spans="16:18" ht="10.5">
      <c r="P472" s="27"/>
      <c r="Q472" s="27"/>
      <c r="R472" s="27"/>
    </row>
    <row r="473" spans="16:18" ht="10.5">
      <c r="P473" s="27"/>
      <c r="Q473" s="27"/>
      <c r="R473" s="27"/>
    </row>
    <row r="474" spans="16:18" ht="10.5">
      <c r="P474" s="27"/>
      <c r="Q474" s="27"/>
      <c r="R474" s="27"/>
    </row>
    <row r="475" spans="16:18" ht="10.5">
      <c r="P475" s="27"/>
      <c r="Q475" s="27"/>
      <c r="R475" s="27"/>
    </row>
    <row r="476" spans="16:18" ht="10.5">
      <c r="P476" s="27"/>
      <c r="Q476" s="27"/>
      <c r="R476" s="27"/>
    </row>
    <row r="477" spans="16:18" ht="10.5">
      <c r="P477" s="27"/>
      <c r="Q477" s="27"/>
      <c r="R477" s="27"/>
    </row>
    <row r="478" spans="16:18" ht="10.5">
      <c r="P478" s="27"/>
      <c r="Q478" s="27"/>
      <c r="R478" s="27"/>
    </row>
    <row r="479" spans="16:18" ht="10.5">
      <c r="P479" s="27"/>
      <c r="Q479" s="27"/>
      <c r="R479" s="27"/>
    </row>
    <row r="480" spans="16:18" ht="10.5">
      <c r="P480" s="27"/>
      <c r="Q480" s="27"/>
      <c r="R480" s="27"/>
    </row>
    <row r="481" spans="16:18" ht="10.5">
      <c r="P481" s="27"/>
      <c r="Q481" s="27"/>
      <c r="R481" s="27"/>
    </row>
    <row r="482" spans="16:18" ht="10.5">
      <c r="P482" s="27"/>
      <c r="Q482" s="27"/>
      <c r="R482" s="27"/>
    </row>
    <row r="483" spans="16:18" ht="10.5">
      <c r="P483" s="27"/>
      <c r="Q483" s="27"/>
      <c r="R483" s="27"/>
    </row>
    <row r="484" spans="16:18" ht="10.5">
      <c r="P484" s="27"/>
      <c r="Q484" s="27"/>
      <c r="R484" s="27"/>
    </row>
  </sheetData>
  <printOptions horizontalCentered="1"/>
  <pageMargins left="0.75" right="0.75" top="0.75" bottom="0.75" header="0.5" footer="0.5"/>
  <pageSetup fitToHeight="1" fitToWidth="1" horizontalDpi="300" verticalDpi="300" orientation="landscape" r:id="rId1"/>
  <headerFooter alignWithMargins="0">
    <oddFooter>&amp;L&amp;7Power Planning  &amp;D &amp;T&amp;C&amp;7Page &amp;P - &amp;N&amp;R&amp;7&amp;F - &amp;A</oddFooter>
  </headerFooter>
  <rowBreaks count="2" manualBreakCount="2">
    <brk id="67" max="255" man="1"/>
    <brk id="1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N228"/>
  <sheetViews>
    <sheetView showGridLines="0" workbookViewId="0" topLeftCell="A1">
      <selection activeCell="E8" sqref="E8"/>
    </sheetView>
  </sheetViews>
  <sheetFormatPr defaultColWidth="9.140625" defaultRowHeight="12"/>
  <cols>
    <col min="1" max="1" width="3.28125" style="2" customWidth="1"/>
    <col min="2" max="2" width="15.28125" style="2" customWidth="1"/>
    <col min="3" max="3" width="11.28125" style="2" customWidth="1"/>
    <col min="4" max="4" width="11.8515625" style="2" customWidth="1"/>
    <col min="5" max="5" width="9.8515625" style="22" customWidth="1"/>
    <col min="6" max="6" width="7.28125" style="2" customWidth="1"/>
    <col min="7" max="7" width="11.140625" style="19" customWidth="1"/>
    <col min="8" max="8" width="14.00390625" style="19" customWidth="1"/>
    <col min="9" max="9" width="12.00390625" style="23" customWidth="1"/>
    <col min="10" max="10" width="2.00390625" style="2" customWidth="1"/>
    <col min="11" max="11" width="11.140625" style="5" customWidth="1"/>
    <col min="12" max="12" width="10.140625" style="3" bestFit="1" customWidth="1"/>
    <col min="13" max="13" width="6.8515625" style="6" bestFit="1" customWidth="1"/>
    <col min="14" max="14" width="12.421875" style="6" customWidth="1"/>
    <col min="15" max="16384" width="12.421875" style="2" customWidth="1"/>
  </cols>
  <sheetData>
    <row r="1" spans="4:6" ht="12.75">
      <c r="D1" s="12"/>
      <c r="F1" s="8" t="s">
        <v>33</v>
      </c>
    </row>
    <row r="2" spans="4:6" ht="12.75">
      <c r="D2" s="12"/>
      <c r="F2" s="8" t="s">
        <v>35</v>
      </c>
    </row>
    <row r="3" spans="4:6" ht="12.75">
      <c r="D3" s="12"/>
      <c r="F3" s="8" t="s">
        <v>12</v>
      </c>
    </row>
    <row r="4" spans="4:6" ht="12.75">
      <c r="D4" s="12"/>
      <c r="F4" s="8"/>
    </row>
    <row r="5" spans="4:6" ht="12.75">
      <c r="D5" s="12"/>
      <c r="F5" s="1"/>
    </row>
    <row r="6" ht="12.75">
      <c r="D6" s="12"/>
    </row>
    <row r="7" spans="4:6" ht="10.5" customHeight="1">
      <c r="D7" s="7"/>
      <c r="F7" s="8" t="s">
        <v>9</v>
      </c>
    </row>
    <row r="8" ht="10.5" customHeight="1"/>
    <row r="9" spans="5:14" s="67" customFormat="1" ht="12.75">
      <c r="E9" s="68"/>
      <c r="G9" s="69"/>
      <c r="H9" s="69"/>
      <c r="I9" s="70"/>
      <c r="K9" s="71"/>
      <c r="L9" s="72"/>
      <c r="M9" s="73"/>
      <c r="N9" s="73"/>
    </row>
    <row r="10" spans="4:11" s="67" customFormat="1" ht="10.5" customHeight="1">
      <c r="D10" s="67" t="s">
        <v>7</v>
      </c>
      <c r="E10" s="68"/>
      <c r="G10" s="69"/>
      <c r="H10" s="8" t="s">
        <v>8</v>
      </c>
      <c r="I10" s="70"/>
      <c r="J10" s="73"/>
      <c r="K10" s="71" t="s">
        <v>10</v>
      </c>
    </row>
    <row r="11" spans="5:11" s="67" customFormat="1" ht="10.5" customHeight="1">
      <c r="E11" s="68"/>
      <c r="G11" s="69"/>
      <c r="H11" s="74"/>
      <c r="I11" s="70"/>
      <c r="J11" s="73"/>
      <c r="K11" s="71"/>
    </row>
    <row r="12" spans="3:11" s="67" customFormat="1" ht="10.5" customHeight="1">
      <c r="C12" s="75" t="s">
        <v>5</v>
      </c>
      <c r="D12" s="76" t="s">
        <v>4</v>
      </c>
      <c r="E12" s="77" t="s">
        <v>6</v>
      </c>
      <c r="G12" s="80" t="s">
        <v>5</v>
      </c>
      <c r="H12" s="76" t="s">
        <v>4</v>
      </c>
      <c r="I12" s="77" t="s">
        <v>6</v>
      </c>
      <c r="J12" s="73"/>
      <c r="K12" s="75" t="s">
        <v>5</v>
      </c>
    </row>
    <row r="13" spans="4:14" ht="10.5" customHeight="1">
      <c r="D13" s="9"/>
      <c r="E13" s="23"/>
      <c r="G13" s="20"/>
      <c r="H13" s="9"/>
      <c r="J13" s="6"/>
      <c r="K13" s="10"/>
      <c r="L13" s="2"/>
      <c r="M13" s="2"/>
      <c r="N13" s="2"/>
    </row>
    <row r="14" spans="2:14" ht="10.5" customHeight="1">
      <c r="B14" s="13" t="s">
        <v>2</v>
      </c>
      <c r="C14" s="5">
        <v>90127</v>
      </c>
      <c r="D14" s="78">
        <v>877</v>
      </c>
      <c r="E14" s="24">
        <f>+C14/(D14)</f>
        <v>102.76738882554162</v>
      </c>
      <c r="G14" s="15">
        <v>90128</v>
      </c>
      <c r="H14" s="78">
        <v>877</v>
      </c>
      <c r="I14" s="24">
        <f>+G14/(H14)</f>
        <v>102.7685290763968</v>
      </c>
      <c r="J14" s="6"/>
      <c r="K14" s="10"/>
      <c r="L14" s="2"/>
      <c r="M14" s="2"/>
      <c r="N14" s="2"/>
    </row>
    <row r="15" spans="2:14" ht="10.5" customHeight="1">
      <c r="B15" s="13" t="s">
        <v>0</v>
      </c>
      <c r="C15" s="5">
        <v>0</v>
      </c>
      <c r="D15" s="78">
        <v>0</v>
      </c>
      <c r="E15" s="24">
        <v>0</v>
      </c>
      <c r="G15" s="15">
        <v>0</v>
      </c>
      <c r="H15" s="78">
        <v>0</v>
      </c>
      <c r="I15" s="24">
        <v>0</v>
      </c>
      <c r="J15" s="6"/>
      <c r="K15" s="10"/>
      <c r="L15" s="2"/>
      <c r="M15" s="2"/>
      <c r="N15" s="2"/>
    </row>
    <row r="16" spans="2:14" ht="10.5" customHeight="1">
      <c r="B16" s="13"/>
      <c r="C16" s="5"/>
      <c r="D16" s="78"/>
      <c r="E16" s="24"/>
      <c r="G16" s="15"/>
      <c r="H16" s="78"/>
      <c r="I16" s="24"/>
      <c r="J16" s="6"/>
      <c r="K16" s="10"/>
      <c r="L16" s="2"/>
      <c r="M16" s="2"/>
      <c r="N16" s="2"/>
    </row>
    <row r="17" spans="2:14" ht="10.5" customHeight="1">
      <c r="B17" s="14"/>
      <c r="C17" s="5"/>
      <c r="D17" s="79"/>
      <c r="E17" s="24"/>
      <c r="G17" s="21"/>
      <c r="H17" s="79"/>
      <c r="I17" s="24"/>
      <c r="J17" s="6"/>
      <c r="K17" s="10"/>
      <c r="L17" s="2"/>
      <c r="M17" s="2"/>
      <c r="N17" s="2"/>
    </row>
    <row r="18" spans="2:14" ht="10.5" customHeight="1">
      <c r="B18" s="13" t="s">
        <v>3</v>
      </c>
      <c r="C18" s="5">
        <v>158786</v>
      </c>
      <c r="D18" s="78">
        <v>1227</v>
      </c>
      <c r="E18" s="24">
        <f>+C18/(D18)</f>
        <v>129.40994295028526</v>
      </c>
      <c r="G18" s="15">
        <v>126301</v>
      </c>
      <c r="H18" s="78">
        <v>1227</v>
      </c>
      <c r="I18" s="24">
        <f>+G18/(H18)</f>
        <v>102.93480032599837</v>
      </c>
      <c r="J18" s="6"/>
      <c r="K18" s="10"/>
      <c r="L18" s="12"/>
      <c r="M18" s="2"/>
      <c r="N18" s="2"/>
    </row>
    <row r="19" spans="2:14" ht="10.5" customHeight="1">
      <c r="B19" s="13" t="s">
        <v>1</v>
      </c>
      <c r="C19" s="5">
        <v>149994</v>
      </c>
      <c r="D19" s="78">
        <v>1719</v>
      </c>
      <c r="E19" s="24">
        <f>+C19/(D19)</f>
        <v>87.2565445026178</v>
      </c>
      <c r="G19" s="15">
        <v>149985</v>
      </c>
      <c r="H19" s="78">
        <v>1719</v>
      </c>
      <c r="I19" s="24">
        <f>+G19/(H19)</f>
        <v>87.25130890052355</v>
      </c>
      <c r="J19" s="6"/>
      <c r="K19" s="10"/>
      <c r="L19" s="2"/>
      <c r="M19" s="2"/>
      <c r="N19" s="2"/>
    </row>
    <row r="20" spans="3:14" ht="12.75">
      <c r="C20" s="6"/>
      <c r="D20" s="9"/>
      <c r="E20" s="25"/>
      <c r="G20" s="21"/>
      <c r="H20" s="2"/>
      <c r="I20" s="24"/>
      <c r="J20" s="6"/>
      <c r="K20" s="10"/>
      <c r="L20" s="2"/>
      <c r="M20" s="2"/>
      <c r="N20" s="2"/>
    </row>
    <row r="21" spans="2:14" ht="10.5" customHeight="1">
      <c r="B21" s="14" t="s">
        <v>11</v>
      </c>
      <c r="C21" s="10">
        <f>+C18+C19-C14-C15</f>
        <v>218653</v>
      </c>
      <c r="D21" s="81">
        <f>+D18+D19-D14-D15</f>
        <v>2069</v>
      </c>
      <c r="E21" s="23">
        <f>+C21/D21</f>
        <v>105.68052199130014</v>
      </c>
      <c r="G21" s="15">
        <f>+G18+G19-G14-G15</f>
        <v>186158</v>
      </c>
      <c r="H21" s="81">
        <f>+H18+H19-H14-H15</f>
        <v>2069</v>
      </c>
      <c r="I21" s="23">
        <f>+G21/H21</f>
        <v>89.97486708554858</v>
      </c>
      <c r="K21" s="5">
        <f>+C21-G21</f>
        <v>32495</v>
      </c>
      <c r="L21" s="2"/>
      <c r="M21" s="2"/>
      <c r="N21" s="2"/>
    </row>
    <row r="22" spans="4:6" ht="12.75">
      <c r="D22" s="9"/>
      <c r="F22" s="4"/>
    </row>
    <row r="23" ht="12.75">
      <c r="D23" s="7"/>
    </row>
    <row r="24" ht="12.75">
      <c r="D24" s="7"/>
    </row>
    <row r="25" ht="10.5" customHeight="1"/>
    <row r="26" ht="12.75">
      <c r="D26" s="11"/>
    </row>
    <row r="27" ht="12.75">
      <c r="D27" s="11"/>
    </row>
    <row r="28" ht="12.75">
      <c r="D28" s="11"/>
    </row>
    <row r="29" ht="10.5" customHeight="1" hidden="1">
      <c r="D29" s="12"/>
    </row>
    <row r="30" ht="10.5" customHeight="1" hidden="1">
      <c r="D30" s="12"/>
    </row>
    <row r="31" ht="10.5" customHeight="1" hidden="1">
      <c r="D31" s="12"/>
    </row>
    <row r="32" ht="10.5" customHeight="1" hidden="1">
      <c r="D32" s="12"/>
    </row>
    <row r="33" ht="10.5" customHeight="1" hidden="1">
      <c r="D33" s="12"/>
    </row>
    <row r="34" ht="10.5" customHeight="1" hidden="1">
      <c r="D34" s="12"/>
    </row>
    <row r="35" ht="10.5" customHeight="1" hidden="1">
      <c r="D35" s="12"/>
    </row>
    <row r="36" ht="10.5" customHeight="1" hidden="1">
      <c r="D36" s="12"/>
    </row>
    <row r="37" ht="10.5" customHeight="1" hidden="1">
      <c r="D37" s="12"/>
    </row>
    <row r="38" ht="10.5" customHeight="1" hidden="1">
      <c r="D38" s="12"/>
    </row>
    <row r="39" ht="10.5" customHeight="1" hidden="1">
      <c r="D39" s="12"/>
    </row>
    <row r="40" ht="10.5" customHeight="1" hidden="1">
      <c r="D40" s="12"/>
    </row>
    <row r="41" ht="10.5" customHeight="1" hidden="1">
      <c r="D41" s="12"/>
    </row>
    <row r="42" ht="10.5" customHeight="1" hidden="1">
      <c r="D42" s="12"/>
    </row>
    <row r="43" ht="10.5" customHeight="1" hidden="1">
      <c r="D43" s="12"/>
    </row>
    <row r="44" ht="10.5" customHeight="1" hidden="1">
      <c r="D44" s="12"/>
    </row>
    <row r="45" ht="10.5" customHeight="1" hidden="1"/>
    <row r="46" ht="10.5" customHeight="1"/>
    <row r="47" ht="10.5" customHeight="1">
      <c r="D47" s="16"/>
    </row>
    <row r="48" ht="10.5" customHeight="1">
      <c r="D48" s="16"/>
    </row>
    <row r="49" ht="10.5" customHeight="1">
      <c r="D49" s="16"/>
    </row>
    <row r="50" ht="10.5" customHeight="1">
      <c r="D50" s="16"/>
    </row>
    <row r="51" ht="10.5" customHeight="1">
      <c r="D51" s="16"/>
    </row>
    <row r="52" ht="10.5" customHeight="1">
      <c r="D52" s="16"/>
    </row>
    <row r="53" ht="10.5" customHeight="1">
      <c r="D53" s="16"/>
    </row>
    <row r="54" ht="10.5" customHeight="1">
      <c r="D54" s="16"/>
    </row>
    <row r="55" ht="10.5" customHeight="1">
      <c r="D55" s="16"/>
    </row>
    <row r="56" ht="10.5" customHeight="1">
      <c r="D56" s="16"/>
    </row>
    <row r="57" ht="10.5" customHeight="1">
      <c r="D57" s="16"/>
    </row>
    <row r="58" ht="10.5" customHeight="1">
      <c r="D58" s="16"/>
    </row>
    <row r="59" ht="10.5" customHeight="1">
      <c r="D59" s="16"/>
    </row>
    <row r="60" ht="10.5" customHeight="1">
      <c r="D60" s="16"/>
    </row>
    <row r="61" ht="10.5" customHeight="1">
      <c r="D61" s="16"/>
    </row>
    <row r="62" ht="10.5" customHeight="1"/>
    <row r="63" ht="10.5" customHeight="1"/>
    <row r="64" ht="10.5" customHeight="1">
      <c r="D64" s="16"/>
    </row>
    <row r="65" ht="10.5" customHeight="1">
      <c r="D65" s="16"/>
    </row>
    <row r="66" ht="10.5" customHeight="1">
      <c r="D66" s="16"/>
    </row>
    <row r="67" ht="10.5" customHeight="1">
      <c r="D67" s="16"/>
    </row>
    <row r="68" ht="10.5" customHeight="1">
      <c r="D68" s="16"/>
    </row>
    <row r="69" ht="10.5" customHeight="1">
      <c r="D69" s="16"/>
    </row>
    <row r="70" ht="10.5" customHeight="1">
      <c r="D70" s="16"/>
    </row>
    <row r="71" ht="10.5" customHeight="1">
      <c r="D71" s="16"/>
    </row>
    <row r="72" ht="10.5" customHeight="1">
      <c r="D72" s="16"/>
    </row>
    <row r="73" ht="10.5" customHeight="1">
      <c r="D73" s="16"/>
    </row>
    <row r="74" ht="10.5" customHeight="1">
      <c r="D74" s="16"/>
    </row>
    <row r="75" ht="10.5" customHeight="1">
      <c r="D75" s="16"/>
    </row>
    <row r="76" ht="10.5" customHeight="1">
      <c r="D76" s="16"/>
    </row>
    <row r="77" ht="10.5" customHeight="1">
      <c r="D77" s="16"/>
    </row>
    <row r="78" ht="10.5" customHeight="1">
      <c r="D78" s="16"/>
    </row>
    <row r="79" ht="10.5" customHeight="1"/>
    <row r="80" ht="10.5" customHeight="1"/>
    <row r="81" ht="10.5" customHeight="1">
      <c r="D81" s="17"/>
    </row>
    <row r="82" ht="10.5" customHeight="1">
      <c r="D82" s="17"/>
    </row>
    <row r="83" ht="10.5" customHeight="1">
      <c r="D83" s="17"/>
    </row>
    <row r="84" ht="10.5" customHeight="1">
      <c r="D84" s="17"/>
    </row>
    <row r="85" ht="10.5" customHeight="1">
      <c r="D85" s="17"/>
    </row>
    <row r="86" ht="10.5" customHeight="1">
      <c r="D86" s="17"/>
    </row>
    <row r="87" ht="10.5" customHeight="1">
      <c r="D87" s="17"/>
    </row>
    <row r="88" ht="10.5" customHeight="1">
      <c r="D88" s="17"/>
    </row>
    <row r="89" ht="10.5" customHeight="1">
      <c r="D89" s="17"/>
    </row>
    <row r="90" ht="10.5" customHeight="1">
      <c r="D90" s="17"/>
    </row>
    <row r="91" ht="10.5" customHeight="1">
      <c r="D91" s="17"/>
    </row>
    <row r="92" ht="10.5" customHeight="1">
      <c r="D92" s="17"/>
    </row>
    <row r="93" ht="10.5" customHeight="1">
      <c r="D93" s="17"/>
    </row>
    <row r="94" ht="10.5" customHeight="1">
      <c r="D94" s="17"/>
    </row>
    <row r="95" ht="10.5" customHeight="1">
      <c r="D95" s="17"/>
    </row>
    <row r="96" ht="10.5" customHeight="1"/>
    <row r="97" ht="10.5" customHeight="1"/>
    <row r="98" ht="10.5" customHeight="1">
      <c r="D98" s="18"/>
    </row>
    <row r="99" ht="10.5" customHeight="1">
      <c r="D99" s="18"/>
    </row>
    <row r="100" ht="10.5" customHeight="1">
      <c r="D100" s="18"/>
    </row>
    <row r="101" ht="10.5" customHeight="1">
      <c r="D101" s="18"/>
    </row>
    <row r="102" ht="10.5" customHeight="1">
      <c r="D102" s="18"/>
    </row>
    <row r="103" ht="10.5" customHeight="1">
      <c r="D103" s="18"/>
    </row>
    <row r="104" ht="10.5" customHeight="1">
      <c r="D104" s="18"/>
    </row>
    <row r="105" ht="10.5" customHeight="1">
      <c r="D105" s="18"/>
    </row>
    <row r="106" ht="10.5" customHeight="1">
      <c r="D106" s="18"/>
    </row>
    <row r="107" ht="10.5" customHeight="1">
      <c r="D107" s="18"/>
    </row>
    <row r="108" ht="10.5" customHeight="1">
      <c r="D108" s="18"/>
    </row>
    <row r="109" ht="10.5" customHeight="1">
      <c r="D109" s="18"/>
    </row>
    <row r="110" ht="10.5" customHeight="1">
      <c r="D110" s="18"/>
    </row>
    <row r="111" ht="10.5" customHeight="1">
      <c r="D111" s="18"/>
    </row>
    <row r="112" ht="10.5" customHeight="1">
      <c r="D112" s="18"/>
    </row>
    <row r="113" ht="10.5" customHeight="1">
      <c r="D113" s="18"/>
    </row>
    <row r="114" ht="10.5" customHeight="1">
      <c r="D114" s="18"/>
    </row>
    <row r="115" ht="12.75">
      <c r="D115" s="4"/>
    </row>
    <row r="116" ht="12.75">
      <c r="D116" s="7"/>
    </row>
    <row r="117" ht="12.75">
      <c r="D117" s="7"/>
    </row>
    <row r="118" ht="10.5" customHeight="1"/>
    <row r="119" ht="12.75">
      <c r="D119" s="11"/>
    </row>
    <row r="120" ht="12.75">
      <c r="D120" s="11"/>
    </row>
    <row r="121" ht="12.75">
      <c r="D121" s="11"/>
    </row>
    <row r="122" ht="10.5" customHeight="1"/>
    <row r="123" ht="10.5" customHeight="1">
      <c r="D123" s="16"/>
    </row>
    <row r="124" ht="10.5" customHeight="1">
      <c r="D124" s="16"/>
    </row>
    <row r="125" ht="10.5" customHeight="1">
      <c r="D125" s="16"/>
    </row>
    <row r="126" ht="10.5" customHeight="1">
      <c r="D126" s="16"/>
    </row>
    <row r="127" ht="10.5" customHeight="1">
      <c r="D127" s="16"/>
    </row>
    <row r="128" ht="10.5" customHeight="1">
      <c r="D128" s="16"/>
    </row>
    <row r="129" ht="10.5" customHeight="1">
      <c r="D129" s="16"/>
    </row>
    <row r="130" ht="10.5" customHeight="1">
      <c r="D130" s="16"/>
    </row>
    <row r="131" ht="10.5" customHeight="1">
      <c r="D131" s="16"/>
    </row>
    <row r="132" ht="10.5" customHeight="1">
      <c r="D132" s="16"/>
    </row>
    <row r="133" ht="10.5" customHeight="1">
      <c r="D133" s="16"/>
    </row>
    <row r="134" ht="10.5" customHeight="1">
      <c r="D134" s="16"/>
    </row>
    <row r="135" ht="10.5" customHeight="1">
      <c r="D135" s="16"/>
    </row>
    <row r="136" ht="10.5" customHeight="1">
      <c r="D136" s="16"/>
    </row>
    <row r="137" ht="10.5" customHeight="1">
      <c r="D137" s="16"/>
    </row>
    <row r="138" ht="10.5" customHeight="1">
      <c r="D138" s="16"/>
    </row>
    <row r="139" ht="10.5" customHeight="1">
      <c r="D139" s="16"/>
    </row>
    <row r="140" ht="10.5" customHeight="1">
      <c r="D140" s="16"/>
    </row>
    <row r="141" ht="10.5" customHeight="1">
      <c r="D141" s="16"/>
    </row>
    <row r="142" ht="10.5" customHeight="1">
      <c r="D142" s="16"/>
    </row>
    <row r="143" ht="10.5" customHeight="1">
      <c r="D143" s="16"/>
    </row>
    <row r="144" ht="10.5" customHeight="1">
      <c r="D144" s="16"/>
    </row>
    <row r="145" ht="10.5" customHeight="1">
      <c r="D145" s="16"/>
    </row>
    <row r="146" ht="10.5" customHeight="1">
      <c r="D146" s="16"/>
    </row>
    <row r="147" ht="10.5" customHeight="1">
      <c r="D147" s="16"/>
    </row>
    <row r="148" ht="10.5" customHeight="1">
      <c r="D148" s="16"/>
    </row>
    <row r="149" ht="10.5" customHeight="1">
      <c r="D149" s="16"/>
    </row>
    <row r="150" ht="10.5" customHeight="1">
      <c r="D150" s="16"/>
    </row>
    <row r="151" ht="10.5" customHeight="1">
      <c r="D151" s="16"/>
    </row>
    <row r="152" ht="10.5" customHeight="1">
      <c r="D152" s="16"/>
    </row>
    <row r="153" ht="10.5" customHeight="1">
      <c r="D153" s="16"/>
    </row>
    <row r="154" ht="10.5" customHeight="1">
      <c r="D154" s="16"/>
    </row>
    <row r="155" ht="10.5" customHeight="1">
      <c r="D155" s="16"/>
    </row>
    <row r="156" ht="10.5" customHeight="1">
      <c r="D156" s="16"/>
    </row>
    <row r="157" ht="10.5" customHeight="1">
      <c r="D157" s="16"/>
    </row>
    <row r="158" ht="10.5" customHeight="1">
      <c r="D158" s="16"/>
    </row>
    <row r="159" ht="10.5" customHeight="1">
      <c r="D159" s="16"/>
    </row>
    <row r="160" ht="10.5" customHeight="1">
      <c r="D160" s="16"/>
    </row>
    <row r="161" ht="10.5" customHeight="1">
      <c r="D161" s="16"/>
    </row>
    <row r="162" ht="10.5" customHeight="1">
      <c r="D162" s="16"/>
    </row>
    <row r="163" ht="10.5" customHeight="1">
      <c r="D163" s="16"/>
    </row>
    <row r="164" ht="10.5" customHeight="1">
      <c r="D164" s="16"/>
    </row>
    <row r="165" ht="10.5" customHeight="1">
      <c r="D165" s="16"/>
    </row>
    <row r="166" ht="10.5" customHeight="1">
      <c r="D166" s="16"/>
    </row>
    <row r="167" ht="10.5" customHeight="1"/>
    <row r="168" ht="10.5" customHeight="1">
      <c r="D168" s="16"/>
    </row>
    <row r="169" ht="10.5" customHeight="1">
      <c r="D169" s="16"/>
    </row>
    <row r="170" ht="10.5" customHeight="1">
      <c r="D170" s="16"/>
    </row>
    <row r="171" ht="10.5" customHeight="1">
      <c r="D171" s="16"/>
    </row>
    <row r="172" ht="10.5" customHeight="1">
      <c r="D172" s="16"/>
    </row>
    <row r="173" ht="10.5" customHeight="1">
      <c r="D173" s="16"/>
    </row>
    <row r="174" ht="10.5" customHeight="1">
      <c r="D174" s="16"/>
    </row>
    <row r="175" ht="10.5" customHeight="1">
      <c r="D175" s="16"/>
    </row>
    <row r="176" ht="10.5" customHeight="1">
      <c r="D176" s="16"/>
    </row>
    <row r="177" ht="10.5" customHeight="1">
      <c r="D177" s="16"/>
    </row>
    <row r="178" ht="10.5" customHeight="1">
      <c r="D178" s="16"/>
    </row>
    <row r="179" ht="10.5" customHeight="1">
      <c r="D179" s="16"/>
    </row>
    <row r="180" ht="10.5" customHeight="1">
      <c r="D180" s="16"/>
    </row>
    <row r="181" ht="10.5" customHeight="1">
      <c r="D181" s="16"/>
    </row>
    <row r="182" ht="10.5" customHeight="1">
      <c r="D182" s="16"/>
    </row>
    <row r="183" ht="10.5" customHeight="1">
      <c r="D183" s="16"/>
    </row>
    <row r="184" ht="10.5" customHeight="1">
      <c r="D184" s="16"/>
    </row>
    <row r="185" ht="10.5" customHeight="1">
      <c r="D185" s="16"/>
    </row>
    <row r="186" ht="10.5" customHeight="1">
      <c r="D186" s="16"/>
    </row>
    <row r="187" ht="10.5" customHeight="1">
      <c r="D187" s="16"/>
    </row>
    <row r="188" ht="10.5" customHeight="1">
      <c r="D188" s="16"/>
    </row>
    <row r="189" ht="10.5" customHeight="1">
      <c r="D189" s="16"/>
    </row>
    <row r="190" ht="10.5" customHeight="1">
      <c r="D190" s="16"/>
    </row>
    <row r="191" ht="10.5" customHeight="1">
      <c r="D191" s="16"/>
    </row>
    <row r="192" ht="10.5" customHeight="1">
      <c r="D192" s="16"/>
    </row>
    <row r="193" ht="10.5" customHeight="1">
      <c r="D193" s="16"/>
    </row>
    <row r="194" ht="10.5" customHeight="1">
      <c r="D194" s="16"/>
    </row>
    <row r="195" ht="10.5" customHeight="1">
      <c r="D195" s="16"/>
    </row>
    <row r="196" ht="10.5" customHeight="1">
      <c r="D196" s="16"/>
    </row>
    <row r="197" ht="10.5" customHeight="1">
      <c r="D197" s="16"/>
    </row>
    <row r="198" ht="10.5" customHeight="1">
      <c r="D198" s="16"/>
    </row>
    <row r="199" ht="10.5" customHeight="1">
      <c r="D199" s="16"/>
    </row>
    <row r="200" ht="10.5" customHeight="1">
      <c r="D200" s="16"/>
    </row>
    <row r="201" ht="10.5" customHeight="1">
      <c r="D201" s="16"/>
    </row>
    <row r="202" ht="10.5" customHeight="1">
      <c r="D202" s="16"/>
    </row>
    <row r="203" ht="10.5" customHeight="1">
      <c r="D203" s="16"/>
    </row>
    <row r="204" ht="10.5" customHeight="1">
      <c r="D204" s="16"/>
    </row>
    <row r="205" ht="10.5" customHeight="1">
      <c r="D205" s="16"/>
    </row>
    <row r="206" ht="10.5" customHeight="1">
      <c r="D206" s="16"/>
    </row>
    <row r="207" ht="10.5" customHeight="1">
      <c r="D207" s="16"/>
    </row>
    <row r="208" ht="10.5" customHeight="1">
      <c r="D208" s="16"/>
    </row>
    <row r="209" ht="10.5" customHeight="1">
      <c r="D209" s="16"/>
    </row>
    <row r="210" ht="10.5" customHeight="1"/>
    <row r="211" ht="10.5" customHeight="1">
      <c r="D211" s="16"/>
    </row>
    <row r="212" ht="10.5" customHeight="1">
      <c r="D212" s="16"/>
    </row>
    <row r="213" ht="10.5" customHeight="1">
      <c r="D213" s="16"/>
    </row>
    <row r="214" ht="10.5" customHeight="1">
      <c r="D214" s="16"/>
    </row>
    <row r="215" ht="10.5" customHeight="1">
      <c r="D215" s="16"/>
    </row>
    <row r="216" ht="10.5" customHeight="1">
      <c r="D216" s="16"/>
    </row>
    <row r="217" ht="10.5" customHeight="1">
      <c r="D217" s="16"/>
    </row>
    <row r="218" ht="10.5" customHeight="1">
      <c r="D218" s="16"/>
    </row>
    <row r="219" ht="10.5" customHeight="1">
      <c r="D219" s="16"/>
    </row>
    <row r="220" ht="10.5" customHeight="1">
      <c r="D220" s="16"/>
    </row>
    <row r="221" ht="10.5" customHeight="1">
      <c r="D221" s="16"/>
    </row>
    <row r="222" ht="10.5" customHeight="1">
      <c r="D222" s="16"/>
    </row>
    <row r="223" ht="10.5" customHeight="1">
      <c r="D223" s="16"/>
    </row>
    <row r="224" ht="10.5" customHeight="1">
      <c r="D224" s="16"/>
    </row>
    <row r="225" ht="10.5" customHeight="1">
      <c r="D225" s="16"/>
    </row>
    <row r="226" ht="10.5" customHeight="1">
      <c r="D226" s="16"/>
    </row>
    <row r="227" ht="10.5" customHeight="1">
      <c r="D227" s="16"/>
    </row>
    <row r="228" ht="10.5" customHeight="1">
      <c r="D228" s="16"/>
    </row>
    <row r="229" ht="10.5" customHeight="1"/>
    <row r="230" ht="10.5" customHeight="1"/>
    <row r="231" ht="10.5" customHeight="1"/>
  </sheetData>
  <printOptions/>
  <pageMargins left="0.75" right="0.75" top="1" bottom="1" header="0.5" footer="0.5"/>
  <pageSetup fitToHeight="1" fitToWidth="1" horizontalDpi="300" verticalDpi="300" orientation="landscape" r:id="rId1"/>
  <headerFooter alignWithMargins="0">
    <oddFooter>&amp;L&amp;7Power Planning  &amp;D &amp;T&amp;C&amp;7Page &amp;P - &amp;N&amp;R&amp;7&amp;F - &amp;A</oddFooter>
  </headerFooter>
  <rowBreaks count="2" manualBreakCount="2">
    <brk id="21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Hui Shu</dc:creator>
  <cp:keywords/>
  <dc:description/>
  <cp:lastModifiedBy>Janna Nelson</cp:lastModifiedBy>
  <cp:lastPrinted>2001-05-24T22:34:43Z</cp:lastPrinted>
  <dcterms:created xsi:type="dcterms:W3CDTF">2000-10-09T15:58:40Z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