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UAE 1SR.1" sheetId="1" r:id="rId1"/>
    <sheet name="UAE 1SR.2" sheetId="2" r:id="rId2"/>
    <sheet name="UAE 1SR.3" sheetId="3" r:id="rId3"/>
  </sheets>
  <externalReferences>
    <externalReference r:id="rId6"/>
  </externalReferences>
  <definedNames>
    <definedName name="Burn">'[1]NPC'!$E$506:$Q$524</definedName>
    <definedName name="DispatchSum">"GRID Thermal Generation!R2C1:R4C2"</definedName>
    <definedName name="Factor">'[1]NPC'!$E$571:$Q$591</definedName>
    <definedName name="Months">'[1]NPC'!$F$3:$Q$3</definedName>
    <definedName name="NameBurn">'[1]NPC'!$C$506:$C$524</definedName>
    <definedName name="NameFactor">'[1]NPC'!$C$571:$C$591</definedName>
    <definedName name="_xlnm.Print_Area" localSheetId="0">'UAE 1SR.1'!$C$1:$K$30</definedName>
    <definedName name="_xlnm.Print_Area" localSheetId="1">'UAE 1SR.2'!$B$1:$P$56</definedName>
    <definedName name="_xlnm.Print_Area" localSheetId="2">'UAE 1SR.3'!$A$1:$W$83</definedName>
    <definedName name="RevenueSum">"GRID Thermal Revenue!R2C1:R4C2"</definedName>
  </definedNames>
  <calcPr fullCalcOnLoad="1"/>
</workbook>
</file>

<file path=xl/sharedStrings.xml><?xml version="1.0" encoding="utf-8"?>
<sst xmlns="http://schemas.openxmlformats.org/spreadsheetml/2006/main" count="68" uniqueCount="43">
  <si>
    <t>GRID QF Run 
LLH Only</t>
  </si>
  <si>
    <t>GRID QF Run LLH Only</t>
  </si>
  <si>
    <t>PV LLH 
vs. 
GRID</t>
  </si>
  <si>
    <t>2009 IRP CCCT Resouce 
(GRID Data)</t>
  </si>
  <si>
    <t>Year</t>
  </si>
  <si>
    <t>HLH</t>
  </si>
  <si>
    <t>LLH</t>
  </si>
  <si>
    <t>24/7</t>
  </si>
  <si>
    <t>Avoided Costs</t>
  </si>
  <si>
    <t>% of PV LLH</t>
  </si>
  <si>
    <t>Difference</t>
  </si>
  <si>
    <t>Capacity Factor</t>
  </si>
  <si>
    <t>20 Year Levelized</t>
  </si>
  <si>
    <t>Palo Verde</t>
  </si>
  <si>
    <t>Firm On-Peak Average</t>
  </si>
  <si>
    <t>Non-Firm On-Peak Average</t>
  </si>
  <si>
    <t>On-Peak Non-Firm vs. On-Peak Firm</t>
  </si>
  <si>
    <t>Month</t>
  </si>
  <si>
    <t>Average</t>
  </si>
  <si>
    <t>Firm Off-Peak Average</t>
  </si>
  <si>
    <t>Non-Firm Off-Peak Average</t>
  </si>
  <si>
    <t>Off-Peak Non-Firm vs. Off-Peak Firm</t>
  </si>
  <si>
    <t>Firm 24/7 Average</t>
  </si>
  <si>
    <t>Non-Firm 24/7 Average</t>
  </si>
  <si>
    <t>24/7 Non-Firm vs. 24/7 Firm</t>
  </si>
  <si>
    <t>Source:  Dow Jones Data for; Weighted Average Price of Electricity Traded at Palo Verde and West Wing, Arizona</t>
  </si>
  <si>
    <t>Annual Average of Monthly 
Palo Verde (Company Forecast) @ 100%</t>
  </si>
  <si>
    <t xml:space="preserve">COB, Palo Verde, Four Corners, Mid-Columbia, SP-15
Total MW per Month </t>
  </si>
  <si>
    <t>Jan04-Jul05 
Avg.</t>
  </si>
  <si>
    <t>Off-Peak MW</t>
  </si>
  <si>
    <t>On-Peak MW</t>
  </si>
  <si>
    <t>Off-Peak % of On-Peak</t>
  </si>
  <si>
    <t xml:space="preserve">COB, Palo Verde, Four Corners, Mid-Columbia, SP-15
Number of Deals per Month </t>
  </si>
  <si>
    <t>Aug04-Jul05 
Avg.</t>
  </si>
  <si>
    <t>Off-Peak Deals</t>
  </si>
  <si>
    <t>On-Peak Deals</t>
  </si>
  <si>
    <t>UAE Exhibit 1SR.1 (SAG)</t>
  </si>
  <si>
    <t>Surrebuttal Testimony of Scott Gutting</t>
  </si>
  <si>
    <t>UPSC Docket 03-035-14</t>
  </si>
  <si>
    <t>Septembr 19, 2005</t>
  </si>
  <si>
    <t>Page 1 of 1</t>
  </si>
  <si>
    <t>UAE Exhibit 1SR.3 (SAG)</t>
  </si>
  <si>
    <t>UAE Exhibit 1SR.2 (SAG)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</si>
</sst>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0.000"/>
    <numFmt numFmtId="172" formatCode="0.00000"/>
    <numFmt numFmtId="173" formatCode="0.0000"/>
    <numFmt numFmtId="174" formatCode="mmm\-yyyy"/>
    <numFmt numFmtId="175" formatCode="mm/dd/yy_)"/>
    <numFmt numFmtId="176" formatCode="0.00_)"/>
    <numFmt numFmtId="177" formatCode="_(* #,##0_);_(* \(#,##0\);_(* &quot;-&quot;??_);_(@_)"/>
    <numFmt numFmtId="178" formatCode="[$-409]mmm\-yy;@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9.75"/>
      <name val="Arial"/>
      <family val="0"/>
    </font>
    <font>
      <b/>
      <sz val="9.75"/>
      <name val="Arial"/>
      <family val="2"/>
    </font>
    <font>
      <sz val="14"/>
      <name val="Arial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Down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2" xfId="0" applyFont="1" applyFill="1" applyBorder="1" applyAlignment="1">
      <alignment horizontal="centerContinuous" vertical="center" wrapText="1"/>
    </xf>
    <xf numFmtId="0" fontId="1" fillId="2" borderId="3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8" fontId="1" fillId="0" borderId="3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8" fontId="1" fillId="0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2" borderId="1" xfId="0" applyFont="1" applyFill="1" applyBorder="1" applyAlignment="1">
      <alignment horizontal="centerContinuous" vertical="center"/>
    </xf>
    <xf numFmtId="0" fontId="0" fillId="2" borderId="1" xfId="0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8" fontId="1" fillId="3" borderId="9" xfId="0" applyNumberFormat="1" applyFont="1" applyFill="1" applyBorder="1" applyAlignment="1">
      <alignment horizontal="center" vertical="center"/>
    </xf>
    <xf numFmtId="8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0" fontId="1" fillId="3" borderId="9" xfId="0" applyNumberFormat="1" applyFont="1" applyFill="1" applyBorder="1" applyAlignment="1">
      <alignment horizontal="center" vertical="center"/>
    </xf>
    <xf numFmtId="8" fontId="1" fillId="3" borderId="4" xfId="0" applyNumberFormat="1" applyFont="1" applyFill="1" applyBorder="1" applyAlignment="1">
      <alignment horizontal="center" vertical="center"/>
    </xf>
    <xf numFmtId="10" fontId="1" fillId="3" borderId="4" xfId="0" applyNumberFormat="1" applyFont="1" applyFill="1" applyBorder="1" applyAlignment="1">
      <alignment horizontal="center" vertical="center"/>
    </xf>
    <xf numFmtId="8" fontId="1" fillId="3" borderId="12" xfId="0" applyNumberFormat="1" applyFont="1" applyFill="1" applyBorder="1" applyAlignment="1">
      <alignment horizontal="center" vertical="center"/>
    </xf>
    <xf numFmtId="10" fontId="1" fillId="3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8" fontId="1" fillId="0" borderId="1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8" fontId="1" fillId="2" borderId="1" xfId="0" applyNumberFormat="1" applyFont="1" applyFill="1" applyBorder="1" applyAlignment="1">
      <alignment horizontal="center" vertical="center"/>
    </xf>
    <xf numFmtId="8" fontId="1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12" xfId="0" applyNumberFormat="1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2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 wrapText="1"/>
    </xf>
    <xf numFmtId="178" fontId="1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0" fontId="0" fillId="3" borderId="9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15" fontId="11" fillId="0" borderId="0" xfId="0" applyNumberFormat="1" applyFont="1" applyAlignment="1">
      <alignment/>
    </xf>
    <xf numFmtId="0" fontId="11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02"/>
          <c:w val="0.98025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'UAE 1SR.3'!$B$9</c:f>
              <c:strCache>
                <c:ptCount val="1"/>
                <c:pt idx="0">
                  <c:v>Off-Peak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'UAE 1SR.3'!$C$8:$U$8</c:f>
              <c:strCache/>
            </c:strRef>
          </c:cat>
          <c:val>
            <c:numRef>
              <c:f>'UAE 1SR.3'!$C$9:$U$9</c:f>
              <c:numCache/>
            </c:numRef>
          </c:val>
        </c:ser>
        <c:ser>
          <c:idx val="1"/>
          <c:order val="1"/>
          <c:tx>
            <c:strRef>
              <c:f>'UAE 1SR.3'!$B$10</c:f>
              <c:strCache>
                <c:ptCount val="1"/>
                <c:pt idx="0">
                  <c:v>On-Peak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'UAE 1SR.3'!$C$8:$U$8</c:f>
              <c:strCache/>
            </c:strRef>
          </c:cat>
          <c:val>
            <c:numRef>
              <c:f>'UAE 1SR.3'!$C$10:$U$10</c:f>
              <c:numCache/>
            </c:numRef>
          </c:val>
        </c:ser>
        <c:axId val="6688595"/>
        <c:axId val="60197356"/>
      </c:barChart>
      <c:dateAx>
        <c:axId val="668859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0197356"/>
        <c:crosses val="autoZero"/>
        <c:auto val="0"/>
        <c:noMultiLvlLbl val="0"/>
      </c:dateAx>
      <c:valAx>
        <c:axId val="60197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688595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legend>
      <c:legendPos val="t"/>
      <c:layout>
        <c:manualLayout>
          <c:xMode val="edge"/>
          <c:yMode val="edge"/>
          <c:x val="0.36"/>
          <c:y val="0.0255"/>
          <c:w val="0.27425"/>
          <c:h val="0.057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02"/>
          <c:w val="0.97925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'UAE 1SR.3'!$B$48</c:f>
              <c:strCache>
                <c:ptCount val="1"/>
                <c:pt idx="0">
                  <c:v>Off-Peak Deals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'UAE 1SR.3'!$J$47:$U$47</c:f>
              <c:strCache/>
            </c:strRef>
          </c:cat>
          <c:val>
            <c:numRef>
              <c:f>'UAE 1SR.3'!$J$48:$U$48</c:f>
              <c:numCache/>
            </c:numRef>
          </c:val>
        </c:ser>
        <c:ser>
          <c:idx val="1"/>
          <c:order val="1"/>
          <c:tx>
            <c:strRef>
              <c:f>'UAE 1SR.3'!$B$49</c:f>
              <c:strCache>
                <c:ptCount val="1"/>
                <c:pt idx="0">
                  <c:v>On-Peak Deals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'UAE 1SR.3'!$J$47:$U$47</c:f>
              <c:strCache/>
            </c:strRef>
          </c:cat>
          <c:val>
            <c:numRef>
              <c:f>'UAE 1SR.3'!$J$49:$U$49</c:f>
              <c:numCache/>
            </c:numRef>
          </c:val>
        </c:ser>
        <c:axId val="4905293"/>
        <c:axId val="44147638"/>
      </c:barChart>
      <c:dateAx>
        <c:axId val="490529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4147638"/>
        <c:crosses val="autoZero"/>
        <c:auto val="0"/>
        <c:noMultiLvlLbl val="0"/>
      </c:dateAx>
      <c:valAx>
        <c:axId val="44147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905293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legend>
      <c:legendPos val="t"/>
      <c:layout>
        <c:manualLayout>
          <c:xMode val="edge"/>
          <c:yMode val="edge"/>
          <c:x val="0.41175"/>
          <c:y val="0.0255"/>
          <c:w val="0.199"/>
          <c:h val="0.057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9525</xdr:rowOff>
    </xdr:from>
    <xdr:to>
      <xdr:col>22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180975" y="3543300"/>
        <a:ext cx="16297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51</xdr:row>
      <xdr:rowOff>9525</xdr:rowOff>
    </xdr:from>
    <xdr:to>
      <xdr:col>22</xdr:col>
      <xdr:colOff>9525</xdr:colOff>
      <xdr:row>82</xdr:row>
      <xdr:rowOff>152400</xdr:rowOff>
    </xdr:to>
    <xdr:graphicFrame>
      <xdr:nvGraphicFramePr>
        <xdr:cNvPr id="2" name="Chart 2"/>
        <xdr:cNvGraphicFramePr/>
      </xdr:nvGraphicFramePr>
      <xdr:xfrm>
        <a:off x="180975" y="11220450"/>
        <a:ext cx="16306800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PC\GRID%20Studies\WA%20(GRC%20CY2005)\Testimony\Testimony%20Runs_Scenarios\1.1_WA%20NPC%20GOLD_F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Delta"/>
      <sheetName val="NPC"/>
      <sheetName val="Base"/>
      <sheetName val="Check MWh"/>
      <sheetName val="Check Dollars"/>
      <sheetName val="Other Costs"/>
      <sheetName val="OtherCostTable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2">
        <row r="3">
          <cell r="F3">
            <v>38808</v>
          </cell>
          <cell r="G3">
            <v>38838</v>
          </cell>
          <cell r="H3">
            <v>38869</v>
          </cell>
          <cell r="I3">
            <v>38899</v>
          </cell>
          <cell r="J3">
            <v>38930</v>
          </cell>
          <cell r="K3">
            <v>38961</v>
          </cell>
          <cell r="L3">
            <v>38991</v>
          </cell>
          <cell r="M3">
            <v>39022</v>
          </cell>
          <cell r="N3">
            <v>39052</v>
          </cell>
          <cell r="O3">
            <v>39083</v>
          </cell>
          <cell r="P3">
            <v>39114</v>
          </cell>
          <cell r="Q3">
            <v>39142</v>
          </cell>
        </row>
        <row r="506">
          <cell r="C506" t="str">
            <v>Carbon</v>
          </cell>
          <cell r="E506">
            <v>11.332745301858594</v>
          </cell>
          <cell r="F506">
            <v>11.309296970303468</v>
          </cell>
          <cell r="G506">
            <v>11.3005570384472</v>
          </cell>
          <cell r="H506">
            <v>11.301055161537024</v>
          </cell>
          <cell r="I506">
            <v>11.302979267672056</v>
          </cell>
          <cell r="J506">
            <v>11.302009995602388</v>
          </cell>
          <cell r="K506">
            <v>11.297090043095372</v>
          </cell>
          <cell r="L506">
            <v>11.41953689547204</v>
          </cell>
          <cell r="M506">
            <v>11.298563003077035</v>
          </cell>
          <cell r="N506">
            <v>11.292925107258172</v>
          </cell>
          <cell r="O506">
            <v>11.438109999566963</v>
          </cell>
          <cell r="P506">
            <v>11.431769498813736</v>
          </cell>
          <cell r="Q506">
            <v>11.362441533496465</v>
          </cell>
        </row>
        <row r="507">
          <cell r="C507" t="str">
            <v>Cholla</v>
          </cell>
          <cell r="E507">
            <v>10.632661765308367</v>
          </cell>
          <cell r="F507">
            <v>10.63061001790937</v>
          </cell>
          <cell r="G507">
            <v>10.630508532938446</v>
          </cell>
          <cell r="H507">
            <v>10.632610547619256</v>
          </cell>
          <cell r="I507">
            <v>10.626255508361526</v>
          </cell>
          <cell r="J507">
            <v>10.627176922366177</v>
          </cell>
          <cell r="K507">
            <v>10.623997415659671</v>
          </cell>
          <cell r="L507">
            <v>10.621491816696652</v>
          </cell>
          <cell r="M507">
            <v>10.629212563598491</v>
          </cell>
          <cell r="N507">
            <v>10.628107160461413</v>
          </cell>
          <cell r="O507">
            <v>10.653585343600515</v>
          </cell>
          <cell r="P507">
            <v>10.650418481297782</v>
          </cell>
          <cell r="Q507">
            <v>10.646326627118652</v>
          </cell>
        </row>
        <row r="508">
          <cell r="C508" t="str">
            <v>Colstrip</v>
          </cell>
          <cell r="E508">
            <v>10.60799773198889</v>
          </cell>
          <cell r="F508">
            <v>10.60799773198889</v>
          </cell>
          <cell r="G508">
            <v>10.60799773198889</v>
          </cell>
          <cell r="H508">
            <v>10.60799773198889</v>
          </cell>
          <cell r="I508">
            <v>10.60799773198889</v>
          </cell>
          <cell r="J508">
            <v>10.60799773198889</v>
          </cell>
          <cell r="K508">
            <v>10.60799773198889</v>
          </cell>
          <cell r="L508">
            <v>10.607997731988892</v>
          </cell>
          <cell r="M508">
            <v>10.60799773198889</v>
          </cell>
          <cell r="N508">
            <v>10.60799773198889</v>
          </cell>
          <cell r="O508">
            <v>10.60799773198889</v>
          </cell>
          <cell r="P508">
            <v>10.60799773198889</v>
          </cell>
          <cell r="Q508">
            <v>10.60799773198889</v>
          </cell>
        </row>
        <row r="509">
          <cell r="C509" t="str">
            <v>Craig</v>
          </cell>
          <cell r="E509">
            <v>10.310716359936839</v>
          </cell>
          <cell r="F509">
            <v>10.25771434931368</v>
          </cell>
          <cell r="G509">
            <v>10.316435603466676</v>
          </cell>
          <cell r="H509">
            <v>10.353120110232597</v>
          </cell>
          <cell r="I509">
            <v>10.303865583206882</v>
          </cell>
          <cell r="J509">
            <v>10.333357567087521</v>
          </cell>
          <cell r="K509">
            <v>10.32864140783912</v>
          </cell>
          <cell r="L509">
            <v>10.330079128416806</v>
          </cell>
          <cell r="M509">
            <v>10.315386679255223</v>
          </cell>
          <cell r="N509">
            <v>10.285463069378029</v>
          </cell>
          <cell r="O509">
            <v>10.295286473424206</v>
          </cell>
          <cell r="P509">
            <v>10.286484670893646</v>
          </cell>
          <cell r="Q509">
            <v>10.306764880127433</v>
          </cell>
        </row>
        <row r="510">
          <cell r="C510" t="str">
            <v>Dave Johnston</v>
          </cell>
          <cell r="E510">
            <v>11.084899187500211</v>
          </cell>
          <cell r="F510">
            <v>11.08376629367026</v>
          </cell>
          <cell r="G510">
            <v>11.083766293670262</v>
          </cell>
          <cell r="H510">
            <v>11.08376629367026</v>
          </cell>
          <cell r="I510">
            <v>11.083766293670262</v>
          </cell>
          <cell r="J510">
            <v>11.083766293670262</v>
          </cell>
          <cell r="K510">
            <v>11.089320903185753</v>
          </cell>
          <cell r="L510">
            <v>11.093957389012177</v>
          </cell>
          <cell r="M510">
            <v>11.08376629367026</v>
          </cell>
          <cell r="N510">
            <v>11.083766293670262</v>
          </cell>
          <cell r="O510">
            <v>11.083766293670262</v>
          </cell>
          <cell r="P510">
            <v>11.083766293670264</v>
          </cell>
          <cell r="Q510">
            <v>11.083765162845184</v>
          </cell>
        </row>
        <row r="511">
          <cell r="C511" t="str">
            <v>Hayden</v>
          </cell>
          <cell r="E511">
            <v>10.498234161610236</v>
          </cell>
          <cell r="F511">
            <v>10.497301774826404</v>
          </cell>
          <cell r="G511">
            <v>10.510679616048668</v>
          </cell>
          <cell r="H511">
            <v>10.570955276449498</v>
          </cell>
          <cell r="I511">
            <v>10.478210564635768</v>
          </cell>
          <cell r="J511">
            <v>10.538139585294815</v>
          </cell>
          <cell r="K511">
            <v>10.531126562402344</v>
          </cell>
          <cell r="L511">
            <v>10.52306949171683</v>
          </cell>
          <cell r="M511">
            <v>10.515094990511964</v>
          </cell>
          <cell r="N511">
            <v>10.434670706896089</v>
          </cell>
          <cell r="O511">
            <v>10.460044358483168</v>
          </cell>
          <cell r="P511">
            <v>10.419338870317045</v>
          </cell>
          <cell r="Q511">
            <v>10.49825484335755</v>
          </cell>
        </row>
        <row r="512">
          <cell r="C512" t="str">
            <v>Hunter</v>
          </cell>
          <cell r="E512">
            <v>10.583494364671285</v>
          </cell>
          <cell r="F512">
            <v>10.581637513647506</v>
          </cell>
          <cell r="G512">
            <v>10.581637513647507</v>
          </cell>
          <cell r="H512">
            <v>10.581637513647506</v>
          </cell>
          <cell r="I512">
            <v>10.584933972714499</v>
          </cell>
          <cell r="J512">
            <v>10.584933972714499</v>
          </cell>
          <cell r="K512">
            <v>10.581637513647506</v>
          </cell>
          <cell r="L512">
            <v>10.581637513647507</v>
          </cell>
          <cell r="M512">
            <v>10.581637513647506</v>
          </cell>
          <cell r="N512">
            <v>10.581637513647507</v>
          </cell>
          <cell r="O512">
            <v>10.583240528077168</v>
          </cell>
          <cell r="P512">
            <v>10.584677992892505</v>
          </cell>
          <cell r="Q512">
            <v>10.596427684060442</v>
          </cell>
        </row>
        <row r="513">
          <cell r="C513" t="str">
            <v>Huntington</v>
          </cell>
          <cell r="E513">
            <v>10.20835078289996</v>
          </cell>
          <cell r="F513">
            <v>10.206827512298254</v>
          </cell>
          <cell r="G513">
            <v>10.206723890406579</v>
          </cell>
          <cell r="H513">
            <v>10.206729394673816</v>
          </cell>
          <cell r="I513">
            <v>10.20672078002442</v>
          </cell>
          <cell r="J513">
            <v>10.206720757288588</v>
          </cell>
          <cell r="K513">
            <v>10.140376273761689</v>
          </cell>
          <cell r="L513">
            <v>10.289690466339849</v>
          </cell>
          <cell r="M513">
            <v>10.206720770132756</v>
          </cell>
          <cell r="N513">
            <v>10.206719261281439</v>
          </cell>
          <cell r="O513">
            <v>10.210313531714624</v>
          </cell>
          <cell r="P513">
            <v>10.210395523977827</v>
          </cell>
          <cell r="Q513">
            <v>10.208158194035892</v>
          </cell>
        </row>
        <row r="514">
          <cell r="C514" t="str">
            <v>Jim Bridger</v>
          </cell>
          <cell r="E514">
            <v>10.463718027555124</v>
          </cell>
          <cell r="F514">
            <v>10.468303922292362</v>
          </cell>
          <cell r="G514">
            <v>10.468899247431697</v>
          </cell>
          <cell r="H514">
            <v>10.484693009057516</v>
          </cell>
          <cell r="I514">
            <v>10.458177498576012</v>
          </cell>
          <cell r="J514">
            <v>10.465204420048357</v>
          </cell>
          <cell r="K514">
            <v>10.474068251746823</v>
          </cell>
          <cell r="L514">
            <v>10.461242356684313</v>
          </cell>
          <cell r="M514">
            <v>10.457901316853558</v>
          </cell>
          <cell r="N514">
            <v>10.455615423902165</v>
          </cell>
          <cell r="O514">
            <v>10.457003714752496</v>
          </cell>
          <cell r="P514">
            <v>10.45568573667137</v>
          </cell>
          <cell r="Q514">
            <v>10.46178535635692</v>
          </cell>
        </row>
        <row r="515">
          <cell r="C515" t="str">
            <v>Naughton</v>
          </cell>
          <cell r="E515">
            <v>10.657198694516692</v>
          </cell>
          <cell r="F515">
            <v>10.668968101293826</v>
          </cell>
          <cell r="G515">
            <v>10.643774918543222</v>
          </cell>
          <cell r="H515">
            <v>10.679226114435185</v>
          </cell>
          <cell r="I515">
            <v>10.654446595785819</v>
          </cell>
          <cell r="J515">
            <v>10.671237218567242</v>
          </cell>
          <cell r="K515">
            <v>10.66879106839608</v>
          </cell>
          <cell r="L515">
            <v>10.66055936409527</v>
          </cell>
          <cell r="M515">
            <v>10.654585136937117</v>
          </cell>
          <cell r="N515">
            <v>10.620922348930227</v>
          </cell>
          <cell r="O515">
            <v>10.662464227553711</v>
          </cell>
          <cell r="P515">
            <v>10.654718312186214</v>
          </cell>
          <cell r="Q515">
            <v>10.654378216855507</v>
          </cell>
        </row>
        <row r="516">
          <cell r="C516" t="str">
            <v>Wyodak</v>
          </cell>
          <cell r="E516">
            <v>12.058820898197473</v>
          </cell>
          <cell r="F516">
            <v>12.048998113092047</v>
          </cell>
          <cell r="G516">
            <v>12.056003155765762</v>
          </cell>
          <cell r="H516">
            <v>12.066995042024766</v>
          </cell>
          <cell r="I516">
            <v>12.092993834796708</v>
          </cell>
          <cell r="J516">
            <v>12.08899091073625</v>
          </cell>
          <cell r="K516">
            <v>12.066995042024766</v>
          </cell>
          <cell r="L516">
            <v>12.053006817121506</v>
          </cell>
          <cell r="M516">
            <v>12.04599760706147</v>
          </cell>
          <cell r="N516">
            <v>12.04599760706147</v>
          </cell>
          <cell r="O516">
            <v>12.049038729022763</v>
          </cell>
          <cell r="P516">
            <v>12.046028977272822</v>
          </cell>
          <cell r="Q516">
            <v>12.04606766361451</v>
          </cell>
        </row>
        <row r="518">
          <cell r="C518" t="str">
            <v>Currant Creek</v>
          </cell>
          <cell r="E518">
            <v>7.469627763311956</v>
          </cell>
          <cell r="F518">
            <v>7.302985611805506</v>
          </cell>
          <cell r="G518">
            <v>7.567408869334398</v>
          </cell>
          <cell r="H518">
            <v>7.609892751229509</v>
          </cell>
          <cell r="I518">
            <v>7.55494840470093</v>
          </cell>
          <cell r="J518">
            <v>7.6042449838553035</v>
          </cell>
          <cell r="K518">
            <v>7.586024938911598</v>
          </cell>
          <cell r="L518">
            <v>7.557964302664782</v>
          </cell>
          <cell r="M518">
            <v>7.395694294820813</v>
          </cell>
          <cell r="N518">
            <v>7.3652716477646845</v>
          </cell>
          <cell r="O518">
            <v>7.390356578411945</v>
          </cell>
          <cell r="P518">
            <v>7.392644303596056</v>
          </cell>
          <cell r="Q518">
            <v>7.34664078074324</v>
          </cell>
        </row>
        <row r="519">
          <cell r="C519" t="str">
            <v>Gadsby</v>
          </cell>
          <cell r="E519">
            <v>12.27373477693726</v>
          </cell>
          <cell r="F519">
            <v>0</v>
          </cell>
          <cell r="G519">
            <v>0</v>
          </cell>
          <cell r="H519">
            <v>12.304904049752553</v>
          </cell>
          <cell r="I519">
            <v>12.282891209820026</v>
          </cell>
          <cell r="J519">
            <v>12.318514271318952</v>
          </cell>
          <cell r="K519">
            <v>12.150322248510422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C520" t="str">
            <v>Gadsby CT</v>
          </cell>
          <cell r="E520">
            <v>11.273581318768189</v>
          </cell>
          <cell r="F520">
            <v>0</v>
          </cell>
          <cell r="G520">
            <v>12.374266135693404</v>
          </cell>
          <cell r="H520">
            <v>11.523854708585827</v>
          </cell>
          <cell r="I520">
            <v>11.007919910247555</v>
          </cell>
          <cell r="J520">
            <v>11.111867319117808</v>
          </cell>
          <cell r="K520">
            <v>10.951208418933735</v>
          </cell>
          <cell r="L520">
            <v>12.004085033928732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C521" t="str">
            <v>Hermiston</v>
          </cell>
          <cell r="E521">
            <v>7.285394375880737</v>
          </cell>
          <cell r="F521">
            <v>7.301946032790808</v>
          </cell>
          <cell r="G521">
            <v>7.325915733020809</v>
          </cell>
          <cell r="H521">
            <v>7.3035344787703576</v>
          </cell>
          <cell r="I521">
            <v>7.274863493131093</v>
          </cell>
          <cell r="J521">
            <v>7.255124542333797</v>
          </cell>
          <cell r="K521">
            <v>7.249031832869836</v>
          </cell>
          <cell r="L521">
            <v>7.249630908611143</v>
          </cell>
          <cell r="M521">
            <v>7.264484898158982</v>
          </cell>
          <cell r="N521">
            <v>7.296565486624327</v>
          </cell>
          <cell r="O521">
            <v>7.326484626617296</v>
          </cell>
          <cell r="P521">
            <v>7.314109215707028</v>
          </cell>
          <cell r="Q521">
            <v>7.282235122247711</v>
          </cell>
        </row>
        <row r="522">
          <cell r="C522" t="str">
            <v>Lake side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</row>
        <row r="523">
          <cell r="C523" t="str">
            <v>Little Mountain</v>
          </cell>
          <cell r="E523">
            <v>15.966280871455549</v>
          </cell>
          <cell r="F523">
            <v>15.856016552574314</v>
          </cell>
          <cell r="G523">
            <v>16.013008418668136</v>
          </cell>
          <cell r="H523">
            <v>0</v>
          </cell>
          <cell r="I523">
            <v>24.72801105495844</v>
          </cell>
          <cell r="J523">
            <v>24.728011770252134</v>
          </cell>
          <cell r="K523">
            <v>0</v>
          </cell>
          <cell r="L523">
            <v>16.013001033892763</v>
          </cell>
          <cell r="M523">
            <v>15.856021349159398</v>
          </cell>
          <cell r="N523">
            <v>15.855988725933488</v>
          </cell>
          <cell r="O523">
            <v>15.855985202549364</v>
          </cell>
          <cell r="P523">
            <v>15.855984840511606</v>
          </cell>
          <cell r="Q523">
            <v>15.856005236987482</v>
          </cell>
        </row>
        <row r="524">
          <cell r="C524" t="str">
            <v>West Valley</v>
          </cell>
          <cell r="E524">
            <v>10.548227872357502</v>
          </cell>
          <cell r="F524">
            <v>11.264069947983387</v>
          </cell>
          <cell r="G524">
            <v>10.744704207106915</v>
          </cell>
          <cell r="H524">
            <v>10.219520583767691</v>
          </cell>
          <cell r="I524">
            <v>9.806207920159586</v>
          </cell>
          <cell r="J524">
            <v>9.869240139915288</v>
          </cell>
          <cell r="K524">
            <v>9.978189549827752</v>
          </cell>
          <cell r="L524">
            <v>10.426573556643806</v>
          </cell>
          <cell r="M524">
            <v>11.14800123511847</v>
          </cell>
          <cell r="N524">
            <v>11.247608366218577</v>
          </cell>
          <cell r="O524">
            <v>11.33391223454278</v>
          </cell>
          <cell r="P524">
            <v>11.326728624625227</v>
          </cell>
          <cell r="Q524">
            <v>11.328026146305573</v>
          </cell>
        </row>
        <row r="571">
          <cell r="C571" t="str">
            <v>Blundell</v>
          </cell>
          <cell r="E571">
            <v>0.902651506849315</v>
          </cell>
          <cell r="F571">
            <v>0.9307</v>
          </cell>
          <cell r="G571">
            <v>0.9307</v>
          </cell>
          <cell r="H571">
            <v>0.9307</v>
          </cell>
          <cell r="I571">
            <v>0.9307</v>
          </cell>
          <cell r="J571">
            <v>0.9307</v>
          </cell>
          <cell r="K571">
            <v>0.6825133333333333</v>
          </cell>
          <cell r="L571">
            <v>0.8406322580645161</v>
          </cell>
          <cell r="M571">
            <v>0.9307</v>
          </cell>
          <cell r="N571">
            <v>0.9307</v>
          </cell>
          <cell r="O571">
            <v>0.9307</v>
          </cell>
          <cell r="P571">
            <v>0.9307</v>
          </cell>
          <cell r="Q571">
            <v>0.9307</v>
          </cell>
        </row>
        <row r="573">
          <cell r="C573" t="str">
            <v>Carbon</v>
          </cell>
          <cell r="E573">
            <v>0.8702662571108101</v>
          </cell>
          <cell r="F573">
            <v>0.9120013538032946</v>
          </cell>
          <cell r="G573">
            <v>0.9224920126594148</v>
          </cell>
          <cell r="H573">
            <v>0.9205173032703488</v>
          </cell>
          <cell r="I573">
            <v>0.914922876086209</v>
          </cell>
          <cell r="J573">
            <v>0.9156595933592774</v>
          </cell>
          <cell r="K573">
            <v>0.9287253472302972</v>
          </cell>
          <cell r="L573">
            <v>0.6662808660680795</v>
          </cell>
          <cell r="M573">
            <v>0.9248492986030361</v>
          </cell>
          <cell r="N573">
            <v>0.9364879688515879</v>
          </cell>
          <cell r="O573">
            <v>0.7720628993185797</v>
          </cell>
          <cell r="P573">
            <v>0.7773055315182033</v>
          </cell>
          <cell r="Q573">
            <v>0.8495076506157789</v>
          </cell>
        </row>
        <row r="574">
          <cell r="C574" t="str">
            <v>Cholla</v>
          </cell>
          <cell r="E574">
            <v>0.7928575983627734</v>
          </cell>
          <cell r="F574">
            <v>0.814521172624269</v>
          </cell>
          <cell r="G574">
            <v>0.8158447183786077</v>
          </cell>
          <cell r="H574">
            <v>0.8136233331505849</v>
          </cell>
          <cell r="I574">
            <v>0.8224530171194114</v>
          </cell>
          <cell r="J574">
            <v>0.8227229806876062</v>
          </cell>
          <cell r="K574">
            <v>0.8274840143640351</v>
          </cell>
          <cell r="L574">
            <v>0.8309432197226938</v>
          </cell>
          <cell r="M574">
            <v>0.8167716516081871</v>
          </cell>
          <cell r="N574">
            <v>0.8147157480546123</v>
          </cell>
          <cell r="O574">
            <v>0.7747503820741369</v>
          </cell>
          <cell r="P574">
            <v>0.5561731284069549</v>
          </cell>
          <cell r="Q574">
            <v>0.7846399550792303</v>
          </cell>
        </row>
        <row r="575">
          <cell r="C575" t="str">
            <v>Colstrip</v>
          </cell>
          <cell r="E575">
            <v>0.8610559553868937</v>
          </cell>
          <cell r="F575">
            <v>0.8954000675675676</v>
          </cell>
          <cell r="G575">
            <v>0.8954000675675675</v>
          </cell>
          <cell r="H575">
            <v>0.8954000675675676</v>
          </cell>
          <cell r="I575">
            <v>0.8954000675675675</v>
          </cell>
          <cell r="J575">
            <v>0.8954000675675675</v>
          </cell>
          <cell r="K575">
            <v>0.8954000675675676</v>
          </cell>
          <cell r="L575">
            <v>0.4910258435047951</v>
          </cell>
          <cell r="M575">
            <v>0.8954000675675676</v>
          </cell>
          <cell r="N575">
            <v>0.8954000675675675</v>
          </cell>
          <cell r="O575">
            <v>0.8954000675675675</v>
          </cell>
          <cell r="P575">
            <v>0.8954000675675675</v>
          </cell>
          <cell r="Q575">
            <v>0.8954000675675675</v>
          </cell>
        </row>
        <row r="576">
          <cell r="C576" t="str">
            <v>Craig</v>
          </cell>
          <cell r="E576">
            <v>0.8681327619247268</v>
          </cell>
          <cell r="F576">
            <v>0.565077944915825</v>
          </cell>
          <cell r="G576">
            <v>0.9092506042521994</v>
          </cell>
          <cell r="H576">
            <v>0.862403565563973</v>
          </cell>
          <cell r="I576">
            <v>0.9281103267595309</v>
          </cell>
          <cell r="J576">
            <v>0.8887219206989247</v>
          </cell>
          <cell r="K576">
            <v>0.8953849426936028</v>
          </cell>
          <cell r="L576">
            <v>0.8936675957966764</v>
          </cell>
          <cell r="M576">
            <v>0.9109206808501684</v>
          </cell>
          <cell r="N576">
            <v>0.9552585390599544</v>
          </cell>
          <cell r="O576">
            <v>0.9398032609074617</v>
          </cell>
          <cell r="P576">
            <v>0.9534542152777777</v>
          </cell>
          <cell r="Q576">
            <v>0.716095044591072</v>
          </cell>
        </row>
        <row r="577">
          <cell r="C577" t="str">
            <v>Dave Johnston</v>
          </cell>
          <cell r="E577">
            <v>0.8709541822663861</v>
          </cell>
          <cell r="F577">
            <v>0.8958887401574803</v>
          </cell>
          <cell r="G577">
            <v>0.8958887401574803</v>
          </cell>
          <cell r="H577">
            <v>0.8958887401574803</v>
          </cell>
          <cell r="I577">
            <v>0.8958887401574803</v>
          </cell>
          <cell r="J577">
            <v>0.8958887401574803</v>
          </cell>
          <cell r="K577">
            <v>0.7477617545931758</v>
          </cell>
          <cell r="L577">
            <v>0.7456562280924561</v>
          </cell>
          <cell r="M577">
            <v>0.8958887401574803</v>
          </cell>
          <cell r="N577">
            <v>0.8958887401574803</v>
          </cell>
          <cell r="O577">
            <v>0.8958887401574803</v>
          </cell>
          <cell r="P577">
            <v>0.8958887401574803</v>
          </cell>
          <cell r="Q577">
            <v>0.8958856372766911</v>
          </cell>
        </row>
        <row r="578">
          <cell r="C578" t="str">
            <v>Hayden</v>
          </cell>
          <cell r="E578">
            <v>0.8566682341251025</v>
          </cell>
          <cell r="F578">
            <v>0.8885802386217949</v>
          </cell>
          <cell r="G578">
            <v>0.8768806383116212</v>
          </cell>
          <cell r="H578">
            <v>0.8330796110933048</v>
          </cell>
          <cell r="I578">
            <v>0.9041559250068928</v>
          </cell>
          <cell r="J578">
            <v>0.8572965672559967</v>
          </cell>
          <cell r="K578">
            <v>0.8608599694622506</v>
          </cell>
          <cell r="L578">
            <v>0.868449078405018</v>
          </cell>
          <cell r="M578">
            <v>0.8739547988425926</v>
          </cell>
          <cell r="N578">
            <v>0.9419491982871518</v>
          </cell>
          <cell r="O578">
            <v>0.9200023863902674</v>
          </cell>
          <cell r="P578">
            <v>0.7449169713732449</v>
          </cell>
          <cell r="Q578">
            <v>0.700040132685415</v>
          </cell>
        </row>
        <row r="579">
          <cell r="C579" t="str">
            <v>Hunter</v>
          </cell>
          <cell r="E579">
            <v>0.858622817357819</v>
          </cell>
          <cell r="F579">
            <v>0.882655017825312</v>
          </cell>
          <cell r="G579">
            <v>0.8826550178253119</v>
          </cell>
          <cell r="H579">
            <v>0.882655017825312</v>
          </cell>
          <cell r="I579">
            <v>0.8827254162936436</v>
          </cell>
          <cell r="J579">
            <v>0.8827254162936436</v>
          </cell>
          <cell r="K579">
            <v>0.882655017825312</v>
          </cell>
          <cell r="L579">
            <v>0.8826550178253119</v>
          </cell>
          <cell r="M579">
            <v>0.882655017825312</v>
          </cell>
          <cell r="N579">
            <v>0.8826550178253119</v>
          </cell>
          <cell r="O579">
            <v>0.8785991013311484</v>
          </cell>
          <cell r="P579">
            <v>0.8637221767305406</v>
          </cell>
          <cell r="Q579">
            <v>0.6209258065234892</v>
          </cell>
        </row>
        <row r="580">
          <cell r="C580" t="str">
            <v>Huntington</v>
          </cell>
          <cell r="E580">
            <v>0.8388336119091351</v>
          </cell>
          <cell r="F580">
            <v>0.8821207340161391</v>
          </cell>
          <cell r="G580">
            <v>0.8825745006007089</v>
          </cell>
          <cell r="H580">
            <v>0.8825586014121664</v>
          </cell>
          <cell r="I580">
            <v>0.882619114404998</v>
          </cell>
          <cell r="J580">
            <v>0.8826244005226167</v>
          </cell>
          <cell r="K580">
            <v>0.6659604364214773</v>
          </cell>
          <cell r="L580">
            <v>0.6210569206163272</v>
          </cell>
          <cell r="M580">
            <v>0.8826214677684667</v>
          </cell>
          <cell r="N580">
            <v>0.8826560385054364</v>
          </cell>
          <cell r="O580">
            <v>0.8638695543190965</v>
          </cell>
          <cell r="P580">
            <v>0.8636996199454642</v>
          </cell>
          <cell r="Q580">
            <v>0.8746911419925512</v>
          </cell>
        </row>
        <row r="581">
          <cell r="C581" t="str">
            <v>Jim Bridger</v>
          </cell>
          <cell r="E581">
            <v>0.8377701319156091</v>
          </cell>
          <cell r="F581">
            <v>0.7383047681086717</v>
          </cell>
          <cell r="G581">
            <v>0.6493424388593165</v>
          </cell>
          <cell r="H581">
            <v>0.8087764104304376</v>
          </cell>
          <cell r="I581">
            <v>0.8753799947930945</v>
          </cell>
          <cell r="J581">
            <v>0.8691150393992355</v>
          </cell>
          <cell r="K581">
            <v>0.8621989705697198</v>
          </cell>
          <cell r="L581">
            <v>0.8725932620453715</v>
          </cell>
          <cell r="M581">
            <v>0.8752960209021876</v>
          </cell>
          <cell r="N581">
            <v>0.8776698235744311</v>
          </cell>
          <cell r="O581">
            <v>0.8763397282223796</v>
          </cell>
          <cell r="P581">
            <v>0.8775943013435012</v>
          </cell>
          <cell r="Q581">
            <v>0.8723394747593591</v>
          </cell>
        </row>
        <row r="582">
          <cell r="C582" t="str">
            <v>Naughton</v>
          </cell>
          <cell r="E582">
            <v>0.7870936037499999</v>
          </cell>
          <cell r="F582">
            <v>0.5255783367083333</v>
          </cell>
          <cell r="G582">
            <v>0.7518678863402457</v>
          </cell>
          <cell r="H582">
            <v>0.7936293171031746</v>
          </cell>
          <cell r="I582">
            <v>0.82474524375</v>
          </cell>
          <cell r="J582">
            <v>0.8048140535906299</v>
          </cell>
          <cell r="K582">
            <v>0.8081456977857143</v>
          </cell>
          <cell r="L582">
            <v>0.8205146831509217</v>
          </cell>
          <cell r="M582">
            <v>0.8282529654305555</v>
          </cell>
          <cell r="N582">
            <v>0.8734056515533795</v>
          </cell>
          <cell r="O582">
            <v>0.7969849783678956</v>
          </cell>
          <cell r="P582">
            <v>0.8070912217602041</v>
          </cell>
          <cell r="Q582">
            <v>0.8058101370737327</v>
          </cell>
        </row>
        <row r="583">
          <cell r="C583" t="str">
            <v>Wyodak</v>
          </cell>
          <cell r="E583">
            <v>0.9432583818010094</v>
          </cell>
          <cell r="F583">
            <v>0.948499641577061</v>
          </cell>
          <cell r="G583">
            <v>0.9484996389891698</v>
          </cell>
          <cell r="H583">
            <v>0.9484998175182482</v>
          </cell>
          <cell r="I583">
            <v>0.9485</v>
          </cell>
          <cell r="J583">
            <v>0.9485</v>
          </cell>
          <cell r="K583">
            <v>0.9484998175182482</v>
          </cell>
          <cell r="L583">
            <v>0.8873061151079137</v>
          </cell>
          <cell r="M583">
            <v>0.9484996428571428</v>
          </cell>
          <cell r="N583">
            <v>0.9484996428571428</v>
          </cell>
          <cell r="O583">
            <v>0.9484593331117277</v>
          </cell>
          <cell r="P583">
            <v>0.9484685175914116</v>
          </cell>
          <cell r="Q583">
            <v>0.9484274995679723</v>
          </cell>
        </row>
        <row r="585">
          <cell r="C585" t="str">
            <v>Currant Creek</v>
          </cell>
          <cell r="E585">
            <v>0.5210933458735252</v>
          </cell>
          <cell r="F585">
            <v>0.4978890074215437</v>
          </cell>
          <cell r="G585">
            <v>0.4806869448351671</v>
          </cell>
          <cell r="H585">
            <v>0.440543744431064</v>
          </cell>
          <cell r="I585">
            <v>0.5571311703235258</v>
          </cell>
          <cell r="J585">
            <v>0.5782886570962522</v>
          </cell>
          <cell r="K585">
            <v>0.5555120580512984</v>
          </cell>
          <cell r="L585">
            <v>0.42600697846127805</v>
          </cell>
          <cell r="M585">
            <v>0.5792482702091136</v>
          </cell>
          <cell r="N585">
            <v>0.5792951155564865</v>
          </cell>
          <cell r="O585">
            <v>0.5431177697381522</v>
          </cell>
          <cell r="P585">
            <v>0.4995373051594705</v>
          </cell>
          <cell r="Q585">
            <v>0.5111751830180289</v>
          </cell>
        </row>
        <row r="586">
          <cell r="C586" t="str">
            <v>Gadsby</v>
          </cell>
          <cell r="E586">
            <v>0.06642556845623239</v>
          </cell>
          <cell r="F586">
            <v>0</v>
          </cell>
          <cell r="G586">
            <v>0</v>
          </cell>
          <cell r="H586">
            <v>0.13581708848699764</v>
          </cell>
          <cell r="I586">
            <v>0.24225647597803704</v>
          </cell>
          <cell r="J586">
            <v>0.26213239456646076</v>
          </cell>
          <cell r="K586">
            <v>0.1511588281678487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C587" t="str">
            <v>Gadsby CT</v>
          </cell>
          <cell r="E587">
            <v>0.12319981862220361</v>
          </cell>
          <cell r="F587">
            <v>0</v>
          </cell>
          <cell r="G587">
            <v>0.1667164339559783</v>
          </cell>
          <cell r="H587">
            <v>0.2144331827991453</v>
          </cell>
          <cell r="I587">
            <v>0.34640368413978495</v>
          </cell>
          <cell r="J587">
            <v>0.40441498579277496</v>
          </cell>
          <cell r="K587">
            <v>0.33421553812915483</v>
          </cell>
          <cell r="L587">
            <v>0.030414091501240696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C588" t="str">
            <v>Hermiston</v>
          </cell>
          <cell r="E588">
            <v>0.9051839381442601</v>
          </cell>
          <cell r="F588">
            <v>0.46859549020952046</v>
          </cell>
          <cell r="G588">
            <v>0.8842784825986811</v>
          </cell>
          <cell r="H588">
            <v>0.9457760345863526</v>
          </cell>
          <cell r="I588">
            <v>0.9685253950970079</v>
          </cell>
          <cell r="J588">
            <v>0.9915091970926834</v>
          </cell>
          <cell r="K588">
            <v>0.9925649055346024</v>
          </cell>
          <cell r="L588">
            <v>0.9782827708219428</v>
          </cell>
          <cell r="M588">
            <v>0.9593522385818413</v>
          </cell>
          <cell r="N588">
            <v>0.9246716572029792</v>
          </cell>
          <cell r="O588">
            <v>0.9001880869847669</v>
          </cell>
          <cell r="P588">
            <v>0.9146790615339887</v>
          </cell>
          <cell r="Q588">
            <v>0.926809581749232</v>
          </cell>
        </row>
        <row r="589">
          <cell r="C589" t="str">
            <v>Lake side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C590" t="str">
            <v>Little Mountain</v>
          </cell>
          <cell r="E590">
            <v>0.6536742217593485</v>
          </cell>
          <cell r="F590">
            <v>0.9276994666666667</v>
          </cell>
          <cell r="G590">
            <v>0.8379223225806451</v>
          </cell>
          <cell r="H590">
            <v>0</v>
          </cell>
          <cell r="I590">
            <v>0.035842278673835125</v>
          </cell>
          <cell r="J590">
            <v>0.04121862047491039</v>
          </cell>
          <cell r="K590">
            <v>0</v>
          </cell>
          <cell r="L590">
            <v>0.9276997142857142</v>
          </cell>
          <cell r="M590">
            <v>0.9276994666666667</v>
          </cell>
          <cell r="N590">
            <v>0.9277003749999999</v>
          </cell>
          <cell r="O590">
            <v>0.9277003749999999</v>
          </cell>
          <cell r="P590">
            <v>0.927700375</v>
          </cell>
          <cell r="Q590">
            <v>0.9276994666666667</v>
          </cell>
        </row>
        <row r="591">
          <cell r="C591" t="str">
            <v>West Valley</v>
          </cell>
          <cell r="E591">
            <v>0.357193993327019</v>
          </cell>
          <cell r="F591">
            <v>0.25731413531165315</v>
          </cell>
          <cell r="G591">
            <v>0.318504415813172</v>
          </cell>
          <cell r="H591">
            <v>0.3781108474791666</v>
          </cell>
          <cell r="I591">
            <v>0.521521696827957</v>
          </cell>
          <cell r="J591">
            <v>0.5441587442137097</v>
          </cell>
          <cell r="K591">
            <v>0.5062047918125</v>
          </cell>
          <cell r="L591">
            <v>0.42149022111559137</v>
          </cell>
          <cell r="M591">
            <v>0.3293970244173442</v>
          </cell>
          <cell r="N591">
            <v>0.31842449472856016</v>
          </cell>
          <cell r="O591">
            <v>0.2465900787831104</v>
          </cell>
          <cell r="P591">
            <v>0.20148842590011615</v>
          </cell>
          <cell r="Q591">
            <v>0.2426212346184107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"/>
  <sheetViews>
    <sheetView tabSelected="1" view="pageBreakPreview" zoomScale="60" zoomScaleNormal="75" workbookViewId="0" topLeftCell="C1">
      <selection activeCell="H5" sqref="H5"/>
    </sheetView>
  </sheetViews>
  <sheetFormatPr defaultColWidth="9.140625" defaultRowHeight="12.75"/>
  <cols>
    <col min="1" max="2" width="9.140625" style="1" customWidth="1"/>
    <col min="3" max="3" width="18.8515625" style="1" bestFit="1" customWidth="1"/>
    <col min="4" max="6" width="13.7109375" style="1" customWidth="1"/>
    <col min="7" max="7" width="16.28125" style="1" bestFit="1" customWidth="1"/>
    <col min="8" max="8" width="16.28125" style="1" customWidth="1"/>
    <col min="9" max="9" width="13.7109375" style="1" customWidth="1"/>
    <col min="10" max="10" width="2.7109375" style="2" customWidth="1"/>
    <col min="11" max="11" width="17.421875" style="1" bestFit="1" customWidth="1"/>
    <col min="12" max="16384" width="9.140625" style="1" customWidth="1"/>
  </cols>
  <sheetData>
    <row r="1" ht="15.75">
      <c r="H1" s="84" t="s">
        <v>36</v>
      </c>
    </row>
    <row r="2" ht="15.75">
      <c r="H2" s="84" t="s">
        <v>37</v>
      </c>
    </row>
    <row r="3" ht="15.75">
      <c r="H3" s="85" t="s">
        <v>39</v>
      </c>
    </row>
    <row r="4" spans="6:8" ht="18">
      <c r="F4" s="83"/>
      <c r="H4" s="84" t="s">
        <v>38</v>
      </c>
    </row>
    <row r="5" ht="15.75">
      <c r="H5" s="86" t="s">
        <v>40</v>
      </c>
    </row>
    <row r="6" ht="13.5" thickBot="1"/>
    <row r="7" spans="3:11" ht="48" customHeight="1" thickBot="1">
      <c r="C7" s="3"/>
      <c r="D7" s="4" t="s">
        <v>26</v>
      </c>
      <c r="E7" s="5"/>
      <c r="F7" s="5"/>
      <c r="G7" s="6" t="s">
        <v>0</v>
      </c>
      <c r="H7" s="6" t="s">
        <v>1</v>
      </c>
      <c r="I7" s="7" t="s">
        <v>2</v>
      </c>
      <c r="J7" s="8"/>
      <c r="K7" s="7" t="s">
        <v>3</v>
      </c>
    </row>
    <row r="8" spans="3:11" ht="20.25" customHeight="1" thickBot="1">
      <c r="C8" s="9" t="s">
        <v>4</v>
      </c>
      <c r="D8" s="10" t="s">
        <v>5</v>
      </c>
      <c r="E8" s="11" t="s">
        <v>6</v>
      </c>
      <c r="F8" s="12" t="s">
        <v>7</v>
      </c>
      <c r="G8" s="9" t="s">
        <v>8</v>
      </c>
      <c r="H8" s="13" t="s">
        <v>9</v>
      </c>
      <c r="I8" s="10" t="s">
        <v>10</v>
      </c>
      <c r="J8" s="14"/>
      <c r="K8" s="10" t="s">
        <v>11</v>
      </c>
    </row>
    <row r="9" spans="3:11" ht="12.75">
      <c r="C9" s="15">
        <v>2006</v>
      </c>
      <c r="D9" s="16">
        <v>70.7075</v>
      </c>
      <c r="E9" s="17">
        <v>49.147708333333334</v>
      </c>
      <c r="F9" s="17">
        <v>61.43678958333333</v>
      </c>
      <c r="G9" s="18">
        <v>21.86080482524542</v>
      </c>
      <c r="H9" s="19">
        <v>-0.44479804993102434</v>
      </c>
      <c r="I9" s="20">
        <v>27.286903508087914</v>
      </c>
      <c r="J9" s="21"/>
      <c r="K9" s="19">
        <v>0</v>
      </c>
    </row>
    <row r="10" spans="3:11" ht="12.75">
      <c r="C10" s="15">
        <v>2007</v>
      </c>
      <c r="D10" s="16">
        <v>67.74208333333333</v>
      </c>
      <c r="E10" s="17">
        <v>45.95645833333334</v>
      </c>
      <c r="F10" s="17">
        <v>58.37426458333334</v>
      </c>
      <c r="G10" s="22">
        <v>18.279887486993537</v>
      </c>
      <c r="H10" s="23">
        <v>-0.3977653663910539</v>
      </c>
      <c r="I10" s="24">
        <v>27.6765708463398</v>
      </c>
      <c r="J10" s="21"/>
      <c r="K10" s="23">
        <v>0</v>
      </c>
    </row>
    <row r="11" spans="3:11" ht="12.75">
      <c r="C11" s="15">
        <v>2008</v>
      </c>
      <c r="D11" s="16">
        <v>63.99208333333332</v>
      </c>
      <c r="E11" s="17">
        <v>42.70645833333334</v>
      </c>
      <c r="F11" s="17">
        <v>54.83926458333332</v>
      </c>
      <c r="G11" s="22">
        <v>15.543455443305744</v>
      </c>
      <c r="H11" s="23">
        <v>-0.3639603013198997</v>
      </c>
      <c r="I11" s="24">
        <v>27.16300289002759</v>
      </c>
      <c r="J11" s="21"/>
      <c r="K11" s="23">
        <v>0</v>
      </c>
    </row>
    <row r="12" spans="3:12" ht="12.75">
      <c r="C12" s="15">
        <v>2009</v>
      </c>
      <c r="D12" s="16">
        <v>60.74208333333332</v>
      </c>
      <c r="E12" s="17">
        <v>40.45645833333334</v>
      </c>
      <c r="F12" s="17">
        <v>52.01926458333333</v>
      </c>
      <c r="G12" s="22">
        <v>15.888922287567894</v>
      </c>
      <c r="H12" s="23">
        <v>-0.39274130613841984</v>
      </c>
      <c r="I12" s="24">
        <v>24.567536045765443</v>
      </c>
      <c r="J12" s="21"/>
      <c r="K12" s="23">
        <v>0.2336241577355432</v>
      </c>
      <c r="L12" s="25"/>
    </row>
    <row r="13" spans="3:12" ht="12.75">
      <c r="C13" s="15">
        <v>2010</v>
      </c>
      <c r="D13" s="16">
        <v>57.99208333333332</v>
      </c>
      <c r="E13" s="17">
        <v>38.45645833333334</v>
      </c>
      <c r="F13" s="17">
        <v>49.59176458333334</v>
      </c>
      <c r="G13" s="22">
        <v>13.674233144869993</v>
      </c>
      <c r="H13" s="23">
        <v>-0.3555770275656774</v>
      </c>
      <c r="I13" s="24">
        <v>24.782225188463343</v>
      </c>
      <c r="J13" s="21"/>
      <c r="K13" s="23">
        <v>0.36547812791466244</v>
      </c>
      <c r="L13" s="25"/>
    </row>
    <row r="14" spans="3:12" ht="12.75">
      <c r="C14" s="15">
        <v>2011</v>
      </c>
      <c r="D14" s="16">
        <v>62.641875</v>
      </c>
      <c r="E14" s="17">
        <v>42.01802083333333</v>
      </c>
      <c r="F14" s="17">
        <v>53.77361770833332</v>
      </c>
      <c r="G14" s="22">
        <v>14.202512570195543</v>
      </c>
      <c r="H14" s="23">
        <v>-0.3380100320891017</v>
      </c>
      <c r="I14" s="24">
        <v>27.815508263137787</v>
      </c>
      <c r="J14" s="21"/>
      <c r="K14" s="23">
        <v>0.3186337644497892</v>
      </c>
      <c r="L14" s="25"/>
    </row>
    <row r="15" spans="3:12" ht="12.75">
      <c r="C15" s="15">
        <v>2012</v>
      </c>
      <c r="D15" s="16">
        <v>70.09166666666667</v>
      </c>
      <c r="E15" s="17">
        <v>48.38604166666667</v>
      </c>
      <c r="F15" s="17">
        <v>60.75824791666667</v>
      </c>
      <c r="G15" s="22">
        <v>14.500379375597216</v>
      </c>
      <c r="H15" s="23">
        <v>-0.29968104180728183</v>
      </c>
      <c r="I15" s="24">
        <v>33.88566229106945</v>
      </c>
      <c r="J15" s="21"/>
      <c r="K15" s="23">
        <v>0.30099779079654715</v>
      </c>
      <c r="L15" s="25"/>
    </row>
    <row r="16" spans="3:12" ht="12.75">
      <c r="C16" s="15">
        <v>2013</v>
      </c>
      <c r="D16" s="16">
        <v>74.22666666666667</v>
      </c>
      <c r="E16" s="17">
        <v>52.9975</v>
      </c>
      <c r="F16" s="17">
        <v>65.098125</v>
      </c>
      <c r="G16" s="22">
        <v>19.156681078696117</v>
      </c>
      <c r="H16" s="23">
        <v>-0.36146386298780353</v>
      </c>
      <c r="I16" s="24">
        <v>33.840818921303885</v>
      </c>
      <c r="J16" s="21"/>
      <c r="K16" s="23">
        <v>0.27315607254958346</v>
      </c>
      <c r="L16" s="25"/>
    </row>
    <row r="17" spans="3:12" ht="12.75">
      <c r="C17" s="15">
        <v>2014</v>
      </c>
      <c r="D17" s="16">
        <v>74.44416666666667</v>
      </c>
      <c r="E17" s="17">
        <v>53.97666666666666</v>
      </c>
      <c r="F17" s="17">
        <v>65.64314166666666</v>
      </c>
      <c r="G17" s="22">
        <v>20.109831283109482</v>
      </c>
      <c r="H17" s="23">
        <v>-0.37256526801289724</v>
      </c>
      <c r="I17" s="24">
        <v>33.866835383557174</v>
      </c>
      <c r="J17" s="21"/>
      <c r="K17" s="23">
        <v>0.2561033523937746</v>
      </c>
      <c r="L17" s="25"/>
    </row>
    <row r="18" spans="3:12" ht="12.75">
      <c r="C18" s="15">
        <v>2015</v>
      </c>
      <c r="D18" s="16">
        <v>75.44583333333334</v>
      </c>
      <c r="E18" s="17">
        <v>55.90833333333334</v>
      </c>
      <c r="F18" s="17">
        <v>67.04470833333333</v>
      </c>
      <c r="G18" s="22">
        <v>20.790879888551025</v>
      </c>
      <c r="H18" s="23">
        <v>-0.3718744353295756</v>
      </c>
      <c r="I18" s="24">
        <v>35.11745344478231</v>
      </c>
      <c r="J18" s="21"/>
      <c r="K18" s="23">
        <v>0.25908241371017643</v>
      </c>
      <c r="L18" s="25"/>
    </row>
    <row r="19" spans="3:12" ht="12.75">
      <c r="C19" s="15">
        <v>2016</v>
      </c>
      <c r="D19" s="16">
        <v>77.30416666666667</v>
      </c>
      <c r="E19" s="17">
        <v>57.7725</v>
      </c>
      <c r="F19" s="17">
        <v>68.90555</v>
      </c>
      <c r="G19" s="22">
        <v>20.209198219034416</v>
      </c>
      <c r="H19" s="23">
        <v>-0.3498065380420514</v>
      </c>
      <c r="I19" s="24">
        <v>37.56330178096559</v>
      </c>
      <c r="J19" s="21"/>
      <c r="K19" s="23">
        <v>0.2718713643838902</v>
      </c>
      <c r="L19" s="25"/>
    </row>
    <row r="20" spans="3:12" ht="12.75">
      <c r="C20" s="15">
        <v>2017</v>
      </c>
      <c r="D20" s="16">
        <v>78.33083333333333</v>
      </c>
      <c r="E20" s="17">
        <v>60.31333333333333</v>
      </c>
      <c r="F20" s="17">
        <v>70.58330833333332</v>
      </c>
      <c r="G20" s="22">
        <v>18.341812892260084</v>
      </c>
      <c r="H20" s="23">
        <v>-0.3041087580235451</v>
      </c>
      <c r="I20" s="24">
        <v>41.97152044107325</v>
      </c>
      <c r="J20" s="21"/>
      <c r="K20" s="23">
        <v>0.30529487457671056</v>
      </c>
      <c r="L20" s="25"/>
    </row>
    <row r="21" spans="3:12" ht="12.75">
      <c r="C21" s="15">
        <v>2018</v>
      </c>
      <c r="D21" s="16">
        <v>80.06</v>
      </c>
      <c r="E21" s="17">
        <v>62.30916666666667</v>
      </c>
      <c r="F21" s="17">
        <v>72.42714166666669</v>
      </c>
      <c r="G21" s="22">
        <v>16.11326263586637</v>
      </c>
      <c r="H21" s="23">
        <v>-0.2586017996688508</v>
      </c>
      <c r="I21" s="24">
        <v>46.1959040308003</v>
      </c>
      <c r="J21" s="21"/>
      <c r="K21" s="23">
        <v>0.3406906392776847</v>
      </c>
      <c r="L21" s="25"/>
    </row>
    <row r="22" spans="3:12" ht="12.75">
      <c r="C22" s="15">
        <v>2019</v>
      </c>
      <c r="D22" s="16">
        <v>82.62833333333332</v>
      </c>
      <c r="E22" s="17">
        <v>64.93333333333334</v>
      </c>
      <c r="F22" s="17">
        <v>75.01948333333333</v>
      </c>
      <c r="G22" s="22">
        <v>14.359658100665364</v>
      </c>
      <c r="H22" s="23">
        <v>-0.22114463194043166</v>
      </c>
      <c r="I22" s="24">
        <v>50.57367523266797</v>
      </c>
      <c r="J22" s="21"/>
      <c r="K22" s="23">
        <v>0.38635795436425985</v>
      </c>
      <c r="L22" s="25"/>
    </row>
    <row r="23" spans="3:12" ht="12.75">
      <c r="C23" s="15">
        <v>2020</v>
      </c>
      <c r="D23" s="16">
        <v>83.91666666666667</v>
      </c>
      <c r="E23" s="17">
        <v>67.11416666666668</v>
      </c>
      <c r="F23" s="17">
        <v>76.69159166666667</v>
      </c>
      <c r="G23" s="22">
        <v>13.973171551336712</v>
      </c>
      <c r="H23" s="23">
        <v>-0.20820003056488387</v>
      </c>
      <c r="I23" s="24">
        <v>53.140995115329964</v>
      </c>
      <c r="J23" s="21"/>
      <c r="K23" s="23">
        <v>0.4202823382211477</v>
      </c>
      <c r="L23" s="25"/>
    </row>
    <row r="24" spans="3:12" ht="12.75">
      <c r="C24" s="15">
        <v>2021</v>
      </c>
      <c r="D24" s="16">
        <v>85.9875</v>
      </c>
      <c r="E24" s="17">
        <v>68.915</v>
      </c>
      <c r="F24" s="17">
        <v>78.646325</v>
      </c>
      <c r="G24" s="22">
        <v>15.302895208175759</v>
      </c>
      <c r="H24" s="23">
        <v>-0.22205463553908086</v>
      </c>
      <c r="I24" s="24">
        <v>53.61210479182425</v>
      </c>
      <c r="J24" s="21"/>
      <c r="K24" s="23">
        <v>0.49579492775061873</v>
      </c>
      <c r="L24" s="25"/>
    </row>
    <row r="25" spans="3:12" ht="12.75">
      <c r="C25" s="15">
        <v>2022</v>
      </c>
      <c r="D25" s="16">
        <v>88.24083333333334</v>
      </c>
      <c r="E25" s="17">
        <v>70.71833333333332</v>
      </c>
      <c r="F25" s="17">
        <v>80.70615833333333</v>
      </c>
      <c r="G25" s="22">
        <v>16.484998115001964</v>
      </c>
      <c r="H25" s="23">
        <v>-0.2331078425915293</v>
      </c>
      <c r="I25" s="24">
        <v>54.233335218331355</v>
      </c>
      <c r="J25" s="21"/>
      <c r="K25" s="23">
        <v>0.5199556953318345</v>
      </c>
      <c r="L25" s="25"/>
    </row>
    <row r="26" spans="3:12" ht="12.75">
      <c r="C26" s="15">
        <v>2023</v>
      </c>
      <c r="D26" s="16">
        <v>89.29333333333334</v>
      </c>
      <c r="E26" s="17">
        <v>72.615</v>
      </c>
      <c r="F26" s="17">
        <v>82.12165</v>
      </c>
      <c r="G26" s="22">
        <v>21.386458087549094</v>
      </c>
      <c r="H26" s="23">
        <v>-0.2945184615788624</v>
      </c>
      <c r="I26" s="24">
        <v>51.2285419124509</v>
      </c>
      <c r="J26" s="21"/>
      <c r="K26" s="23">
        <v>0.5676287864150895</v>
      </c>
      <c r="L26" s="25"/>
    </row>
    <row r="27" spans="3:12" ht="12.75">
      <c r="C27" s="15">
        <v>2024</v>
      </c>
      <c r="D27" s="16">
        <v>91.70666666666666</v>
      </c>
      <c r="E27" s="17">
        <v>74.32916666666667</v>
      </c>
      <c r="F27" s="17">
        <v>84.23434166666668</v>
      </c>
      <c r="G27" s="22">
        <v>25.741759624713165</v>
      </c>
      <c r="H27" s="23">
        <v>-0.3463211116055362</v>
      </c>
      <c r="I27" s="24">
        <v>48.5874070419535</v>
      </c>
      <c r="J27" s="21"/>
      <c r="K27" s="23">
        <v>0.5939472197793699</v>
      </c>
      <c r="L27" s="25"/>
    </row>
    <row r="28" spans="3:12" ht="13.5" thickBot="1">
      <c r="C28" s="26">
        <v>2025</v>
      </c>
      <c r="D28" s="27">
        <v>94.0925</v>
      </c>
      <c r="E28" s="28">
        <v>76.26166666666667</v>
      </c>
      <c r="F28" s="28">
        <v>86.42524166666665</v>
      </c>
      <c r="G28" s="29">
        <v>30.80732651947922</v>
      </c>
      <c r="H28" s="30">
        <v>-0.403968702311942</v>
      </c>
      <c r="I28" s="31">
        <v>45.45434014718745</v>
      </c>
      <c r="J28" s="21"/>
      <c r="K28" s="30">
        <v>0.6187934126790756</v>
      </c>
      <c r="L28" s="25"/>
    </row>
    <row r="29" ht="13.5" thickBot="1">
      <c r="C29" s="32">
        <v>0.072</v>
      </c>
    </row>
    <row r="30" spans="2:11" ht="13.5" thickBot="1">
      <c r="B30" s="33"/>
      <c r="C30" s="34" t="s">
        <v>12</v>
      </c>
      <c r="D30" s="35">
        <v>72.8739419432544</v>
      </c>
      <c r="E30" s="35">
        <v>53.04416093620716</v>
      </c>
      <c r="F30" s="35">
        <v>64.34713611022408</v>
      </c>
      <c r="G30" s="35">
        <v>17.82912480961195</v>
      </c>
      <c r="H30" s="36">
        <v>-0.3361185188894571</v>
      </c>
      <c r="I30" s="35">
        <v>35.2150361265952</v>
      </c>
      <c r="J30" s="37"/>
      <c r="K30" s="36">
        <v>0.383981934842927</v>
      </c>
    </row>
  </sheetData>
  <printOptions horizontalCentered="1"/>
  <pageMargins left="0.75" right="0.75" top="1" bottom="1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view="pageBreakPreview" zoomScale="60" zoomScaleNormal="75" workbookViewId="0" topLeftCell="C1">
      <selection activeCell="M5" sqref="M5"/>
    </sheetView>
  </sheetViews>
  <sheetFormatPr defaultColWidth="9.140625" defaultRowHeight="12.75"/>
  <cols>
    <col min="1" max="1" width="9.140625" style="1" customWidth="1"/>
    <col min="2" max="2" width="9.7109375" style="1" bestFit="1" customWidth="1"/>
    <col min="3" max="5" width="11.8515625" style="1" customWidth="1"/>
    <col min="6" max="6" width="2.7109375" style="1" customWidth="1"/>
    <col min="7" max="7" width="9.7109375" style="1" bestFit="1" customWidth="1"/>
    <col min="8" max="10" width="11.8515625" style="1" customWidth="1"/>
    <col min="11" max="11" width="2.7109375" style="1" customWidth="1"/>
    <col min="12" max="12" width="9.7109375" style="1" bestFit="1" customWidth="1"/>
    <col min="13" max="16" width="11.8515625" style="1" customWidth="1"/>
    <col min="17" max="16384" width="9.140625" style="1" customWidth="1"/>
  </cols>
  <sheetData>
    <row r="1" ht="15.75">
      <c r="M1" s="84" t="s">
        <v>42</v>
      </c>
    </row>
    <row r="2" ht="15.75">
      <c r="M2" s="84" t="s">
        <v>37</v>
      </c>
    </row>
    <row r="3" ht="15.75">
      <c r="M3" s="85" t="s">
        <v>39</v>
      </c>
    </row>
    <row r="4" ht="15.75">
      <c r="M4" s="84" t="s">
        <v>38</v>
      </c>
    </row>
    <row r="5" spans="9:13" ht="18">
      <c r="I5" s="83"/>
      <c r="M5" s="86" t="s">
        <v>40</v>
      </c>
    </row>
    <row r="6" ht="18">
      <c r="I6" s="83"/>
    </row>
    <row r="7" spans="2:16" ht="24" thickBot="1">
      <c r="B7" s="38" t="s">
        <v>13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2:15" ht="18.75" customHeight="1" thickBot="1">
      <c r="B8" s="40" t="s">
        <v>14</v>
      </c>
      <c r="C8" s="41"/>
      <c r="D8" s="40"/>
      <c r="E8" s="40"/>
      <c r="G8" s="40" t="s">
        <v>15</v>
      </c>
      <c r="H8" s="41"/>
      <c r="I8" s="40"/>
      <c r="J8" s="40"/>
      <c r="L8" s="42" t="s">
        <v>16</v>
      </c>
      <c r="M8" s="43"/>
      <c r="N8" s="43"/>
      <c r="O8" s="5"/>
    </row>
    <row r="9" spans="2:15" ht="18.75" customHeight="1" thickBot="1">
      <c r="B9" s="10" t="s">
        <v>17</v>
      </c>
      <c r="C9" s="44">
        <v>2003</v>
      </c>
      <c r="D9" s="10">
        <v>2004</v>
      </c>
      <c r="E9" s="10">
        <v>2005</v>
      </c>
      <c r="G9" s="10" t="s">
        <v>17</v>
      </c>
      <c r="H9" s="44">
        <v>2003</v>
      </c>
      <c r="I9" s="10">
        <v>2004</v>
      </c>
      <c r="J9" s="10">
        <v>2005</v>
      </c>
      <c r="L9" s="9" t="s">
        <v>17</v>
      </c>
      <c r="M9" s="44">
        <v>2003</v>
      </c>
      <c r="N9" s="10">
        <v>2004</v>
      </c>
      <c r="O9" s="10">
        <v>2005</v>
      </c>
    </row>
    <row r="10" spans="2:15" ht="18.75" customHeight="1">
      <c r="B10" s="45">
        <v>1</v>
      </c>
      <c r="C10" s="46"/>
      <c r="D10" s="47">
        <v>46.0690322580645</v>
      </c>
      <c r="E10" s="47">
        <v>48.791935483870965</v>
      </c>
      <c r="G10" s="45">
        <v>1</v>
      </c>
      <c r="H10" s="46"/>
      <c r="I10" s="47">
        <v>43.468064516129026</v>
      </c>
      <c r="J10" s="47">
        <v>45.008064516129025</v>
      </c>
      <c r="L10" s="48">
        <v>1</v>
      </c>
      <c r="M10" s="49"/>
      <c r="N10" s="23">
        <v>0.9435419496688001</v>
      </c>
      <c r="O10" s="23">
        <v>0.922448844666292</v>
      </c>
    </row>
    <row r="11" spans="2:15" ht="18.75" customHeight="1">
      <c r="B11" s="45">
        <v>2</v>
      </c>
      <c r="C11" s="50"/>
      <c r="D11" s="47">
        <v>42.969310344827576</v>
      </c>
      <c r="E11" s="47">
        <v>48.22892857142857</v>
      </c>
      <c r="G11" s="45">
        <v>2</v>
      </c>
      <c r="H11" s="50"/>
      <c r="I11" s="47">
        <v>44.0558620689655</v>
      </c>
      <c r="J11" s="47">
        <v>41.753571428571426</v>
      </c>
      <c r="L11" s="48">
        <v>2</v>
      </c>
      <c r="M11" s="51"/>
      <c r="N11" s="23">
        <v>1.025286692186083</v>
      </c>
      <c r="O11" s="23">
        <v>0.8657370724446649</v>
      </c>
    </row>
    <row r="12" spans="2:15" ht="18.75" customHeight="1">
      <c r="B12" s="45">
        <v>3</v>
      </c>
      <c r="C12" s="50"/>
      <c r="D12" s="47">
        <v>42.15645161290323</v>
      </c>
      <c r="E12" s="47">
        <v>52.21193548387098</v>
      </c>
      <c r="G12" s="45">
        <v>3</v>
      </c>
      <c r="H12" s="50"/>
      <c r="I12" s="47">
        <v>42.643548387096764</v>
      </c>
      <c r="J12" s="47">
        <v>47.19161290322582</v>
      </c>
      <c r="L12" s="48">
        <v>3</v>
      </c>
      <c r="M12" s="51"/>
      <c r="N12" s="23">
        <v>1.0115545012817075</v>
      </c>
      <c r="O12" s="23">
        <v>0.9038472231661281</v>
      </c>
    </row>
    <row r="13" spans="2:15" ht="18.75" customHeight="1">
      <c r="B13" s="45">
        <v>4</v>
      </c>
      <c r="C13" s="50"/>
      <c r="D13" s="47">
        <v>46.42933333333333</v>
      </c>
      <c r="E13" s="47">
        <v>54.52266666666667</v>
      </c>
      <c r="G13" s="45">
        <v>4</v>
      </c>
      <c r="H13" s="50"/>
      <c r="I13" s="47">
        <v>45.16233333333333</v>
      </c>
      <c r="J13" s="47">
        <v>53.39866666666667</v>
      </c>
      <c r="L13" s="48">
        <v>4</v>
      </c>
      <c r="M13" s="51"/>
      <c r="N13" s="23">
        <v>0.9727112170466945</v>
      </c>
      <c r="O13" s="23">
        <v>0.9793847207277707</v>
      </c>
    </row>
    <row r="14" spans="2:15" ht="18.75" customHeight="1">
      <c r="B14" s="45">
        <v>5</v>
      </c>
      <c r="C14" s="50"/>
      <c r="D14" s="47">
        <v>52.6783870967742</v>
      </c>
      <c r="E14" s="47">
        <v>50.603870967741926</v>
      </c>
      <c r="G14" s="45">
        <v>5</v>
      </c>
      <c r="H14" s="50"/>
      <c r="I14" s="47">
        <v>48.357419354838704</v>
      </c>
      <c r="J14" s="47">
        <v>46.57322580645161</v>
      </c>
      <c r="L14" s="48">
        <v>5</v>
      </c>
      <c r="M14" s="51"/>
      <c r="N14" s="23">
        <v>0.9179745626228542</v>
      </c>
      <c r="O14" s="23">
        <v>0.9203490744046102</v>
      </c>
    </row>
    <row r="15" spans="2:15" ht="18.75" customHeight="1">
      <c r="B15" s="45">
        <v>6</v>
      </c>
      <c r="C15" s="50"/>
      <c r="D15" s="47">
        <v>51.89333333333334</v>
      </c>
      <c r="E15" s="47">
        <v>54.86833333333335</v>
      </c>
      <c r="G15" s="45">
        <v>6</v>
      </c>
      <c r="H15" s="50"/>
      <c r="I15" s="47">
        <v>46.972</v>
      </c>
      <c r="J15" s="47">
        <v>46.851000000000006</v>
      </c>
      <c r="L15" s="48">
        <v>6</v>
      </c>
      <c r="M15" s="51"/>
      <c r="N15" s="23">
        <v>0.9051644398766701</v>
      </c>
      <c r="O15" s="23">
        <v>0.8538805018073569</v>
      </c>
    </row>
    <row r="16" spans="2:15" ht="18.75" customHeight="1">
      <c r="B16" s="45">
        <v>7</v>
      </c>
      <c r="C16" s="50"/>
      <c r="D16" s="47">
        <v>61.076129032258066</v>
      </c>
      <c r="E16" s="47">
        <v>72.43258064516128</v>
      </c>
      <c r="G16" s="45">
        <v>7</v>
      </c>
      <c r="H16" s="50"/>
      <c r="I16" s="47">
        <v>54.544193548387106</v>
      </c>
      <c r="J16" s="47">
        <v>59.45645161290322</v>
      </c>
      <c r="L16" s="48">
        <v>7</v>
      </c>
      <c r="M16" s="51"/>
      <c r="N16" s="23">
        <v>0.8930525626399629</v>
      </c>
      <c r="O16" s="23">
        <v>0.8208523165034449</v>
      </c>
    </row>
    <row r="17" spans="2:15" ht="18.75" customHeight="1">
      <c r="B17" s="45">
        <v>8</v>
      </c>
      <c r="C17" s="50"/>
      <c r="D17" s="47">
        <v>52.80516129032257</v>
      </c>
      <c r="E17" s="47">
        <v>78.6925806451613</v>
      </c>
      <c r="G17" s="45">
        <v>8</v>
      </c>
      <c r="H17" s="50"/>
      <c r="I17" s="47">
        <v>47.10258064516129</v>
      </c>
      <c r="J17" s="47">
        <v>78.57483870967744</v>
      </c>
      <c r="L17" s="48">
        <v>8</v>
      </c>
      <c r="M17" s="51"/>
      <c r="N17" s="23">
        <v>0.8920071351774022</v>
      </c>
      <c r="O17" s="23">
        <v>0.9985037733606071</v>
      </c>
    </row>
    <row r="18" spans="2:15" ht="18.75" customHeight="1" thickBot="1">
      <c r="B18" s="45">
        <v>9</v>
      </c>
      <c r="C18" s="52"/>
      <c r="D18" s="47">
        <v>41.59766666666667</v>
      </c>
      <c r="E18" s="47">
        <v>89.26375</v>
      </c>
      <c r="G18" s="45">
        <v>9</v>
      </c>
      <c r="H18" s="52"/>
      <c r="I18" s="47">
        <v>36.96533333333334</v>
      </c>
      <c r="J18" s="47">
        <v>77.08875</v>
      </c>
      <c r="L18" s="48">
        <v>9</v>
      </c>
      <c r="M18" s="53"/>
      <c r="N18" s="23">
        <v>0.8886395871563311</v>
      </c>
      <c r="O18" s="23">
        <v>0.8636064471860078</v>
      </c>
    </row>
    <row r="19" spans="2:15" ht="18.75" customHeight="1">
      <c r="B19" s="45">
        <v>10</v>
      </c>
      <c r="C19" s="47">
        <v>46.35193548387096</v>
      </c>
      <c r="D19" s="47">
        <v>47.27806451612903</v>
      </c>
      <c r="E19" s="46"/>
      <c r="G19" s="45">
        <v>10</v>
      </c>
      <c r="H19" s="47">
        <v>42.48870967741935</v>
      </c>
      <c r="I19" s="47">
        <v>43.203870967741935</v>
      </c>
      <c r="J19" s="46"/>
      <c r="L19" s="48">
        <v>10</v>
      </c>
      <c r="M19" s="23">
        <v>0.9166544877549743</v>
      </c>
      <c r="N19" s="23">
        <v>0.913824865927048</v>
      </c>
      <c r="O19" s="49"/>
    </row>
    <row r="20" spans="2:15" ht="18.75" customHeight="1">
      <c r="B20" s="45">
        <v>11</v>
      </c>
      <c r="C20" s="47">
        <v>37.513</v>
      </c>
      <c r="D20" s="47">
        <v>51.13066666666666</v>
      </c>
      <c r="E20" s="50"/>
      <c r="G20" s="45">
        <v>11</v>
      </c>
      <c r="H20" s="47">
        <v>36.25866666666668</v>
      </c>
      <c r="I20" s="47">
        <v>48.58933333333334</v>
      </c>
      <c r="J20" s="50"/>
      <c r="L20" s="48">
        <v>11</v>
      </c>
      <c r="M20" s="23">
        <v>0.9665627027075062</v>
      </c>
      <c r="N20" s="23">
        <v>0.9502972775633673</v>
      </c>
      <c r="O20" s="51"/>
    </row>
    <row r="21" spans="2:15" ht="18.75" customHeight="1" thickBot="1">
      <c r="B21" s="54">
        <v>12</v>
      </c>
      <c r="C21" s="55">
        <v>45.08806451612903</v>
      </c>
      <c r="D21" s="55">
        <v>55.28580645161293</v>
      </c>
      <c r="E21" s="52"/>
      <c r="G21" s="54">
        <v>12</v>
      </c>
      <c r="H21" s="55">
        <v>39.74064516129031</v>
      </c>
      <c r="I21" s="55">
        <v>50.927419354838705</v>
      </c>
      <c r="J21" s="52"/>
      <c r="L21" s="48">
        <v>12</v>
      </c>
      <c r="M21" s="23">
        <v>0.8814005566167998</v>
      </c>
      <c r="N21" s="23">
        <v>0.9211662562869775</v>
      </c>
      <c r="O21" s="53"/>
    </row>
    <row r="22" spans="2:16" ht="18.75" customHeight="1" thickBot="1">
      <c r="B22" s="56" t="s">
        <v>18</v>
      </c>
      <c r="C22" s="57">
        <v>42.98433333333333</v>
      </c>
      <c r="D22" s="57">
        <v>49.280778550240996</v>
      </c>
      <c r="E22" s="58">
        <v>61.06850908858168</v>
      </c>
      <c r="G22" s="56" t="s">
        <v>18</v>
      </c>
      <c r="H22" s="57">
        <v>39.49600716845878</v>
      </c>
      <c r="I22" s="57">
        <v>45.99932990359658</v>
      </c>
      <c r="J22" s="58">
        <v>55.09957573818057</v>
      </c>
      <c r="L22" s="59" t="s">
        <v>18</v>
      </c>
      <c r="M22" s="60">
        <v>0.9215392490264268</v>
      </c>
      <c r="N22" s="60">
        <v>0.9362684206194914</v>
      </c>
      <c r="O22" s="61">
        <v>0.9031788860296537</v>
      </c>
      <c r="P22" s="62">
        <v>0.9220186986991691</v>
      </c>
    </row>
    <row r="23" ht="13.5" thickBot="1"/>
    <row r="24" spans="2:15" ht="18.75" customHeight="1" thickBot="1">
      <c r="B24" s="40" t="s">
        <v>19</v>
      </c>
      <c r="C24" s="41"/>
      <c r="D24" s="40"/>
      <c r="E24" s="40"/>
      <c r="G24" s="40" t="s">
        <v>20</v>
      </c>
      <c r="H24" s="41"/>
      <c r="I24" s="40"/>
      <c r="J24" s="40"/>
      <c r="L24" s="42" t="s">
        <v>21</v>
      </c>
      <c r="M24" s="43"/>
      <c r="N24" s="43"/>
      <c r="O24" s="5"/>
    </row>
    <row r="25" spans="2:15" ht="18.75" customHeight="1" thickBot="1">
      <c r="B25" s="10" t="s">
        <v>17</v>
      </c>
      <c r="C25" s="44">
        <v>2003</v>
      </c>
      <c r="D25" s="10">
        <v>2004</v>
      </c>
      <c r="E25" s="10">
        <v>2005</v>
      </c>
      <c r="G25" s="10" t="s">
        <v>17</v>
      </c>
      <c r="H25" s="44">
        <v>2003</v>
      </c>
      <c r="I25" s="10">
        <v>2004</v>
      </c>
      <c r="J25" s="10">
        <v>2005</v>
      </c>
      <c r="L25" s="9" t="s">
        <v>17</v>
      </c>
      <c r="M25" s="44">
        <v>2003</v>
      </c>
      <c r="N25" s="10">
        <v>2004</v>
      </c>
      <c r="O25" s="10">
        <v>2005</v>
      </c>
    </row>
    <row r="26" spans="2:15" ht="18.75" customHeight="1">
      <c r="B26" s="45">
        <v>1</v>
      </c>
      <c r="C26" s="46"/>
      <c r="D26" s="47">
        <v>33.689677419354844</v>
      </c>
      <c r="E26" s="47">
        <v>36.19935483870968</v>
      </c>
      <c r="G26" s="45">
        <v>1</v>
      </c>
      <c r="H26" s="46"/>
      <c r="I26" s="47">
        <v>33.28322580645161</v>
      </c>
      <c r="J26" s="47">
        <v>36.89193548387097</v>
      </c>
      <c r="L26" s="48">
        <v>1</v>
      </c>
      <c r="M26" s="49"/>
      <c r="N26" s="23">
        <v>0.9879354258028685</v>
      </c>
      <c r="O26" s="23">
        <v>1.019132403001301</v>
      </c>
    </row>
    <row r="27" spans="2:15" ht="18.75" customHeight="1">
      <c r="B27" s="45">
        <v>2</v>
      </c>
      <c r="C27" s="50"/>
      <c r="D27" s="47">
        <v>36.052758620689644</v>
      </c>
      <c r="E27" s="47">
        <v>37.24785714285714</v>
      </c>
      <c r="G27" s="45">
        <v>2</v>
      </c>
      <c r="H27" s="50"/>
      <c r="I27" s="47">
        <v>37.047586206896554</v>
      </c>
      <c r="J27" s="47">
        <v>32.81785714285714</v>
      </c>
      <c r="L27" s="48">
        <v>2</v>
      </c>
      <c r="M27" s="51"/>
      <c r="N27" s="23">
        <v>1.0275936606314504</v>
      </c>
      <c r="O27" s="23">
        <v>0.8810669837191017</v>
      </c>
    </row>
    <row r="28" spans="2:15" ht="18.75" customHeight="1">
      <c r="B28" s="45">
        <v>3</v>
      </c>
      <c r="C28" s="50"/>
      <c r="D28" s="47">
        <v>31.218387096774197</v>
      </c>
      <c r="E28" s="47">
        <v>37.6809677419355</v>
      </c>
      <c r="G28" s="45">
        <v>3</v>
      </c>
      <c r="H28" s="50"/>
      <c r="I28" s="47">
        <v>34.31870967741935</v>
      </c>
      <c r="J28" s="47">
        <v>37.37516129032259</v>
      </c>
      <c r="L28" s="48">
        <v>3</v>
      </c>
      <c r="M28" s="51"/>
      <c r="N28" s="23">
        <v>1.0993107866538534</v>
      </c>
      <c r="O28" s="23">
        <v>0.991884325962452</v>
      </c>
    </row>
    <row r="29" spans="2:15" ht="18.75" customHeight="1">
      <c r="B29" s="45">
        <v>4</v>
      </c>
      <c r="C29" s="50"/>
      <c r="D29" s="47">
        <v>33.535</v>
      </c>
      <c r="E29" s="47">
        <v>39.63733333333333</v>
      </c>
      <c r="G29" s="45">
        <v>4</v>
      </c>
      <c r="H29" s="50"/>
      <c r="I29" s="47">
        <v>37.597</v>
      </c>
      <c r="J29" s="47">
        <v>43.14366666666667</v>
      </c>
      <c r="L29" s="48">
        <v>4</v>
      </c>
      <c r="M29" s="51"/>
      <c r="N29" s="23">
        <v>1.1211271805576262</v>
      </c>
      <c r="O29" s="23">
        <v>1.0884603740581271</v>
      </c>
    </row>
    <row r="30" spans="2:15" ht="18.75" customHeight="1">
      <c r="B30" s="45">
        <v>5</v>
      </c>
      <c r="C30" s="50"/>
      <c r="D30" s="47">
        <v>36.02483870967741</v>
      </c>
      <c r="E30" s="47">
        <v>29.156774193548394</v>
      </c>
      <c r="G30" s="45">
        <v>5</v>
      </c>
      <c r="H30" s="50"/>
      <c r="I30" s="47">
        <v>35.22548387096775</v>
      </c>
      <c r="J30" s="47">
        <v>31.04516129032258</v>
      </c>
      <c r="L30" s="48">
        <v>5</v>
      </c>
      <c r="M30" s="51"/>
      <c r="N30" s="23">
        <v>0.9778110085335392</v>
      </c>
      <c r="O30" s="23">
        <v>1.0647666674042437</v>
      </c>
    </row>
    <row r="31" spans="2:15" ht="18.75" customHeight="1">
      <c r="B31" s="45">
        <v>6</v>
      </c>
      <c r="C31" s="50"/>
      <c r="D31" s="47">
        <v>31.674333333333333</v>
      </c>
      <c r="E31" s="47">
        <v>30.304333333333343</v>
      </c>
      <c r="G31" s="45">
        <v>6</v>
      </c>
      <c r="H31" s="50"/>
      <c r="I31" s="47">
        <v>31.476666666666667</v>
      </c>
      <c r="J31" s="47">
        <v>29.347666666666665</v>
      </c>
      <c r="L31" s="48">
        <v>6</v>
      </c>
      <c r="M31" s="51"/>
      <c r="N31" s="23">
        <v>0.9937594056175874</v>
      </c>
      <c r="O31" s="23">
        <v>0.9684313574516292</v>
      </c>
    </row>
    <row r="32" spans="2:15" ht="18.75" customHeight="1">
      <c r="B32" s="45">
        <v>7</v>
      </c>
      <c r="C32" s="50"/>
      <c r="D32" s="47">
        <v>38.526774193548384</v>
      </c>
      <c r="E32" s="47">
        <v>40.932258064516134</v>
      </c>
      <c r="G32" s="45">
        <v>7</v>
      </c>
      <c r="H32" s="50"/>
      <c r="I32" s="47">
        <v>39.05354838709677</v>
      </c>
      <c r="J32" s="47">
        <v>40.08354838709677</v>
      </c>
      <c r="L32" s="48">
        <v>7</v>
      </c>
      <c r="M32" s="51"/>
      <c r="N32" s="23">
        <v>1.013672937965219</v>
      </c>
      <c r="O32" s="23">
        <v>0.9792655055559931</v>
      </c>
    </row>
    <row r="33" spans="2:15" ht="18.75" customHeight="1">
      <c r="B33" s="45">
        <v>8</v>
      </c>
      <c r="C33" s="50"/>
      <c r="D33" s="47">
        <v>35.31806451612904</v>
      </c>
      <c r="E33" s="47">
        <v>52.878387096774205</v>
      </c>
      <c r="G33" s="45">
        <v>8</v>
      </c>
      <c r="H33" s="50"/>
      <c r="I33" s="47">
        <v>35.506129032258066</v>
      </c>
      <c r="J33" s="47">
        <v>46.05</v>
      </c>
      <c r="L33" s="48">
        <v>8</v>
      </c>
      <c r="M33" s="51"/>
      <c r="N33" s="23">
        <v>1.005324881720037</v>
      </c>
      <c r="O33" s="23">
        <v>0.8708661993740962</v>
      </c>
    </row>
    <row r="34" spans="2:15" ht="18.75" customHeight="1" thickBot="1">
      <c r="B34" s="45">
        <v>9</v>
      </c>
      <c r="C34" s="52"/>
      <c r="D34" s="47">
        <v>26.190666666666665</v>
      </c>
      <c r="E34" s="47">
        <v>60.5975</v>
      </c>
      <c r="G34" s="45">
        <v>9</v>
      </c>
      <c r="H34" s="52"/>
      <c r="I34" s="47">
        <v>24.911666666666676</v>
      </c>
      <c r="J34" s="47">
        <v>54.4075</v>
      </c>
      <c r="L34" s="48">
        <v>9</v>
      </c>
      <c r="M34" s="53"/>
      <c r="N34" s="23">
        <v>0.9511658097032025</v>
      </c>
      <c r="O34" s="23">
        <v>0.8978505713932095</v>
      </c>
    </row>
    <row r="35" spans="2:15" ht="18.75" customHeight="1">
      <c r="B35" s="45">
        <v>10</v>
      </c>
      <c r="C35" s="47">
        <v>29.768387096774198</v>
      </c>
      <c r="D35" s="47">
        <v>30.786451612903218</v>
      </c>
      <c r="E35" s="46"/>
      <c r="G35" s="45">
        <v>10</v>
      </c>
      <c r="H35" s="47">
        <v>28.823870967741936</v>
      </c>
      <c r="I35" s="47">
        <v>31.18161290322581</v>
      </c>
      <c r="J35" s="46"/>
      <c r="L35" s="48">
        <v>10</v>
      </c>
      <c r="M35" s="23">
        <v>0.9682711688086516</v>
      </c>
      <c r="N35" s="23">
        <v>1.0128355581634154</v>
      </c>
      <c r="O35" s="49"/>
    </row>
    <row r="36" spans="2:15" ht="18.75" customHeight="1">
      <c r="B36" s="45">
        <v>11</v>
      </c>
      <c r="C36" s="47">
        <v>28.69933333333334</v>
      </c>
      <c r="D36" s="47">
        <v>40.42766666666666</v>
      </c>
      <c r="E36" s="50"/>
      <c r="G36" s="45">
        <v>11</v>
      </c>
      <c r="H36" s="47">
        <v>28.89333333333333</v>
      </c>
      <c r="I36" s="47">
        <v>39.49733333333333</v>
      </c>
      <c r="J36" s="50"/>
      <c r="L36" s="48">
        <v>11</v>
      </c>
      <c r="M36" s="23">
        <v>1.006759738902181</v>
      </c>
      <c r="N36" s="23">
        <v>0.9769877064386601</v>
      </c>
      <c r="O36" s="51"/>
    </row>
    <row r="37" spans="2:15" ht="18.75" customHeight="1" thickBot="1">
      <c r="B37" s="54">
        <v>12</v>
      </c>
      <c r="C37" s="55">
        <v>32.95935483870968</v>
      </c>
      <c r="D37" s="55">
        <v>43.41032258064516</v>
      </c>
      <c r="E37" s="52"/>
      <c r="G37" s="54">
        <v>12</v>
      </c>
      <c r="H37" s="55">
        <v>33.9858064516129</v>
      </c>
      <c r="I37" s="55">
        <v>42.775161290322565</v>
      </c>
      <c r="J37" s="52"/>
      <c r="L37" s="48">
        <v>12</v>
      </c>
      <c r="M37" s="23">
        <v>1.031142952218764</v>
      </c>
      <c r="N37" s="23">
        <v>0.9853684273102872</v>
      </c>
      <c r="O37" s="53"/>
    </row>
    <row r="38" spans="2:16" ht="18.75" customHeight="1" thickBot="1">
      <c r="B38" s="56" t="s">
        <v>18</v>
      </c>
      <c r="C38" s="57">
        <v>30.475691756272408</v>
      </c>
      <c r="D38" s="57">
        <v>34.737911784699044</v>
      </c>
      <c r="E38" s="58">
        <v>40.514973971667516</v>
      </c>
      <c r="G38" s="56" t="s">
        <v>18</v>
      </c>
      <c r="H38" s="57">
        <v>30.567670250896057</v>
      </c>
      <c r="I38" s="57">
        <v>35.15617698677543</v>
      </c>
      <c r="J38" s="58">
        <v>39.018055214200366</v>
      </c>
      <c r="L38" s="59" t="s">
        <v>18</v>
      </c>
      <c r="M38" s="60">
        <v>1.0020579533098655</v>
      </c>
      <c r="N38" s="60">
        <v>1.0127410657581455</v>
      </c>
      <c r="O38" s="61">
        <v>0.9735249319911282</v>
      </c>
      <c r="P38" s="62">
        <v>0.9966996265394789</v>
      </c>
    </row>
    <row r="39" ht="13.5" thickBot="1"/>
    <row r="40" spans="2:15" ht="18.75" customHeight="1" thickBot="1">
      <c r="B40" s="40" t="s">
        <v>22</v>
      </c>
      <c r="C40" s="41"/>
      <c r="D40" s="40"/>
      <c r="E40" s="40"/>
      <c r="G40" s="40" t="s">
        <v>23</v>
      </c>
      <c r="H40" s="41"/>
      <c r="I40" s="40"/>
      <c r="J40" s="40"/>
      <c r="L40" s="42" t="s">
        <v>24</v>
      </c>
      <c r="M40" s="43"/>
      <c r="N40" s="43"/>
      <c r="O40" s="5"/>
    </row>
    <row r="41" spans="2:15" ht="18.75" customHeight="1" thickBot="1">
      <c r="B41" s="10" t="s">
        <v>17</v>
      </c>
      <c r="C41" s="44">
        <v>2003</v>
      </c>
      <c r="D41" s="10">
        <v>2004</v>
      </c>
      <c r="E41" s="10">
        <v>2005</v>
      </c>
      <c r="G41" s="10" t="s">
        <v>17</v>
      </c>
      <c r="H41" s="44">
        <v>2003</v>
      </c>
      <c r="I41" s="10">
        <v>2004</v>
      </c>
      <c r="J41" s="10">
        <v>2005</v>
      </c>
      <c r="L41" s="9" t="s">
        <v>17</v>
      </c>
      <c r="M41" s="44">
        <v>2003</v>
      </c>
      <c r="N41" s="10">
        <v>2004</v>
      </c>
      <c r="O41" s="10">
        <v>2005</v>
      </c>
    </row>
    <row r="42" spans="2:15" ht="18.75" customHeight="1">
      <c r="B42" s="45">
        <v>1</v>
      </c>
      <c r="C42" s="46"/>
      <c r="D42" s="47">
        <v>40.74590967741935</v>
      </c>
      <c r="E42" s="47">
        <v>43.37712580645161</v>
      </c>
      <c r="G42" s="45">
        <v>1</v>
      </c>
      <c r="H42" s="46"/>
      <c r="I42" s="47">
        <v>39.08858387096774</v>
      </c>
      <c r="J42" s="47">
        <v>41.51812903225806</v>
      </c>
      <c r="L42" s="48">
        <v>1</v>
      </c>
      <c r="M42" s="49"/>
      <c r="N42" s="23">
        <v>0.9593253453028178</v>
      </c>
      <c r="O42" s="23">
        <v>0.9571433851452404</v>
      </c>
    </row>
    <row r="43" spans="2:15" ht="18.75" customHeight="1">
      <c r="B43" s="45">
        <v>2</v>
      </c>
      <c r="C43" s="50"/>
      <c r="D43" s="47">
        <v>39.995193103448266</v>
      </c>
      <c r="E43" s="47">
        <v>43.50706785714286</v>
      </c>
      <c r="G43" s="45">
        <v>2</v>
      </c>
      <c r="H43" s="50"/>
      <c r="I43" s="47">
        <v>41.04230344827585</v>
      </c>
      <c r="J43" s="47">
        <v>37.91121428571428</v>
      </c>
      <c r="L43" s="48">
        <v>2</v>
      </c>
      <c r="M43" s="51"/>
      <c r="N43" s="23">
        <v>1.02618090484322</v>
      </c>
      <c r="O43" s="23">
        <v>0.8713805860279351</v>
      </c>
    </row>
    <row r="44" spans="2:15" ht="18.75" customHeight="1">
      <c r="B44" s="45">
        <v>3</v>
      </c>
      <c r="C44" s="50"/>
      <c r="D44" s="47">
        <v>37.453083870967745</v>
      </c>
      <c r="E44" s="47">
        <v>45.96361935483872</v>
      </c>
      <c r="G44" s="45">
        <v>3</v>
      </c>
      <c r="H44" s="50"/>
      <c r="I44" s="47">
        <v>39.063867741935475</v>
      </c>
      <c r="J44" s="47">
        <v>42.97053870967743</v>
      </c>
      <c r="L44" s="48">
        <v>3</v>
      </c>
      <c r="M44" s="51"/>
      <c r="N44" s="23">
        <v>1.043008043783982</v>
      </c>
      <c r="O44" s="23">
        <v>0.9348815283223295</v>
      </c>
    </row>
    <row r="45" spans="2:15" ht="18.75" customHeight="1">
      <c r="B45" s="45">
        <v>4</v>
      </c>
      <c r="C45" s="50"/>
      <c r="D45" s="47">
        <v>40.884769999999996</v>
      </c>
      <c r="E45" s="47">
        <v>48.12197333333333</v>
      </c>
      <c r="G45" s="45">
        <v>4</v>
      </c>
      <c r="H45" s="50"/>
      <c r="I45" s="47">
        <v>41.90924</v>
      </c>
      <c r="J45" s="47">
        <v>48.989016666666664</v>
      </c>
      <c r="L45" s="48">
        <v>4</v>
      </c>
      <c r="M45" s="51"/>
      <c r="N45" s="23">
        <v>1.0250574969603596</v>
      </c>
      <c r="O45" s="23">
        <v>1.0180176180084608</v>
      </c>
    </row>
    <row r="46" spans="2:15" ht="18.75" customHeight="1">
      <c r="B46" s="45">
        <v>5</v>
      </c>
      <c r="C46" s="50"/>
      <c r="D46" s="47">
        <v>45.51736129032258</v>
      </c>
      <c r="E46" s="47">
        <v>41.381619354838705</v>
      </c>
      <c r="G46" s="45">
        <v>5</v>
      </c>
      <c r="H46" s="50"/>
      <c r="I46" s="47">
        <v>42.710687096774194</v>
      </c>
      <c r="J46" s="47">
        <v>39.89615806451613</v>
      </c>
      <c r="L46" s="48">
        <v>5</v>
      </c>
      <c r="M46" s="51"/>
      <c r="N46" s="23">
        <v>0.938338380916973</v>
      </c>
      <c r="O46" s="23">
        <v>0.9641033552219149</v>
      </c>
    </row>
    <row r="47" spans="2:15" ht="18.75" customHeight="1">
      <c r="B47" s="45">
        <v>6</v>
      </c>
      <c r="C47" s="50"/>
      <c r="D47" s="47">
        <v>43.19916333333333</v>
      </c>
      <c r="E47" s="47">
        <v>44.30581333333334</v>
      </c>
      <c r="G47" s="45">
        <v>6</v>
      </c>
      <c r="H47" s="50"/>
      <c r="I47" s="47">
        <v>40.30900666666666</v>
      </c>
      <c r="J47" s="47">
        <v>39.32456666666667</v>
      </c>
      <c r="L47" s="48">
        <v>6</v>
      </c>
      <c r="M47" s="51"/>
      <c r="N47" s="23">
        <v>0.9330969295778798</v>
      </c>
      <c r="O47" s="23">
        <v>0.8875712622813078</v>
      </c>
    </row>
    <row r="48" spans="2:15" ht="18.75" customHeight="1">
      <c r="B48" s="45">
        <v>7</v>
      </c>
      <c r="C48" s="50"/>
      <c r="D48" s="47">
        <v>51.379906451612904</v>
      </c>
      <c r="E48" s="47">
        <v>58.887441935483864</v>
      </c>
      <c r="G48" s="45">
        <v>7</v>
      </c>
      <c r="H48" s="50"/>
      <c r="I48" s="47">
        <v>47.883216129032256</v>
      </c>
      <c r="J48" s="47">
        <v>51.126103225806446</v>
      </c>
      <c r="L48" s="48">
        <v>7</v>
      </c>
      <c r="M48" s="51"/>
      <c r="N48" s="23">
        <v>0.9319444007576452</v>
      </c>
      <c r="O48" s="23">
        <v>0.8682004438538761</v>
      </c>
    </row>
    <row r="49" spans="2:15" ht="18.75" customHeight="1">
      <c r="B49" s="45">
        <v>8</v>
      </c>
      <c r="C49" s="50"/>
      <c r="D49" s="47">
        <v>45.28570967741935</v>
      </c>
      <c r="E49" s="47">
        <v>67.59247741935485</v>
      </c>
      <c r="G49" s="45">
        <v>8</v>
      </c>
      <c r="H49" s="50"/>
      <c r="I49" s="47">
        <v>42.1161064516129</v>
      </c>
      <c r="J49" s="47">
        <v>64.58915806451614</v>
      </c>
      <c r="L49" s="48">
        <v>8</v>
      </c>
      <c r="M49" s="51"/>
      <c r="N49" s="23">
        <v>0.9300087544529109</v>
      </c>
      <c r="O49" s="23">
        <v>0.9555672543823831</v>
      </c>
    </row>
    <row r="50" spans="2:15" ht="18.75" customHeight="1" thickBot="1">
      <c r="B50" s="45">
        <v>9</v>
      </c>
      <c r="C50" s="52"/>
      <c r="D50" s="47">
        <v>34.972656666666666</v>
      </c>
      <c r="E50" s="47">
        <v>76.93726249999999</v>
      </c>
      <c r="G50" s="45">
        <v>9</v>
      </c>
      <c r="H50" s="52"/>
      <c r="I50" s="47">
        <v>31.782256666666672</v>
      </c>
      <c r="J50" s="47">
        <v>67.3358125</v>
      </c>
      <c r="L50" s="48">
        <v>9</v>
      </c>
      <c r="M50" s="53"/>
      <c r="N50" s="23">
        <v>0.9087744454072073</v>
      </c>
      <c r="O50" s="23">
        <v>0.8752041639121227</v>
      </c>
    </row>
    <row r="51" spans="2:15" ht="18.75" customHeight="1">
      <c r="B51" s="45">
        <v>10</v>
      </c>
      <c r="C51" s="47">
        <v>39.221009677419346</v>
      </c>
      <c r="D51" s="47">
        <v>40.186670967741925</v>
      </c>
      <c r="E51" s="46"/>
      <c r="G51" s="45">
        <v>10</v>
      </c>
      <c r="H51" s="47">
        <v>36.61282903225806</v>
      </c>
      <c r="I51" s="47">
        <v>38.0343</v>
      </c>
      <c r="J51" s="46"/>
      <c r="L51" s="48">
        <v>10</v>
      </c>
      <c r="M51" s="23">
        <v>0.933500420651769</v>
      </c>
      <c r="N51" s="23">
        <v>0.946440675081804</v>
      </c>
      <c r="O51" s="49"/>
    </row>
    <row r="52" spans="2:15" ht="18.75" customHeight="1">
      <c r="B52" s="45">
        <v>11</v>
      </c>
      <c r="C52" s="47">
        <v>33.723123333333334</v>
      </c>
      <c r="D52" s="47">
        <v>46.52837666666666</v>
      </c>
      <c r="E52" s="50"/>
      <c r="G52" s="45">
        <v>11</v>
      </c>
      <c r="H52" s="47">
        <v>33.091573333333336</v>
      </c>
      <c r="I52" s="47">
        <v>44.67977333333334</v>
      </c>
      <c r="J52" s="50"/>
      <c r="L52" s="48">
        <v>11</v>
      </c>
      <c r="M52" s="23">
        <v>0.9812724938387973</v>
      </c>
      <c r="N52" s="23">
        <v>0.9602693352794817</v>
      </c>
      <c r="O52" s="51"/>
    </row>
    <row r="53" spans="2:15" ht="18.75" customHeight="1" thickBot="1">
      <c r="B53" s="54">
        <v>12</v>
      </c>
      <c r="C53" s="55">
        <v>39.87271935483871</v>
      </c>
      <c r="D53" s="55">
        <v>50.17934838709678</v>
      </c>
      <c r="E53" s="52"/>
      <c r="G53" s="54">
        <v>12</v>
      </c>
      <c r="H53" s="55">
        <v>37.26606451612902</v>
      </c>
      <c r="I53" s="55">
        <v>47.42194838709676</v>
      </c>
      <c r="J53" s="52"/>
      <c r="L53" s="48">
        <v>12</v>
      </c>
      <c r="M53" s="23">
        <v>0.9346256066582186</v>
      </c>
      <c r="N53" s="23">
        <v>0.9450491070802932</v>
      </c>
      <c r="O53" s="53"/>
    </row>
    <row r="54" spans="2:16" ht="18.75" customHeight="1" thickBot="1">
      <c r="B54" s="56" t="s">
        <v>18</v>
      </c>
      <c r="C54" s="57">
        <v>37.60561745519713</v>
      </c>
      <c r="D54" s="57">
        <v>43.02734584105796</v>
      </c>
      <c r="E54" s="58">
        <v>52.230488988308586</v>
      </c>
      <c r="G54" s="56" t="s">
        <v>18</v>
      </c>
      <c r="H54" s="57">
        <v>35.65682229390681</v>
      </c>
      <c r="I54" s="57">
        <v>41.336774149363485</v>
      </c>
      <c r="J54" s="58">
        <v>48.18452191286909</v>
      </c>
      <c r="L54" s="59" t="s">
        <v>18</v>
      </c>
      <c r="M54" s="60">
        <v>0.9497995070495949</v>
      </c>
      <c r="N54" s="60">
        <v>0.9622911516203811</v>
      </c>
      <c r="O54" s="61">
        <v>0.9257855107950633</v>
      </c>
      <c r="P54" s="62">
        <v>0.9470400807395389</v>
      </c>
    </row>
    <row r="56" ht="12.75">
      <c r="B56" s="63" t="s">
        <v>25</v>
      </c>
    </row>
  </sheetData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1"/>
  <sheetViews>
    <sheetView view="pageBreakPreview" zoomScale="60" zoomScaleNormal="75" workbookViewId="0" topLeftCell="C46">
      <selection activeCell="J5" sqref="J5"/>
    </sheetView>
  </sheetViews>
  <sheetFormatPr defaultColWidth="9.140625" defaultRowHeight="12.75"/>
  <cols>
    <col min="1" max="1" width="2.7109375" style="1" customWidth="1"/>
    <col min="2" max="2" width="24.7109375" style="1" bestFit="1" customWidth="1"/>
    <col min="3" max="14" width="10.57421875" style="1" customWidth="1"/>
    <col min="15" max="15" width="14.140625" style="1" customWidth="1"/>
    <col min="16" max="21" width="10.57421875" style="1" customWidth="1"/>
    <col min="22" max="22" width="15.28125" style="1" customWidth="1"/>
    <col min="23" max="23" width="10.7109375" style="1" customWidth="1"/>
    <col min="24" max="24" width="13.8515625" style="1" bestFit="1" customWidth="1"/>
    <col min="25" max="27" width="10.7109375" style="1" customWidth="1"/>
    <col min="28" max="28" width="14.28125" style="1" customWidth="1"/>
    <col min="29" max="29" width="15.00390625" style="1" customWidth="1"/>
    <col min="30" max="16384" width="9.140625" style="1" customWidth="1"/>
  </cols>
  <sheetData>
    <row r="1" ht="15.75">
      <c r="S1" s="84" t="s">
        <v>41</v>
      </c>
    </row>
    <row r="2" ht="15.75">
      <c r="S2" s="84" t="s">
        <v>37</v>
      </c>
    </row>
    <row r="3" ht="15.75">
      <c r="S3" s="85" t="s">
        <v>39</v>
      </c>
    </row>
    <row r="4" ht="15.75">
      <c r="S4" s="84" t="s">
        <v>38</v>
      </c>
    </row>
    <row r="5" spans="10:19" ht="18">
      <c r="J5" s="83"/>
      <c r="S5" s="86" t="s">
        <v>40</v>
      </c>
    </row>
    <row r="6" ht="13.5" thickBot="1"/>
    <row r="7" spans="2:22" ht="58.5" customHeight="1" thickBot="1">
      <c r="B7" s="64" t="s">
        <v>27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  <c r="O7" s="67"/>
      <c r="P7" s="67"/>
      <c r="Q7" s="67"/>
      <c r="R7" s="67"/>
      <c r="S7" s="67"/>
      <c r="T7" s="67"/>
      <c r="U7" s="67"/>
      <c r="V7" s="68"/>
    </row>
    <row r="8" spans="2:22" s="71" customFormat="1" ht="30" customHeight="1" thickBot="1">
      <c r="B8" s="69"/>
      <c r="C8" s="70">
        <v>37987</v>
      </c>
      <c r="D8" s="70">
        <v>38018</v>
      </c>
      <c r="E8" s="70">
        <v>38047</v>
      </c>
      <c r="F8" s="70">
        <v>38078</v>
      </c>
      <c r="G8" s="70">
        <v>38108</v>
      </c>
      <c r="H8" s="70">
        <v>38139</v>
      </c>
      <c r="I8" s="70">
        <v>38169</v>
      </c>
      <c r="J8" s="70">
        <v>38200</v>
      </c>
      <c r="K8" s="70">
        <v>38231</v>
      </c>
      <c r="L8" s="70">
        <v>38261</v>
      </c>
      <c r="M8" s="70">
        <v>38292</v>
      </c>
      <c r="N8" s="70">
        <v>38322</v>
      </c>
      <c r="O8" s="70">
        <v>38353</v>
      </c>
      <c r="P8" s="70">
        <v>38384</v>
      </c>
      <c r="Q8" s="70">
        <v>38412</v>
      </c>
      <c r="R8" s="70">
        <v>38443</v>
      </c>
      <c r="S8" s="70">
        <v>38473</v>
      </c>
      <c r="T8" s="70">
        <v>38504</v>
      </c>
      <c r="U8" s="70">
        <v>38534</v>
      </c>
      <c r="V8" s="7" t="s">
        <v>28</v>
      </c>
    </row>
    <row r="9" spans="2:22" ht="30" customHeight="1" thickBot="1">
      <c r="B9" s="72" t="s">
        <v>29</v>
      </c>
      <c r="C9" s="73">
        <v>75665</v>
      </c>
      <c r="D9" s="73">
        <v>60775</v>
      </c>
      <c r="E9" s="73">
        <v>77948</v>
      </c>
      <c r="F9" s="73">
        <v>81675</v>
      </c>
      <c r="G9" s="73">
        <v>95050</v>
      </c>
      <c r="H9" s="73">
        <v>118550</v>
      </c>
      <c r="I9" s="73">
        <v>139500</v>
      </c>
      <c r="J9" s="73">
        <v>169889</v>
      </c>
      <c r="K9" s="73">
        <v>162750</v>
      </c>
      <c r="L9" s="73">
        <v>181547</v>
      </c>
      <c r="M9" s="73">
        <v>178025</v>
      </c>
      <c r="N9" s="73">
        <v>202460</v>
      </c>
      <c r="O9" s="73">
        <v>172825</v>
      </c>
      <c r="P9" s="73">
        <v>151775</v>
      </c>
      <c r="Q9" s="73">
        <v>152250</v>
      </c>
      <c r="R9" s="73">
        <v>162925</v>
      </c>
      <c r="S9" s="73">
        <v>171425</v>
      </c>
      <c r="T9" s="73">
        <v>174825</v>
      </c>
      <c r="U9" s="73">
        <v>228175</v>
      </c>
      <c r="V9" s="74">
        <v>145159.68421052632</v>
      </c>
    </row>
    <row r="10" spans="2:22" ht="30" customHeight="1" thickBot="1">
      <c r="B10" s="72" t="s">
        <v>30</v>
      </c>
      <c r="C10" s="74">
        <v>113170</v>
      </c>
      <c r="D10" s="74">
        <v>101875</v>
      </c>
      <c r="E10" s="74">
        <v>116225</v>
      </c>
      <c r="F10" s="74">
        <v>95852</v>
      </c>
      <c r="G10" s="74">
        <v>130775</v>
      </c>
      <c r="H10" s="74">
        <v>135619</v>
      </c>
      <c r="I10" s="74">
        <v>185825</v>
      </c>
      <c r="J10" s="74">
        <v>221520</v>
      </c>
      <c r="K10" s="74">
        <v>229107</v>
      </c>
      <c r="L10" s="74">
        <v>240131</v>
      </c>
      <c r="M10" s="74">
        <v>190850</v>
      </c>
      <c r="N10" s="74">
        <v>226850</v>
      </c>
      <c r="O10" s="74">
        <v>228350</v>
      </c>
      <c r="P10" s="74">
        <v>220985</v>
      </c>
      <c r="Q10" s="74">
        <v>247085</v>
      </c>
      <c r="R10" s="74">
        <v>241190</v>
      </c>
      <c r="S10" s="74">
        <v>304625</v>
      </c>
      <c r="T10" s="74">
        <v>358325</v>
      </c>
      <c r="U10" s="74">
        <v>345900</v>
      </c>
      <c r="V10" s="75">
        <v>207066.26315789475</v>
      </c>
    </row>
    <row r="11" ht="5.25" customHeight="1" thickBot="1">
      <c r="V11" s="76"/>
    </row>
    <row r="12" spans="2:22" ht="30" customHeight="1" thickBot="1">
      <c r="B12" s="77" t="s">
        <v>31</v>
      </c>
      <c r="C12" s="60">
        <v>0.6685959176460192</v>
      </c>
      <c r="D12" s="60">
        <v>0.5965644171779141</v>
      </c>
      <c r="E12" s="60">
        <v>0.6706646590664659</v>
      </c>
      <c r="F12" s="60">
        <v>0.8520948962984601</v>
      </c>
      <c r="G12" s="60">
        <v>0.7268208755496081</v>
      </c>
      <c r="H12" s="60">
        <v>0.87414005412221</v>
      </c>
      <c r="I12" s="60">
        <v>0.7507063096999865</v>
      </c>
      <c r="J12" s="60">
        <v>0.7669239797760925</v>
      </c>
      <c r="K12" s="60">
        <v>0.7103667718576909</v>
      </c>
      <c r="L12" s="60">
        <v>0.7560331652306449</v>
      </c>
      <c r="M12" s="60">
        <v>0.9328006287660466</v>
      </c>
      <c r="N12" s="60">
        <v>0.8924840202777166</v>
      </c>
      <c r="O12" s="60">
        <v>0.7568425662360412</v>
      </c>
      <c r="P12" s="60">
        <v>0.6868113220354323</v>
      </c>
      <c r="Q12" s="60">
        <v>0.6161847137624704</v>
      </c>
      <c r="R12" s="60">
        <v>0.6755047887557527</v>
      </c>
      <c r="S12" s="60">
        <v>0.5627410750923266</v>
      </c>
      <c r="T12" s="60">
        <v>0.48789506732714716</v>
      </c>
      <c r="U12" s="60">
        <v>0.6596559699335068</v>
      </c>
      <c r="V12" s="60">
        <v>0.7010301050337561</v>
      </c>
    </row>
    <row r="45" ht="13.5" thickBot="1"/>
    <row r="46" spans="2:22" s="71" customFormat="1" ht="63" customHeight="1" thickBot="1">
      <c r="B46" s="64" t="s">
        <v>32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6"/>
      <c r="O46" s="68"/>
      <c r="P46" s="78"/>
      <c r="Q46" s="78"/>
      <c r="R46" s="78"/>
      <c r="S46" s="78"/>
      <c r="T46" s="78"/>
      <c r="U46" s="78"/>
      <c r="V46" s="79"/>
    </row>
    <row r="47" spans="2:22" ht="28.5" customHeight="1" thickBot="1">
      <c r="B47" s="69"/>
      <c r="C47" s="80"/>
      <c r="D47" s="80"/>
      <c r="E47" s="80"/>
      <c r="F47" s="80"/>
      <c r="G47" s="80"/>
      <c r="H47" s="80"/>
      <c r="I47" s="80"/>
      <c r="J47" s="70">
        <v>38200</v>
      </c>
      <c r="K47" s="70">
        <v>38231</v>
      </c>
      <c r="L47" s="70">
        <v>38261</v>
      </c>
      <c r="M47" s="70">
        <v>38292</v>
      </c>
      <c r="N47" s="70">
        <v>38322</v>
      </c>
      <c r="O47" s="70">
        <v>38353</v>
      </c>
      <c r="P47" s="70">
        <v>38384</v>
      </c>
      <c r="Q47" s="70">
        <v>38412</v>
      </c>
      <c r="R47" s="70">
        <v>38443</v>
      </c>
      <c r="S47" s="70">
        <v>38473</v>
      </c>
      <c r="T47" s="70">
        <v>38504</v>
      </c>
      <c r="U47" s="70">
        <v>38534</v>
      </c>
      <c r="V47" s="7" t="s">
        <v>33</v>
      </c>
    </row>
    <row r="48" spans="2:22" ht="28.5" customHeight="1" thickBot="1">
      <c r="B48" s="72" t="s">
        <v>34</v>
      </c>
      <c r="C48" s="81"/>
      <c r="D48" s="81"/>
      <c r="E48" s="81"/>
      <c r="F48" s="81"/>
      <c r="G48" s="81"/>
      <c r="H48" s="81"/>
      <c r="I48" s="81"/>
      <c r="J48" s="73">
        <v>6138</v>
      </c>
      <c r="K48" s="73">
        <v>5848</v>
      </c>
      <c r="L48" s="73">
        <v>6667</v>
      </c>
      <c r="M48" s="73">
        <v>6661</v>
      </c>
      <c r="N48" s="73">
        <v>7375</v>
      </c>
      <c r="O48" s="73">
        <v>6224</v>
      </c>
      <c r="P48" s="73">
        <v>5499</v>
      </c>
      <c r="Q48" s="73">
        <v>5447</v>
      </c>
      <c r="R48" s="73">
        <v>5858</v>
      </c>
      <c r="S48" s="73">
        <v>6397</v>
      </c>
      <c r="T48" s="73">
        <v>6259</v>
      </c>
      <c r="U48" s="73">
        <v>8026</v>
      </c>
      <c r="V48" s="74">
        <v>6366.583333333333</v>
      </c>
    </row>
    <row r="49" spans="2:22" ht="28.5" customHeight="1" thickBot="1">
      <c r="B49" s="72" t="s">
        <v>35</v>
      </c>
      <c r="C49" s="82"/>
      <c r="D49" s="82"/>
      <c r="E49" s="82"/>
      <c r="F49" s="82"/>
      <c r="G49" s="82"/>
      <c r="H49" s="82"/>
      <c r="I49" s="82"/>
      <c r="J49" s="74">
        <v>8273</v>
      </c>
      <c r="K49" s="74">
        <v>8331</v>
      </c>
      <c r="L49" s="74">
        <v>8941</v>
      </c>
      <c r="M49" s="74">
        <v>7181</v>
      </c>
      <c r="N49" s="74">
        <v>7696</v>
      </c>
      <c r="O49" s="74">
        <v>8677</v>
      </c>
      <c r="P49" s="74">
        <v>7994</v>
      </c>
      <c r="Q49" s="74">
        <v>8820</v>
      </c>
      <c r="R49" s="74">
        <v>8789</v>
      </c>
      <c r="S49" s="74">
        <v>10739</v>
      </c>
      <c r="T49" s="74">
        <v>12497</v>
      </c>
      <c r="U49" s="74">
        <v>12210</v>
      </c>
      <c r="V49" s="75">
        <v>9179</v>
      </c>
    </row>
    <row r="50" ht="6" customHeight="1" thickBot="1"/>
    <row r="51" spans="2:22" ht="28.5" customHeight="1" thickBot="1">
      <c r="B51" s="77" t="s">
        <v>31</v>
      </c>
      <c r="C51" s="81"/>
      <c r="D51" s="81"/>
      <c r="E51" s="81"/>
      <c r="F51" s="81"/>
      <c r="G51" s="81"/>
      <c r="H51" s="81"/>
      <c r="I51" s="81"/>
      <c r="J51" s="60">
        <v>0.7419315846730328</v>
      </c>
      <c r="K51" s="60">
        <v>0.7019565478333933</v>
      </c>
      <c r="L51" s="60">
        <v>0.745666032882228</v>
      </c>
      <c r="M51" s="60">
        <v>0.9275866870909344</v>
      </c>
      <c r="N51" s="60">
        <v>0.9582900207900208</v>
      </c>
      <c r="O51" s="60">
        <v>0.7172986055088164</v>
      </c>
      <c r="P51" s="60">
        <v>0.6878909181886415</v>
      </c>
      <c r="Q51" s="60">
        <v>0.6175736961451247</v>
      </c>
      <c r="R51" s="60">
        <v>0.6665149618841734</v>
      </c>
      <c r="S51" s="60">
        <v>0.5956792997485799</v>
      </c>
      <c r="T51" s="60">
        <v>0.5008402016483956</v>
      </c>
      <c r="U51" s="60">
        <v>0.6573300573300573</v>
      </c>
      <c r="V51" s="60">
        <v>0.6936031521225986</v>
      </c>
    </row>
  </sheetData>
  <printOptions horizontalCentered="1" verticalCentered="1"/>
  <pageMargins left="0.25" right="0.25" top="0.25" bottom="0.25" header="0.5" footer="0"/>
  <pageSetup fitToHeight="1" fitToWidth="1" horizontalDpi="600" verticalDpi="600" orientation="landscape" scale="46" r:id="rId2"/>
  <headerFooter alignWithMargins="0">
    <oddFooter>&amp;C&amp;"Arial,Bold"&amp;12Source:  Platt's Power Market's Week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Hutch Henrie</dc:creator>
  <cp:keywords/>
  <dc:description/>
  <cp:lastModifiedBy>Preferred Customer</cp:lastModifiedBy>
  <cp:lastPrinted>2005-09-19T21:43:39Z</cp:lastPrinted>
  <dcterms:created xsi:type="dcterms:W3CDTF">2005-09-15T17:18:55Z</dcterms:created>
  <dcterms:modified xsi:type="dcterms:W3CDTF">2005-09-19T21:44:07Z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-882618546</vt:i4>
  </property>
  <property fmtid="{D5CDD505-2E9C-101B-9397-08002B2CF9AE}" pid="3" name="_EmailSubject">
    <vt:lpwstr>QF surrebuttal; Docket 03-035-14; UAE and USM</vt:lpwstr>
  </property>
  <property fmtid="{D5CDD505-2E9C-101B-9397-08002B2CF9AE}" pid="4" name="_AuthorEmail">
    <vt:lpwstr>gdodge@hjdlaw.com</vt:lpwstr>
  </property>
  <property fmtid="{D5CDD505-2E9C-101B-9397-08002B2CF9AE}" pid="5" name="_AuthorEmailDisplayName">
    <vt:lpwstr>Gary Dodge</vt:lpwstr>
  </property>
  <property fmtid="{D5CDD505-2E9C-101B-9397-08002B2CF9AE}" pid="6" name="_PreviousAdHocReviewCycleID">
    <vt:i4>-1387032020</vt:i4>
  </property>
</Properties>
</file>