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295" windowHeight="8550" activeTab="0"/>
  </bookViews>
  <sheets>
    <sheet name="Summary" sheetId="1" r:id="rId1"/>
  </sheets>
  <definedNames>
    <definedName name="_xlnm.Print_Area" localSheetId="0">'Summary'!$A$1:$L$25</definedName>
  </definedNames>
  <calcPr fullCalcOnLoad="1"/>
</workbook>
</file>

<file path=xl/sharedStrings.xml><?xml version="1.0" encoding="utf-8"?>
<sst xmlns="http://schemas.openxmlformats.org/spreadsheetml/2006/main" count="23" uniqueCount="13">
  <si>
    <t>Actual</t>
  </si>
  <si>
    <t>HLH</t>
  </si>
  <si>
    <t>LLH</t>
  </si>
  <si>
    <t>Total</t>
  </si>
  <si>
    <t>NPC</t>
  </si>
  <si>
    <t>Generation</t>
  </si>
  <si>
    <t>Ratio</t>
  </si>
  <si>
    <t>Delta</t>
  </si>
  <si>
    <t>Utah FY2006 Update</t>
  </si>
  <si>
    <t>Actual Generation - 48 Months Ending March 2004</t>
  </si>
  <si>
    <t>Hunter 1 Outage Normalized</t>
  </si>
  <si>
    <t>Coal Generation (MWh)</t>
  </si>
  <si>
    <t>Utah FY2006 Filed NPC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</si>
</sst>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_);[Red]\(#,##0.0\)"/>
    <numFmt numFmtId="167" formatCode="#,##0.000_);[Red]\(#,##0.000\)"/>
    <numFmt numFmtId="168" formatCode="#,##0.0000_);[Red]\(#,##0.0000\)"/>
  </numFmts>
  <fonts count="4">
    <font>
      <sz val="10"/>
      <name val="Arial"/>
      <family val="0"/>
    </font>
    <font>
      <sz val="9"/>
      <name val="Helv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38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Border="1" applyAlignment="1">
      <alignment/>
    </xf>
    <xf numFmtId="38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selection activeCell="L1" sqref="L1"/>
    </sheetView>
  </sheetViews>
  <sheetFormatPr defaultColWidth="9.140625" defaultRowHeight="12.75"/>
  <cols>
    <col min="1" max="1" width="9.140625" style="12" customWidth="1"/>
    <col min="2" max="2" width="12.57421875" style="0" bestFit="1" customWidth="1"/>
    <col min="3" max="3" width="4.421875" style="0" customWidth="1"/>
    <col min="4" max="4" width="10.7109375" style="0" customWidth="1"/>
    <col min="5" max="5" width="4.421875" style="0" customWidth="1"/>
    <col min="6" max="6" width="12.57421875" style="0" bestFit="1" customWidth="1"/>
    <col min="7" max="7" width="4.421875" style="0" customWidth="1"/>
    <col min="8" max="8" width="10.7109375" style="0" customWidth="1"/>
    <col min="9" max="9" width="4.421875" style="0" customWidth="1"/>
    <col min="10" max="10" width="11.00390625" style="0" bestFit="1" customWidth="1"/>
    <col min="11" max="11" width="4.421875" style="1" customWidth="1"/>
    <col min="12" max="12" width="11.00390625" style="0" bestFit="1" customWidth="1"/>
    <col min="13" max="13" width="10.7109375" style="0" bestFit="1" customWidth="1"/>
  </cols>
  <sheetData>
    <row r="1" spans="1:12" ht="18">
      <c r="A1" s="13" t="s">
        <v>11</v>
      </c>
      <c r="L1" s="12"/>
    </row>
    <row r="2" spans="1:2" ht="12" customHeight="1">
      <c r="A2" s="13"/>
      <c r="B2" s="12" t="s">
        <v>10</v>
      </c>
    </row>
    <row r="3" ht="12" customHeight="1">
      <c r="A3" s="13"/>
    </row>
    <row r="4" spans="1:4" ht="12" customHeight="1">
      <c r="A4" s="12" t="s">
        <v>9</v>
      </c>
      <c r="D4" s="12"/>
    </row>
    <row r="5" ht="12.75">
      <c r="D5" s="12"/>
    </row>
    <row r="6" ht="12.75">
      <c r="G6" s="14" t="s">
        <v>12</v>
      </c>
    </row>
    <row r="7" spans="3:11" s="12" customFormat="1" ht="12.75">
      <c r="C7" s="14" t="s">
        <v>0</v>
      </c>
      <c r="G7" s="14" t="s">
        <v>4</v>
      </c>
      <c r="K7" s="14" t="s">
        <v>7</v>
      </c>
    </row>
    <row r="8" spans="2:12" s="12" customFormat="1" ht="12.75">
      <c r="B8" s="12" t="s">
        <v>5</v>
      </c>
      <c r="D8" s="12" t="s">
        <v>6</v>
      </c>
      <c r="F8" s="12" t="s">
        <v>5</v>
      </c>
      <c r="H8" s="12" t="s">
        <v>6</v>
      </c>
      <c r="J8" s="12" t="s">
        <v>5</v>
      </c>
      <c r="K8" s="14"/>
      <c r="L8" s="12" t="s">
        <v>6</v>
      </c>
    </row>
    <row r="10" spans="1:12" s="2" customFormat="1" ht="12.75">
      <c r="A10" s="15" t="s">
        <v>1</v>
      </c>
      <c r="B10" s="4">
        <v>25458211.25</v>
      </c>
      <c r="D10" s="8">
        <f>B10/B$13</f>
        <v>0.5652061499504694</v>
      </c>
      <c r="F10" s="4">
        <v>26176387.035316</v>
      </c>
      <c r="H10" s="8">
        <f>F10/F$13</f>
        <v>0.57735817747389</v>
      </c>
      <c r="J10" s="2">
        <f>F10-B10</f>
        <v>718175.7853160016</v>
      </c>
      <c r="K10" s="16"/>
      <c r="L10" s="10">
        <f>H10-D10</f>
        <v>0.012152027523420594</v>
      </c>
    </row>
    <row r="11" spans="1:12" s="2" customFormat="1" ht="12.75">
      <c r="A11" s="15" t="s">
        <v>2</v>
      </c>
      <c r="B11" s="5">
        <v>19584135.25</v>
      </c>
      <c r="C11" s="3"/>
      <c r="D11" s="8">
        <f>B11/B$13</f>
        <v>0.43479385004953064</v>
      </c>
      <c r="F11" s="5">
        <v>19161824.246016003</v>
      </c>
      <c r="G11" s="3"/>
      <c r="H11" s="8">
        <f>F11/F$13</f>
        <v>0.4226418225261101</v>
      </c>
      <c r="J11" s="9">
        <f>F11-B11</f>
        <v>-422311.0039839968</v>
      </c>
      <c r="K11" s="16"/>
      <c r="L11" s="11">
        <f>H11-D11</f>
        <v>-0.012152027523420539</v>
      </c>
    </row>
    <row r="12" spans="2:12" ht="12.75">
      <c r="B12" s="6"/>
      <c r="D12" s="7"/>
      <c r="F12" s="6"/>
      <c r="H12" s="8"/>
      <c r="L12" s="10"/>
    </row>
    <row r="13" spans="1:12" ht="12.75">
      <c r="A13" s="12" t="s">
        <v>3</v>
      </c>
      <c r="B13" s="4">
        <f>SUM(B10:B11)</f>
        <v>45042346.5</v>
      </c>
      <c r="C13" s="2"/>
      <c r="D13" s="8">
        <f>SUM(D10:D11)</f>
        <v>1</v>
      </c>
      <c r="F13" s="4">
        <f>SUM(F10:F11)</f>
        <v>45338211.281332</v>
      </c>
      <c r="G13" s="2"/>
      <c r="H13" s="8">
        <f>SUM(H10:H11)</f>
        <v>1</v>
      </c>
      <c r="J13" s="2">
        <f>F13-B13</f>
        <v>295864.7813320011</v>
      </c>
      <c r="L13" s="10">
        <f>H13-D13</f>
        <v>0</v>
      </c>
    </row>
    <row r="15" spans="1:4" ht="12.75">
      <c r="A15" s="24"/>
      <c r="B15" s="25"/>
      <c r="C15" s="25"/>
      <c r="D15" s="24"/>
    </row>
    <row r="16" spans="1:4" ht="12.75">
      <c r="A16" s="24"/>
      <c r="B16" s="25"/>
      <c r="C16" s="25"/>
      <c r="D16" s="24"/>
    </row>
    <row r="17" spans="1:7" ht="12.75">
      <c r="A17" s="24"/>
      <c r="B17" s="25"/>
      <c r="C17" s="25"/>
      <c r="D17" s="25"/>
      <c r="G17" s="14" t="s">
        <v>8</v>
      </c>
    </row>
    <row r="18" spans="1:11" s="12" customFormat="1" ht="12.75">
      <c r="A18" s="24"/>
      <c r="B18" s="24"/>
      <c r="C18" s="26"/>
      <c r="D18" s="24"/>
      <c r="G18" s="14" t="s">
        <v>4</v>
      </c>
      <c r="K18" s="14" t="s">
        <v>7</v>
      </c>
    </row>
    <row r="19" spans="1:12" s="12" customFormat="1" ht="12.75">
      <c r="A19" s="24"/>
      <c r="B19" s="24"/>
      <c r="C19" s="24"/>
      <c r="D19" s="24"/>
      <c r="F19" s="12" t="s">
        <v>5</v>
      </c>
      <c r="H19" s="12" t="s">
        <v>6</v>
      </c>
      <c r="J19" s="12" t="s">
        <v>5</v>
      </c>
      <c r="K19" s="14"/>
      <c r="L19" s="12" t="s">
        <v>6</v>
      </c>
    </row>
    <row r="20" spans="1:4" ht="12.75">
      <c r="A20" s="24"/>
      <c r="B20" s="25"/>
      <c r="C20" s="25"/>
      <c r="D20" s="25"/>
    </row>
    <row r="21" spans="1:12" s="2" customFormat="1" ht="12.75">
      <c r="A21" s="27"/>
      <c r="B21" s="28"/>
      <c r="C21" s="3"/>
      <c r="D21" s="29"/>
      <c r="F21" s="4">
        <v>25829125.526788004</v>
      </c>
      <c r="H21" s="8">
        <f>F21/F$24</f>
        <v>0.5718676873752997</v>
      </c>
      <c r="J21" s="2">
        <f>F21-B10</f>
        <v>370914.27678800374</v>
      </c>
      <c r="K21" s="16"/>
      <c r="L21" s="10">
        <f>H21-D10</f>
        <v>0.006661537424830333</v>
      </c>
    </row>
    <row r="22" spans="1:12" s="2" customFormat="1" ht="12.75">
      <c r="A22" s="27"/>
      <c r="B22" s="28"/>
      <c r="C22" s="3"/>
      <c r="D22" s="29"/>
      <c r="F22" s="5">
        <v>19337136.000132505</v>
      </c>
      <c r="G22" s="3"/>
      <c r="H22" s="8">
        <f>F22/F$24</f>
        <v>0.42813231262470025</v>
      </c>
      <c r="J22" s="9">
        <f>F22-B11</f>
        <v>-246999.24986749515</v>
      </c>
      <c r="K22" s="16"/>
      <c r="L22" s="11">
        <f>H22-D11</f>
        <v>-0.006661537424830388</v>
      </c>
    </row>
    <row r="23" spans="1:12" ht="12.75">
      <c r="A23" s="24"/>
      <c r="B23" s="30"/>
      <c r="C23" s="25"/>
      <c r="D23" s="31"/>
      <c r="F23" s="6"/>
      <c r="H23" s="8"/>
      <c r="L23" s="10"/>
    </row>
    <row r="24" spans="1:12" ht="12.75">
      <c r="A24" s="24"/>
      <c r="B24" s="28"/>
      <c r="C24" s="3"/>
      <c r="D24" s="29"/>
      <c r="F24" s="4">
        <f>SUM(F21:F22)</f>
        <v>45166261.52692051</v>
      </c>
      <c r="G24" s="2"/>
      <c r="H24" s="8">
        <f>SUM(H21:H22)</f>
        <v>1</v>
      </c>
      <c r="J24" s="2">
        <f>F24-B13</f>
        <v>123915.02692051232</v>
      </c>
      <c r="L24" s="10">
        <f>H24-D13</f>
        <v>0</v>
      </c>
    </row>
    <row r="25" spans="1:4" ht="12.75">
      <c r="A25" s="24"/>
      <c r="B25" s="25"/>
      <c r="C25" s="25"/>
      <c r="D25" s="25"/>
    </row>
    <row r="27" spans="1:11" s="17" customFormat="1" ht="12.75">
      <c r="A27" s="19"/>
      <c r="K27" s="20"/>
    </row>
    <row r="28" spans="1:11" s="17" customFormat="1" ht="12.75">
      <c r="A28" s="19"/>
      <c r="K28" s="20"/>
    </row>
    <row r="29" spans="1:11" s="17" customFormat="1" ht="12.75">
      <c r="A29" s="19"/>
      <c r="K29" s="20"/>
    </row>
    <row r="30" spans="1:11" s="17" customFormat="1" ht="12.75">
      <c r="A30" s="19"/>
      <c r="K30" s="20"/>
    </row>
    <row r="31" spans="1:11" s="17" customFormat="1" ht="12.75">
      <c r="A31" s="19"/>
      <c r="K31" s="20"/>
    </row>
    <row r="32" spans="1:24" s="17" customFormat="1" ht="12.75">
      <c r="A32" s="19"/>
      <c r="F32" s="21"/>
      <c r="H32" s="22"/>
      <c r="J32" s="18"/>
      <c r="K32" s="20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s="17" customFormat="1" ht="12.75">
      <c r="A33" s="19"/>
      <c r="F33" s="21"/>
      <c r="H33" s="22"/>
      <c r="J33" s="18"/>
      <c r="K33" s="20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7" customFormat="1" ht="12.75">
      <c r="A34" s="19"/>
      <c r="F34" s="21"/>
      <c r="H34" s="22"/>
      <c r="J34" s="18"/>
      <c r="K34" s="20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7" customFormat="1" ht="12.75">
      <c r="A35" s="19"/>
      <c r="F35" s="21"/>
      <c r="H35" s="22"/>
      <c r="J35" s="18"/>
      <c r="K35" s="20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17" customFormat="1" ht="12.75">
      <c r="A36" s="19"/>
      <c r="F36" s="21"/>
      <c r="H36" s="22"/>
      <c r="J36" s="18"/>
      <c r="K36" s="20"/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17" customFormat="1" ht="12.75">
      <c r="A37" s="19"/>
      <c r="F37" s="21"/>
      <c r="H37" s="22"/>
      <c r="J37" s="18"/>
      <c r="K37" s="20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s="17" customFormat="1" ht="12.75">
      <c r="A38" s="19"/>
      <c r="F38" s="21"/>
      <c r="H38" s="22"/>
      <c r="J38" s="18"/>
      <c r="K38" s="20"/>
      <c r="L38" s="2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s="17" customFormat="1" ht="12.75">
      <c r="A39" s="19"/>
      <c r="F39" s="21"/>
      <c r="H39" s="22"/>
      <c r="J39" s="18"/>
      <c r="K39" s="20"/>
      <c r="L39" s="22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7" customFormat="1" ht="12.75">
      <c r="A40" s="19"/>
      <c r="F40" s="21"/>
      <c r="H40" s="22"/>
      <c r="J40" s="18"/>
      <c r="K40" s="20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7" customFormat="1" ht="12.75">
      <c r="A41" s="19"/>
      <c r="F41" s="21"/>
      <c r="H41" s="22"/>
      <c r="J41" s="18"/>
      <c r="K41" s="20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17" customFormat="1" ht="12.75">
      <c r="A42" s="19"/>
      <c r="F42" s="21"/>
      <c r="H42" s="22"/>
      <c r="J42" s="18"/>
      <c r="K42" s="20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17" customFormat="1" ht="12.75">
      <c r="A43" s="19"/>
      <c r="F43" s="21"/>
      <c r="H43" s="22"/>
      <c r="J43" s="18"/>
      <c r="K43" s="20"/>
      <c r="L43" s="2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11" s="17" customFormat="1" ht="12.75">
      <c r="A44" s="19"/>
      <c r="K44" s="20"/>
    </row>
    <row r="45" spans="1:13" s="17" customFormat="1" ht="12.75">
      <c r="A45" s="19"/>
      <c r="H45" s="22"/>
      <c r="J45" s="18"/>
      <c r="K45" s="20"/>
      <c r="L45" s="22"/>
      <c r="M45" s="22"/>
    </row>
    <row r="46" spans="1:11" s="17" customFormat="1" ht="12.75">
      <c r="A46" s="19"/>
      <c r="K46" s="20"/>
    </row>
    <row r="47" spans="1:11" s="17" customFormat="1" ht="12.75">
      <c r="A47" s="19"/>
      <c r="K47" s="20"/>
    </row>
    <row r="48" spans="1:11" s="17" customFormat="1" ht="12.75">
      <c r="A48" s="19"/>
      <c r="K48" s="20"/>
    </row>
    <row r="49" spans="1:11" s="17" customFormat="1" ht="12.75">
      <c r="A49" s="19"/>
      <c r="K49" s="20"/>
    </row>
    <row r="50" spans="1:11" s="17" customFormat="1" ht="12.75">
      <c r="A50" s="19"/>
      <c r="K50" s="20"/>
    </row>
    <row r="51" spans="1:11" s="17" customFormat="1" ht="12.75">
      <c r="A51" s="19"/>
      <c r="K51" s="20"/>
    </row>
    <row r="52" spans="1:11" s="17" customFormat="1" ht="12.75">
      <c r="A52" s="19"/>
      <c r="K52" s="20"/>
    </row>
    <row r="53" spans="1:11" s="17" customFormat="1" ht="12.75">
      <c r="A53" s="19"/>
      <c r="K53" s="20"/>
    </row>
    <row r="54" spans="1:11" s="17" customFormat="1" ht="12.75">
      <c r="A54" s="19"/>
      <c r="K54" s="20"/>
    </row>
    <row r="55" spans="1:11" s="17" customFormat="1" ht="12.75">
      <c r="A55" s="19"/>
      <c r="K55" s="20"/>
    </row>
    <row r="56" spans="1:11" s="17" customFormat="1" ht="12.75">
      <c r="A56" s="19"/>
      <c r="K56" s="20"/>
    </row>
    <row r="57" spans="1:11" s="17" customFormat="1" ht="12.75">
      <c r="A57" s="19"/>
      <c r="K57" s="20"/>
    </row>
    <row r="58" spans="1:11" s="17" customFormat="1" ht="12.75">
      <c r="A58" s="19"/>
      <c r="K58" s="20"/>
    </row>
    <row r="59" spans="1:11" s="17" customFormat="1" ht="12.75">
      <c r="A59" s="19"/>
      <c r="K59" s="20"/>
    </row>
    <row r="60" spans="1:11" s="17" customFormat="1" ht="12.75">
      <c r="A60" s="19"/>
      <c r="K60" s="20"/>
    </row>
    <row r="61" spans="1:11" s="17" customFormat="1" ht="12.75">
      <c r="A61" s="19"/>
      <c r="K61" s="20"/>
    </row>
    <row r="62" spans="1:11" s="17" customFormat="1" ht="12.75">
      <c r="A62" s="19"/>
      <c r="K62" s="20"/>
    </row>
    <row r="63" spans="1:11" s="17" customFormat="1" ht="12.75">
      <c r="A63" s="19"/>
      <c r="K63" s="20"/>
    </row>
    <row r="64" spans="1:11" s="17" customFormat="1" ht="12.75">
      <c r="A64" s="19"/>
      <c r="K64" s="20"/>
    </row>
    <row r="65" spans="1:11" s="17" customFormat="1" ht="12.75">
      <c r="A65" s="19"/>
      <c r="K65" s="20"/>
    </row>
    <row r="66" spans="1:11" s="17" customFormat="1" ht="12.75">
      <c r="A66" s="19"/>
      <c r="K66" s="20"/>
    </row>
    <row r="67" spans="1:11" s="17" customFormat="1" ht="12.75">
      <c r="A67" s="19"/>
      <c r="K67" s="20"/>
    </row>
    <row r="68" spans="1:11" s="17" customFormat="1" ht="12.75">
      <c r="A68" s="19"/>
      <c r="K68" s="20"/>
    </row>
    <row r="69" spans="1:11" s="17" customFormat="1" ht="12.75">
      <c r="A69" s="19"/>
      <c r="K69" s="20"/>
    </row>
    <row r="70" spans="1:11" s="17" customFormat="1" ht="12.75">
      <c r="A70" s="19"/>
      <c r="K70" s="20"/>
    </row>
    <row r="71" spans="1:11" s="17" customFormat="1" ht="12.75">
      <c r="A71" s="19"/>
      <c r="K71" s="20"/>
    </row>
    <row r="72" spans="1:11" s="17" customFormat="1" ht="12.75">
      <c r="A72" s="19"/>
      <c r="K72" s="20"/>
    </row>
    <row r="73" spans="1:11" s="17" customFormat="1" ht="12.75">
      <c r="A73" s="19"/>
      <c r="K73" s="20"/>
    </row>
    <row r="74" spans="1:11" s="17" customFormat="1" ht="12.75">
      <c r="A74" s="19"/>
      <c r="K74" s="20"/>
    </row>
    <row r="75" spans="1:11" s="17" customFormat="1" ht="12.75">
      <c r="A75" s="19"/>
      <c r="K75" s="20"/>
    </row>
    <row r="76" spans="1:11" s="17" customFormat="1" ht="12.75">
      <c r="A76" s="19"/>
      <c r="K76" s="20"/>
    </row>
    <row r="77" spans="1:11" s="17" customFormat="1" ht="12.75">
      <c r="A77" s="19"/>
      <c r="K77" s="20"/>
    </row>
    <row r="78" spans="1:11" s="17" customFormat="1" ht="12.75">
      <c r="A78" s="19"/>
      <c r="K78" s="20"/>
    </row>
    <row r="79" spans="1:11" s="17" customFormat="1" ht="12.75">
      <c r="A79" s="19"/>
      <c r="K79" s="20"/>
    </row>
    <row r="80" spans="1:11" s="17" customFormat="1" ht="12.75">
      <c r="A80" s="19"/>
      <c r="K80" s="20"/>
    </row>
    <row r="81" spans="1:11" s="17" customFormat="1" ht="12.75">
      <c r="A81" s="19"/>
      <c r="K81" s="2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&amp;L&amp;F&amp;R&amp;D&amp;T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R Elkins</dc:creator>
  <cp:keywords/>
  <dc:description/>
  <cp:lastModifiedBy>lm</cp:lastModifiedBy>
  <cp:lastPrinted>2005-01-12T03:19:12Z</cp:lastPrinted>
  <dcterms:created xsi:type="dcterms:W3CDTF">2004-11-03T16:52:49Z</dcterms:created>
  <dcterms:modified xsi:type="dcterms:W3CDTF">2005-01-14T23:19:50Z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302529949</vt:i4>
  </property>
  <property fmtid="{D5CDD505-2E9C-101B-9397-08002B2CF9AE}" pid="3" name="_NewReviewCycle">
    <vt:lpwstr/>
  </property>
  <property fmtid="{D5CDD505-2E9C-101B-9397-08002B2CF9AE}" pid="4" name="_EmailSubject">
    <vt:lpwstr>Exhibit 2</vt:lpwstr>
  </property>
  <property fmtid="{D5CDD505-2E9C-101B-9397-08002B2CF9AE}" pid="5" name="_AuthorEmail">
    <vt:lpwstr>Matthew.Elkins@PacifiCorp.com</vt:lpwstr>
  </property>
  <property fmtid="{D5CDD505-2E9C-101B-9397-08002B2CF9AE}" pid="6" name="_AuthorEmailDisplayName">
    <vt:lpwstr>Elkins, Matt</vt:lpwstr>
  </property>
  <property fmtid="{D5CDD505-2E9C-101B-9397-08002B2CF9AE}" pid="7" name="_ReviewingToolsShownOnce">
    <vt:lpwstr/>
  </property>
</Properties>
</file>