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620" activeTab="0"/>
  </bookViews>
  <sheets>
    <sheet name="Summary " sheetId="1" r:id="rId1"/>
  </sheets>
  <definedNames>
    <definedName name="_xlnm.Print_Area" localSheetId="0">'Summary '!$A$1:$G$40</definedName>
  </definedNames>
  <calcPr fullCalcOnLoad="1"/>
</workbook>
</file>

<file path=xl/sharedStrings.xml><?xml version="1.0" encoding="utf-8"?>
<sst xmlns="http://schemas.openxmlformats.org/spreadsheetml/2006/main" count="48" uniqueCount="29">
  <si>
    <t>(in thousands)</t>
  </si>
  <si>
    <t>Description</t>
  </si>
  <si>
    <t>Accounting</t>
  </si>
  <si>
    <t>MidAmerican Energy Holdings Company</t>
  </si>
  <si>
    <t>Note (1)</t>
  </si>
  <si>
    <t>Investment banking fees</t>
  </si>
  <si>
    <t>Legal fees</t>
  </si>
  <si>
    <t>Employee labor (loaded)</t>
  </si>
  <si>
    <t>Employee travel expenses</t>
  </si>
  <si>
    <t>Management consulting</t>
  </si>
  <si>
    <t>Filing fees</t>
  </si>
  <si>
    <t>Communications</t>
  </si>
  <si>
    <t>OATT Application Processing Fee</t>
  </si>
  <si>
    <t>Electronic Data room</t>
  </si>
  <si>
    <t>Consulting</t>
  </si>
  <si>
    <t>Other legal fees and costs</t>
  </si>
  <si>
    <t>Total MidAmerican Energy Holdings Company Expenditures</t>
  </si>
  <si>
    <t>PacifiCorp</t>
  </si>
  <si>
    <t>PacifiCorp Below-the-Line Expense</t>
  </si>
  <si>
    <t>Total PacifiCorp Expenditures</t>
  </si>
  <si>
    <t>Total Expenditures</t>
  </si>
  <si>
    <t>Cumulative</t>
  </si>
  <si>
    <t>through</t>
  </si>
  <si>
    <t>Political &amp; Related</t>
  </si>
  <si>
    <t>Other costs</t>
  </si>
  <si>
    <t xml:space="preserve">Note (1)  MidAmerican Energy Holdings Company expenditures have not, and will not be billed or </t>
  </si>
  <si>
    <t xml:space="preserve">             allocated to PacifiCorp.</t>
  </si>
  <si>
    <t>Final Summary of Transaction Related Costs - PacifiCorp Acquisition</t>
  </si>
  <si>
    <t>Intervenor Funding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</si>
</sst>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_(* #,##0.000_);_(* \(#,##0.000\);_(* &quot;-&quot;??_);_(@_)"/>
    <numFmt numFmtId="174" formatCode="dd\-mmm\-yyyy"/>
    <numFmt numFmtId="175" formatCode="[$-409]dddd\,\ mmmm\ dd\,\ yyyy"/>
    <numFmt numFmtId="176" formatCode="[$-409]mmm\-yy;@"/>
    <numFmt numFmtId="177" formatCode="mmm\-yyyy"/>
    <numFmt numFmtId="178" formatCode="[$-409]dd\-mmm\-yy;@"/>
    <numFmt numFmtId="179" formatCode="_(* #,##0.0_);_(* \(#,##0.0\);_(* &quot;-&quot;?_);_(@_)"/>
    <numFmt numFmtId="180" formatCode="_(* #,##0.000_);_(* \(#,##0.000\);_(* &quot;-&quot;?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5" fontId="0" fillId="0" borderId="0" xfId="17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left" indent="1"/>
    </xf>
    <xf numFmtId="165" fontId="0" fillId="0" borderId="1" xfId="17" applyNumberFormat="1" applyBorder="1" applyAlignment="1">
      <alignment/>
    </xf>
    <xf numFmtId="165" fontId="0" fillId="0" borderId="2" xfId="17" applyNumberFormat="1" applyBorder="1" applyAlignment="1">
      <alignment/>
    </xf>
    <xf numFmtId="165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22">
      <selection activeCell="D31" sqref="D31"/>
    </sheetView>
  </sheetViews>
  <sheetFormatPr defaultColWidth="9.140625" defaultRowHeight="12.75"/>
  <cols>
    <col min="1" max="1" width="2.140625" style="0" customWidth="1"/>
    <col min="2" max="2" width="4.8515625" style="0" customWidth="1"/>
    <col min="4" max="4" width="25.421875" style="0" customWidth="1"/>
    <col min="5" max="5" width="35.28125" style="0" bestFit="1" customWidth="1"/>
    <col min="6" max="6" width="12.57421875" style="0" customWidth="1"/>
    <col min="7" max="7" width="3.8515625" style="0" customWidth="1"/>
    <col min="8" max="8" width="10.28125" style="0" bestFit="1" customWidth="1"/>
    <col min="9" max="9" width="3.8515625" style="0" customWidth="1"/>
  </cols>
  <sheetData>
    <row r="1" ht="12.75">
      <c r="A1" s="1" t="s">
        <v>27</v>
      </c>
    </row>
    <row r="2" ht="12.75">
      <c r="A2" s="2" t="s">
        <v>0</v>
      </c>
    </row>
    <row r="3" spans="1:6" ht="12.75">
      <c r="A3" s="2"/>
      <c r="F3" s="11" t="s">
        <v>21</v>
      </c>
    </row>
    <row r="4" ht="12.75">
      <c r="F4" s="11" t="s">
        <v>22</v>
      </c>
    </row>
    <row r="5" spans="2:6" ht="12.75">
      <c r="B5" s="3" t="s">
        <v>1</v>
      </c>
      <c r="E5" s="3" t="s">
        <v>2</v>
      </c>
      <c r="F5" s="12">
        <v>39082</v>
      </c>
    </row>
    <row r="7" spans="2:5" ht="12.75">
      <c r="B7" s="1" t="s">
        <v>3</v>
      </c>
      <c r="E7" s="4" t="s">
        <v>4</v>
      </c>
    </row>
    <row r="9" spans="2:6" ht="12.75">
      <c r="B9" t="s">
        <v>5</v>
      </c>
      <c r="E9" t="s">
        <v>3</v>
      </c>
      <c r="F9" s="5">
        <v>5102.9</v>
      </c>
    </row>
    <row r="10" spans="2:6" ht="12.75">
      <c r="B10" t="s">
        <v>6</v>
      </c>
      <c r="E10" t="s">
        <v>3</v>
      </c>
      <c r="F10" s="6">
        <v>3673.6</v>
      </c>
    </row>
    <row r="11" spans="2:6" ht="12.75">
      <c r="B11" t="s">
        <v>7</v>
      </c>
      <c r="E11" t="s">
        <v>3</v>
      </c>
      <c r="F11" s="6">
        <v>5605.1</v>
      </c>
    </row>
    <row r="12" spans="2:6" ht="12.75">
      <c r="B12" t="s">
        <v>8</v>
      </c>
      <c r="E12" t="s">
        <v>3</v>
      </c>
      <c r="F12" s="6">
        <v>2980.9</v>
      </c>
    </row>
    <row r="13" spans="2:6" ht="12.75">
      <c r="B13" t="s">
        <v>9</v>
      </c>
      <c r="E13" t="s">
        <v>3</v>
      </c>
      <c r="F13" s="6">
        <v>378</v>
      </c>
    </row>
    <row r="14" spans="2:6" ht="12.75">
      <c r="B14" t="s">
        <v>10</v>
      </c>
      <c r="E14" t="s">
        <v>3</v>
      </c>
      <c r="F14" s="6">
        <v>560</v>
      </c>
    </row>
    <row r="15" spans="2:6" ht="12.75">
      <c r="B15" t="s">
        <v>11</v>
      </c>
      <c r="E15" t="s">
        <v>3</v>
      </c>
      <c r="F15" s="6">
        <v>79.1</v>
      </c>
    </row>
    <row r="16" spans="2:6" ht="12.75">
      <c r="B16" t="s">
        <v>12</v>
      </c>
      <c r="E16" t="s">
        <v>3</v>
      </c>
      <c r="F16" s="6">
        <v>42</v>
      </c>
    </row>
    <row r="17" spans="2:6" ht="12.75">
      <c r="B17" t="s">
        <v>13</v>
      </c>
      <c r="E17" t="s">
        <v>3</v>
      </c>
      <c r="F17" s="6">
        <v>28</v>
      </c>
    </row>
    <row r="18" spans="2:6" ht="12.75">
      <c r="B18" t="s">
        <v>14</v>
      </c>
      <c r="E18" t="s">
        <v>3</v>
      </c>
      <c r="F18" s="6">
        <v>25.3</v>
      </c>
    </row>
    <row r="19" spans="2:6" ht="12.75">
      <c r="B19" t="s">
        <v>24</v>
      </c>
      <c r="E19" t="s">
        <v>3</v>
      </c>
      <c r="F19" s="6">
        <v>546.9</v>
      </c>
    </row>
    <row r="20" ht="12.75">
      <c r="F20" s="5"/>
    </row>
    <row r="21" spans="2:6" ht="12.75">
      <c r="B21" s="7" t="s">
        <v>16</v>
      </c>
      <c r="F21" s="8">
        <f>SUM(F9:F20)</f>
        <v>19021.8</v>
      </c>
    </row>
    <row r="22" ht="12.75">
      <c r="F22" s="5"/>
    </row>
    <row r="23" spans="2:6" ht="12.75">
      <c r="B23" s="1" t="s">
        <v>17</v>
      </c>
      <c r="F23" s="5"/>
    </row>
    <row r="24" ht="12.75">
      <c r="F24" s="5"/>
    </row>
    <row r="25" spans="2:6" ht="12.75">
      <c r="B25" t="s">
        <v>6</v>
      </c>
      <c r="E25" t="s">
        <v>18</v>
      </c>
      <c r="F25" s="5">
        <v>1488.5</v>
      </c>
    </row>
    <row r="26" spans="2:6" ht="12.75">
      <c r="B26" t="s">
        <v>8</v>
      </c>
      <c r="E26" t="s">
        <v>18</v>
      </c>
      <c r="F26" s="6">
        <v>191.4</v>
      </c>
    </row>
    <row r="27" spans="2:6" ht="12.75">
      <c r="B27" t="s">
        <v>10</v>
      </c>
      <c r="E27" t="s">
        <v>18</v>
      </c>
      <c r="F27" s="6">
        <v>39.655</v>
      </c>
    </row>
    <row r="28" spans="2:6" ht="12.75">
      <c r="B28" t="s">
        <v>15</v>
      </c>
      <c r="E28" t="s">
        <v>18</v>
      </c>
      <c r="F28" s="6">
        <v>34.9</v>
      </c>
    </row>
    <row r="29" spans="2:6" ht="12.75">
      <c r="B29" t="s">
        <v>23</v>
      </c>
      <c r="E29" t="s">
        <v>18</v>
      </c>
      <c r="F29" s="6">
        <v>60.2</v>
      </c>
    </row>
    <row r="30" spans="2:6" ht="12.75">
      <c r="B30" t="s">
        <v>28</v>
      </c>
      <c r="E30" t="s">
        <v>18</v>
      </c>
      <c r="F30" s="6">
        <v>119.5</v>
      </c>
    </row>
    <row r="31" ht="12.75">
      <c r="F31" s="6"/>
    </row>
    <row r="32" spans="2:6" ht="12.75">
      <c r="B32" s="7" t="s">
        <v>19</v>
      </c>
      <c r="F32" s="8">
        <f>SUM(F25:F30)</f>
        <v>1934.1550000000002</v>
      </c>
    </row>
    <row r="34" spans="2:6" ht="13.5" thickBot="1">
      <c r="B34" s="7" t="s">
        <v>20</v>
      </c>
      <c r="F34" s="9">
        <f>F21+F32</f>
        <v>20955.954999999998</v>
      </c>
    </row>
    <row r="35" spans="2:6" ht="13.5" thickTop="1">
      <c r="B35" s="7"/>
      <c r="F35" s="10"/>
    </row>
    <row r="36" spans="2:6" ht="12.75">
      <c r="B36" s="7"/>
      <c r="F36" s="10"/>
    </row>
    <row r="38" spans="2:6" ht="12.75">
      <c r="B38" s="13" t="s">
        <v>25</v>
      </c>
      <c r="C38" s="13"/>
      <c r="D38" s="13"/>
      <c r="E38" s="13"/>
      <c r="F38" s="13"/>
    </row>
    <row r="39" spans="2:6" ht="12.75">
      <c r="B39" s="13" t="s">
        <v>26</v>
      </c>
      <c r="C39" s="13"/>
      <c r="D39" s="13"/>
      <c r="E39" s="13"/>
      <c r="F39" s="13"/>
    </row>
  </sheetData>
  <mergeCells count="2">
    <mergeCell ref="B38:F38"/>
    <mergeCell ref="B39:F39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t60532</dc:creator>
  <cp:keywords/>
  <dc:description/>
  <cp:lastModifiedBy>psc</cp:lastModifiedBy>
  <cp:lastPrinted>2007-01-29T21:51:16Z</cp:lastPrinted>
  <dcterms:created xsi:type="dcterms:W3CDTF">2006-05-25T13:39:07Z</dcterms:created>
  <dcterms:modified xsi:type="dcterms:W3CDTF">2007-08-23T16:05:53Z</dcterms:modified>
  <cp:category>::ODMA\GRPWISE\ASPOSUPT.PUPSC.PUPSCDocs:52271.1</cp:category>
  <cp:version/>
  <cp:contentType/>
  <cp:contentStatus/>
</cp:coreProperties>
</file>