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Acct 92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<sst xmlns="http://schemas.openxmlformats.org/spreadsheetml/2006/main" count="325" uniqueCount="43">
  <si>
    <t>FERC Acct</t>
  </si>
  <si>
    <t>MEHC Transaction</t>
  </si>
  <si>
    <t>$</t>
  </si>
  <si>
    <t>FERC Acct Descrip</t>
  </si>
  <si>
    <t>SAP Acct Descrip</t>
  </si>
  <si>
    <t>Profit Ctr Descrip</t>
  </si>
  <si>
    <t>Order Title</t>
  </si>
  <si>
    <t>OFFICE SUPPLIES AND EXPENSES</t>
  </si>
  <si>
    <t>Auto Expense/Parking/Mileage</t>
  </si>
  <si>
    <t>Office Furniture &amp; Equipment</t>
  </si>
  <si>
    <t>Office Supplies</t>
  </si>
  <si>
    <t>Building/Facility Services</t>
  </si>
  <si>
    <t>Printing/Imaging/Mail Services</t>
  </si>
  <si>
    <t>Moving/Relocation Services-Facilities</t>
  </si>
  <si>
    <t>Postal/Delivery/Courier Services</t>
  </si>
  <si>
    <t>Security Services</t>
  </si>
  <si>
    <t>Other Utilities</t>
  </si>
  <si>
    <t>Lloyd Dist Office Space Consolidation</t>
  </si>
  <si>
    <t>One Utah Center Office Spc Consolidation</t>
  </si>
  <si>
    <t>North Temple Office Spc Reconfiguration</t>
  </si>
  <si>
    <t>Rocky Mountain Power</t>
  </si>
  <si>
    <t>Docket No.07-035-93</t>
  </si>
  <si>
    <t>Utah General Rate Case, December 31,2008</t>
  </si>
  <si>
    <t>Matt A. Croft</t>
  </si>
  <si>
    <t>Office Supplies and Expenses</t>
  </si>
  <si>
    <t>Utah Allocation</t>
  </si>
  <si>
    <t>Total 921 Reconfiguration and Consolidation</t>
  </si>
  <si>
    <t>DPU Exhibit 7.1.2</t>
  </si>
  <si>
    <t>MEHC Transition Consolidation and Reconfiguration</t>
  </si>
  <si>
    <t>Matthew Croft</t>
  </si>
  <si>
    <t>Total</t>
  </si>
  <si>
    <t xml:space="preserve">Utah </t>
  </si>
  <si>
    <t>Adjustment to Expense:</t>
  </si>
  <si>
    <t>Acct</t>
  </si>
  <si>
    <t>Company</t>
  </si>
  <si>
    <t>Factor</t>
  </si>
  <si>
    <t>Factor %</t>
  </si>
  <si>
    <t>Allocated</t>
  </si>
  <si>
    <t>SO</t>
  </si>
  <si>
    <t>Description of Adjustment</t>
  </si>
  <si>
    <t>Following the MEHC transaction, office spaces in Salt Lake City and Portland were consolidated or reconfigured. These expenses are nonrecurring and are therefore removed from the BASE period.</t>
  </si>
  <si>
    <t>DPU Exhibit 7.1.0</t>
  </si>
  <si>
    <t>DPU Exhibit 7.1.1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</si>
</sst>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1" xfId="0" applyNumberFormat="1" applyFill="1" applyBorder="1" applyAlignment="1">
      <alignment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3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tabSelected="1" view="pageBreakPreview" zoomScale="85" zoomScaleNormal="85" zoomScaleSheetLayoutView="85" workbookViewId="0" topLeftCell="A3">
      <selection activeCell="I92" sqref="I92"/>
    </sheetView>
  </sheetViews>
  <sheetFormatPr defaultColWidth="9.140625" defaultRowHeight="12.75"/>
  <cols>
    <col min="1" max="1" width="10.421875" style="0" bestFit="1" customWidth="1"/>
    <col min="2" max="2" width="33.140625" style="0" bestFit="1" customWidth="1"/>
    <col min="3" max="3" width="36.8515625" style="0" bestFit="1" customWidth="1"/>
    <col min="4" max="4" width="16.7109375" style="0" bestFit="1" customWidth="1"/>
    <col min="5" max="5" width="12.421875" style="1" bestFit="1" customWidth="1"/>
    <col min="6" max="6" width="36.57421875" style="0" bestFit="1" customWidth="1"/>
    <col min="9" max="9" width="9.7109375" style="0" bestFit="1" customWidth="1"/>
  </cols>
  <sheetData>
    <row r="1" spans="1:9" ht="12.75">
      <c r="A1" s="8" t="s">
        <v>20</v>
      </c>
      <c r="D1" s="10"/>
      <c r="E1" s="10"/>
      <c r="F1" s="10"/>
      <c r="G1" s="10"/>
      <c r="H1" s="10"/>
      <c r="I1" t="s">
        <v>21</v>
      </c>
    </row>
    <row r="2" spans="1:9" ht="12.75">
      <c r="A2" s="8" t="s">
        <v>22</v>
      </c>
      <c r="D2" s="10"/>
      <c r="E2" s="10"/>
      <c r="F2" s="10"/>
      <c r="G2" s="10"/>
      <c r="H2" s="10"/>
      <c r="I2" t="s">
        <v>41</v>
      </c>
    </row>
    <row r="3" spans="1:9" ht="12.75">
      <c r="A3" s="8" t="s">
        <v>28</v>
      </c>
      <c r="D3" s="10"/>
      <c r="E3" s="10"/>
      <c r="F3" s="10"/>
      <c r="G3" s="10"/>
      <c r="H3" s="10"/>
      <c r="I3" t="s">
        <v>29</v>
      </c>
    </row>
    <row r="4" spans="4:9" ht="12.75">
      <c r="D4" s="10"/>
      <c r="E4" s="10"/>
      <c r="F4" s="10"/>
      <c r="G4" s="10"/>
      <c r="H4" s="10"/>
      <c r="I4" s="13">
        <v>39545</v>
      </c>
    </row>
    <row r="5" spans="4:8" ht="12.75">
      <c r="D5" s="10"/>
      <c r="E5" s="10"/>
      <c r="F5" s="10"/>
      <c r="G5" s="10"/>
      <c r="H5" s="10"/>
    </row>
    <row r="6" spans="3:7" ht="12.75">
      <c r="C6" s="10"/>
      <c r="D6" s="10" t="s">
        <v>30</v>
      </c>
      <c r="E6" s="10"/>
      <c r="F6" s="10"/>
      <c r="G6" s="10" t="s">
        <v>31</v>
      </c>
    </row>
    <row r="7" spans="1:7" ht="12.75">
      <c r="A7" s="8" t="s">
        <v>32</v>
      </c>
      <c r="C7" s="14" t="s">
        <v>33</v>
      </c>
      <c r="D7" s="14" t="s">
        <v>34</v>
      </c>
      <c r="E7" s="14" t="s">
        <v>35</v>
      </c>
      <c r="F7" s="14" t="s">
        <v>36</v>
      </c>
      <c r="G7" s="14" t="s">
        <v>37</v>
      </c>
    </row>
    <row r="8" spans="3:7" ht="12.75">
      <c r="C8" s="10"/>
      <c r="D8" s="10"/>
      <c r="E8" s="10"/>
      <c r="F8" s="10"/>
      <c r="G8" s="10"/>
    </row>
    <row r="9" spans="1:7" ht="12.75">
      <c r="A9" s="15" t="s">
        <v>24</v>
      </c>
      <c r="C9" s="10">
        <v>921</v>
      </c>
      <c r="D9" s="16">
        <v>-787548</v>
      </c>
      <c r="E9" s="10" t="s">
        <v>38</v>
      </c>
      <c r="F9" s="17">
        <v>0.42209998628655016</v>
      </c>
      <c r="G9" s="16">
        <f>D9*F9</f>
        <v>-332424</v>
      </c>
    </row>
    <row r="10" spans="4:8" ht="12.75">
      <c r="D10" s="12"/>
      <c r="E10" s="10"/>
      <c r="F10" s="10"/>
      <c r="G10" s="10"/>
      <c r="H10" s="10"/>
    </row>
    <row r="11" spans="1:9" ht="12.75">
      <c r="A11" t="s">
        <v>39</v>
      </c>
      <c r="D11" s="20"/>
      <c r="E11" s="20"/>
      <c r="F11" s="20"/>
      <c r="G11" s="20"/>
      <c r="H11" s="20"/>
      <c r="I11" s="19"/>
    </row>
    <row r="12" spans="1:9" ht="12.75" customHeight="1">
      <c r="A12" s="21" t="s">
        <v>40</v>
      </c>
      <c r="B12" s="22"/>
      <c r="C12" s="23"/>
      <c r="D12" s="18"/>
      <c r="E12" s="18"/>
      <c r="F12" s="18"/>
      <c r="G12" s="18"/>
      <c r="H12" s="18"/>
      <c r="I12" s="19"/>
    </row>
    <row r="13" spans="1:9" ht="12.75">
      <c r="A13" s="24"/>
      <c r="B13" s="25"/>
      <c r="C13" s="26"/>
      <c r="D13" s="18"/>
      <c r="E13" s="18"/>
      <c r="F13" s="18"/>
      <c r="G13" s="18"/>
      <c r="H13" s="18"/>
      <c r="I13" s="19"/>
    </row>
    <row r="14" spans="1:9" ht="12.75">
      <c r="A14" s="24"/>
      <c r="B14" s="25"/>
      <c r="C14" s="26"/>
      <c r="D14" s="18"/>
      <c r="E14" s="18"/>
      <c r="F14" s="18"/>
      <c r="G14" s="18"/>
      <c r="H14" s="18"/>
      <c r="I14" s="19"/>
    </row>
    <row r="15" spans="1:9" ht="12.75">
      <c r="A15" s="24"/>
      <c r="B15" s="25"/>
      <c r="C15" s="26"/>
      <c r="D15" s="18"/>
      <c r="E15" s="18"/>
      <c r="F15" s="18"/>
      <c r="G15" s="18"/>
      <c r="H15" s="18"/>
      <c r="I15" s="19"/>
    </row>
    <row r="16" spans="1:9" ht="12.75">
      <c r="A16" s="27"/>
      <c r="B16" s="28"/>
      <c r="C16" s="29"/>
      <c r="D16" s="18"/>
      <c r="E16" s="18"/>
      <c r="F16" s="18"/>
      <c r="G16" s="18"/>
      <c r="H16" s="18"/>
      <c r="I16" s="19"/>
    </row>
    <row r="17" spans="1:9" ht="12.75">
      <c r="A17" s="18"/>
      <c r="B17" s="18"/>
      <c r="C17" s="18"/>
      <c r="D17" s="18"/>
      <c r="E17" s="18"/>
      <c r="F17" s="18"/>
      <c r="G17" s="18"/>
      <c r="H17" s="18"/>
      <c r="I17" s="19"/>
    </row>
    <row r="18" spans="1:9" ht="12.75">
      <c r="A18" s="18"/>
      <c r="B18" s="18"/>
      <c r="C18" s="18"/>
      <c r="D18" s="18"/>
      <c r="E18" s="18"/>
      <c r="F18" s="18"/>
      <c r="G18" s="18"/>
      <c r="H18" s="18"/>
      <c r="I18" s="19"/>
    </row>
    <row r="19" spans="1:9" ht="12.75">
      <c r="A19" s="18"/>
      <c r="B19" s="18"/>
      <c r="C19" s="18"/>
      <c r="D19" s="18"/>
      <c r="E19" s="18"/>
      <c r="F19" s="18"/>
      <c r="G19" s="18"/>
      <c r="H19" s="18"/>
      <c r="I19" s="19"/>
    </row>
    <row r="20" spans="1:8" ht="12.75">
      <c r="A20" s="19"/>
      <c r="B20" s="19"/>
      <c r="C20" s="19"/>
      <c r="D20" s="20"/>
      <c r="E20" s="20"/>
      <c r="F20" s="20"/>
      <c r="G20" s="20"/>
      <c r="H20" s="20"/>
    </row>
    <row r="25" spans="1:10" s="2" customFormat="1" ht="12.75">
      <c r="A25"/>
      <c r="B25"/>
      <c r="C25"/>
      <c r="D25"/>
      <c r="E25" s="1"/>
      <c r="F25"/>
      <c r="G25"/>
      <c r="H25"/>
      <c r="I25"/>
      <c r="J25"/>
    </row>
    <row r="34" ht="256.5" customHeight="1"/>
    <row r="36" spans="1:9" ht="12.75">
      <c r="A36" s="8" t="s">
        <v>20</v>
      </c>
      <c r="D36" s="9"/>
      <c r="E36" s="10"/>
      <c r="F36" s="10"/>
      <c r="G36" s="10"/>
      <c r="H36" s="10"/>
      <c r="I36" s="12" t="s">
        <v>21</v>
      </c>
    </row>
    <row r="37" spans="1:9" ht="12.75">
      <c r="A37" s="8" t="s">
        <v>22</v>
      </c>
      <c r="D37" s="9"/>
      <c r="E37" s="10"/>
      <c r="F37" s="10"/>
      <c r="G37" s="10"/>
      <c r="H37" s="10"/>
      <c r="I37" s="12" t="s">
        <v>42</v>
      </c>
    </row>
    <row r="38" spans="1:9" ht="12.75">
      <c r="A38" s="8" t="s">
        <v>24</v>
      </c>
      <c r="D38" s="9"/>
      <c r="E38" s="10"/>
      <c r="F38" s="10"/>
      <c r="G38" s="10"/>
      <c r="H38" s="10"/>
      <c r="I38" s="12" t="s">
        <v>23</v>
      </c>
    </row>
    <row r="39" spans="4:9" ht="12.75">
      <c r="D39" s="9"/>
      <c r="E39" s="10"/>
      <c r="F39" s="10"/>
      <c r="G39" s="10"/>
      <c r="H39" s="10"/>
      <c r="I39" s="13">
        <v>39545</v>
      </c>
    </row>
    <row r="41" spans="1:10" ht="12.75">
      <c r="A41" s="4" t="s">
        <v>0</v>
      </c>
      <c r="B41" s="4" t="s">
        <v>3</v>
      </c>
      <c r="C41" s="4" t="s">
        <v>4</v>
      </c>
      <c r="D41" s="4" t="s">
        <v>5</v>
      </c>
      <c r="E41" s="5" t="s">
        <v>2</v>
      </c>
      <c r="F41" s="4" t="s">
        <v>6</v>
      </c>
      <c r="G41" s="2"/>
      <c r="H41" s="2"/>
      <c r="I41" s="2"/>
      <c r="J41" s="2"/>
    </row>
    <row r="42" spans="1:6" ht="12.75">
      <c r="A42">
        <v>9210000</v>
      </c>
      <c r="B42" s="3" t="s">
        <v>7</v>
      </c>
      <c r="C42" t="s">
        <v>12</v>
      </c>
      <c r="D42" t="s">
        <v>1</v>
      </c>
      <c r="E42" s="1">
        <v>2.59</v>
      </c>
      <c r="F42" t="s">
        <v>17</v>
      </c>
    </row>
    <row r="43" spans="1:6" ht="12.75">
      <c r="A43">
        <v>9210000</v>
      </c>
      <c r="B43" s="3" t="s">
        <v>7</v>
      </c>
      <c r="C43" t="s">
        <v>13</v>
      </c>
      <c r="D43" t="s">
        <v>1</v>
      </c>
      <c r="E43" s="1">
        <v>848.97</v>
      </c>
      <c r="F43" t="s">
        <v>17</v>
      </c>
    </row>
    <row r="44" spans="1:6" ht="12.75">
      <c r="A44">
        <v>9210000</v>
      </c>
      <c r="B44" s="3" t="s">
        <v>7</v>
      </c>
      <c r="C44" t="s">
        <v>13</v>
      </c>
      <c r="D44" t="s">
        <v>1</v>
      </c>
      <c r="E44" s="1">
        <v>5855.25</v>
      </c>
      <c r="F44" t="s">
        <v>17</v>
      </c>
    </row>
    <row r="45" spans="1:6" ht="12.75">
      <c r="A45">
        <v>9210000</v>
      </c>
      <c r="B45" s="3" t="s">
        <v>7</v>
      </c>
      <c r="C45" t="s">
        <v>14</v>
      </c>
      <c r="D45" t="s">
        <v>1</v>
      </c>
      <c r="E45" s="1">
        <v>27.73</v>
      </c>
      <c r="F45" t="s">
        <v>17</v>
      </c>
    </row>
    <row r="46" spans="1:6" ht="12.75">
      <c r="A46">
        <v>9210000</v>
      </c>
      <c r="B46" s="3" t="s">
        <v>7</v>
      </c>
      <c r="C46" t="s">
        <v>13</v>
      </c>
      <c r="D46" t="s">
        <v>1</v>
      </c>
      <c r="E46" s="1">
        <v>20547.93</v>
      </c>
      <c r="F46" t="s">
        <v>17</v>
      </c>
    </row>
    <row r="47" spans="1:6" ht="12.75">
      <c r="A47">
        <v>9210000</v>
      </c>
      <c r="B47" s="3" t="s">
        <v>7</v>
      </c>
      <c r="C47" t="s">
        <v>16</v>
      </c>
      <c r="D47" t="s">
        <v>1</v>
      </c>
      <c r="E47" s="1">
        <v>180</v>
      </c>
      <c r="F47" t="s">
        <v>17</v>
      </c>
    </row>
    <row r="48" spans="1:6" ht="12.75">
      <c r="A48">
        <v>9210000</v>
      </c>
      <c r="B48" s="3" t="s">
        <v>7</v>
      </c>
      <c r="C48" t="s">
        <v>9</v>
      </c>
      <c r="D48" t="s">
        <v>1</v>
      </c>
      <c r="E48" s="1">
        <v>440</v>
      </c>
      <c r="F48" t="s">
        <v>17</v>
      </c>
    </row>
    <row r="49" spans="1:6" ht="12.75">
      <c r="A49">
        <v>9210000</v>
      </c>
      <c r="B49" s="3" t="s">
        <v>7</v>
      </c>
      <c r="C49" t="s">
        <v>13</v>
      </c>
      <c r="D49" t="s">
        <v>1</v>
      </c>
      <c r="E49" s="1">
        <v>182639.71</v>
      </c>
      <c r="F49" t="s">
        <v>17</v>
      </c>
    </row>
    <row r="50" spans="1:6" ht="12.75">
      <c r="A50">
        <v>9210000</v>
      </c>
      <c r="B50" s="3" t="s">
        <v>7</v>
      </c>
      <c r="C50" t="s">
        <v>13</v>
      </c>
      <c r="D50" t="s">
        <v>1</v>
      </c>
      <c r="E50" s="1">
        <v>37292.96</v>
      </c>
      <c r="F50" t="s">
        <v>17</v>
      </c>
    </row>
    <row r="51" spans="1:6" ht="12.75">
      <c r="A51">
        <v>9210000</v>
      </c>
      <c r="B51" s="3" t="s">
        <v>7</v>
      </c>
      <c r="C51" t="s">
        <v>16</v>
      </c>
      <c r="D51" t="s">
        <v>1</v>
      </c>
      <c r="E51" s="1">
        <v>7.5</v>
      </c>
      <c r="F51" t="s">
        <v>17</v>
      </c>
    </row>
    <row r="52" spans="1:6" ht="12.75">
      <c r="A52">
        <v>9210000</v>
      </c>
      <c r="B52" s="3" t="s">
        <v>7</v>
      </c>
      <c r="C52" t="s">
        <v>13</v>
      </c>
      <c r="D52" t="s">
        <v>1</v>
      </c>
      <c r="E52" s="1">
        <v>96980.75</v>
      </c>
      <c r="F52" t="s">
        <v>17</v>
      </c>
    </row>
    <row r="53" spans="1:6" ht="12.75">
      <c r="A53">
        <v>9210000</v>
      </c>
      <c r="B53" s="3" t="s">
        <v>7</v>
      </c>
      <c r="C53" t="s">
        <v>13</v>
      </c>
      <c r="D53" t="s">
        <v>1</v>
      </c>
      <c r="E53" s="1">
        <v>15806.89</v>
      </c>
      <c r="F53" t="s">
        <v>17</v>
      </c>
    </row>
    <row r="54" spans="1:6" ht="12.75">
      <c r="A54">
        <v>9210000</v>
      </c>
      <c r="B54" s="3" t="s">
        <v>7</v>
      </c>
      <c r="C54" t="s">
        <v>16</v>
      </c>
      <c r="D54" t="s">
        <v>1</v>
      </c>
      <c r="E54" s="1">
        <v>210</v>
      </c>
      <c r="F54" t="s">
        <v>17</v>
      </c>
    </row>
    <row r="55" spans="1:6" ht="12.75">
      <c r="A55">
        <v>9210000</v>
      </c>
      <c r="B55" s="3" t="s">
        <v>7</v>
      </c>
      <c r="C55" t="s">
        <v>12</v>
      </c>
      <c r="D55" t="s">
        <v>1</v>
      </c>
      <c r="E55" s="1">
        <v>6.24</v>
      </c>
      <c r="F55" t="s">
        <v>17</v>
      </c>
    </row>
    <row r="56" spans="1:6" ht="12.75">
      <c r="A56">
        <v>9210000</v>
      </c>
      <c r="B56" s="3" t="s">
        <v>7</v>
      </c>
      <c r="C56" t="s">
        <v>13</v>
      </c>
      <c r="D56" t="s">
        <v>1</v>
      </c>
      <c r="E56" s="1">
        <v>66856.18</v>
      </c>
      <c r="F56" t="s">
        <v>17</v>
      </c>
    </row>
    <row r="57" spans="1:6" ht="12.75">
      <c r="A57">
        <v>9210000</v>
      </c>
      <c r="B57" s="3" t="s">
        <v>7</v>
      </c>
      <c r="C57" t="s">
        <v>13</v>
      </c>
      <c r="D57" t="s">
        <v>1</v>
      </c>
      <c r="E57" s="1">
        <v>12985.61</v>
      </c>
      <c r="F57" t="s">
        <v>17</v>
      </c>
    </row>
    <row r="58" spans="1:6" ht="12.75">
      <c r="A58">
        <v>9210000</v>
      </c>
      <c r="B58" s="3" t="s">
        <v>7</v>
      </c>
      <c r="C58" t="s">
        <v>13</v>
      </c>
      <c r="D58" t="s">
        <v>1</v>
      </c>
      <c r="E58" s="1">
        <v>22468.54</v>
      </c>
      <c r="F58" t="s">
        <v>17</v>
      </c>
    </row>
    <row r="59" spans="1:6" ht="12.75">
      <c r="A59">
        <v>9210000</v>
      </c>
      <c r="B59" s="3" t="s">
        <v>7</v>
      </c>
      <c r="C59" t="s">
        <v>13</v>
      </c>
      <c r="D59" t="s">
        <v>1</v>
      </c>
      <c r="E59" s="1">
        <v>11485</v>
      </c>
      <c r="F59" t="s">
        <v>17</v>
      </c>
    </row>
    <row r="60" spans="1:6" ht="12.75">
      <c r="A60">
        <v>9210000</v>
      </c>
      <c r="B60" s="3" t="s">
        <v>7</v>
      </c>
      <c r="C60" t="s">
        <v>13</v>
      </c>
      <c r="D60" t="s">
        <v>1</v>
      </c>
      <c r="E60" s="1">
        <v>87101.33</v>
      </c>
      <c r="F60" t="s">
        <v>17</v>
      </c>
    </row>
    <row r="61" spans="1:6" ht="12.75">
      <c r="A61">
        <v>9210000</v>
      </c>
      <c r="B61" s="3" t="s">
        <v>7</v>
      </c>
      <c r="C61" t="s">
        <v>13</v>
      </c>
      <c r="D61" t="s">
        <v>1</v>
      </c>
      <c r="E61" s="1">
        <v>190</v>
      </c>
      <c r="F61" t="s">
        <v>17</v>
      </c>
    </row>
    <row r="62" spans="1:6" ht="12.75">
      <c r="A62">
        <v>9210000</v>
      </c>
      <c r="B62" s="3" t="s">
        <v>7</v>
      </c>
      <c r="C62" t="s">
        <v>15</v>
      </c>
      <c r="D62" t="s">
        <v>1</v>
      </c>
      <c r="E62" s="1">
        <v>210</v>
      </c>
      <c r="F62" t="s">
        <v>17</v>
      </c>
    </row>
    <row r="63" spans="1:6" ht="12.75">
      <c r="A63">
        <v>9210000</v>
      </c>
      <c r="B63" s="3" t="s">
        <v>7</v>
      </c>
      <c r="C63" t="s">
        <v>16</v>
      </c>
      <c r="D63" t="s">
        <v>1</v>
      </c>
      <c r="E63" s="1">
        <v>90</v>
      </c>
      <c r="F63" t="s">
        <v>17</v>
      </c>
    </row>
    <row r="64" spans="1:6" ht="12.75">
      <c r="A64">
        <v>9210000</v>
      </c>
      <c r="B64" s="3" t="s">
        <v>7</v>
      </c>
      <c r="C64" t="s">
        <v>8</v>
      </c>
      <c r="D64" t="s">
        <v>1</v>
      </c>
      <c r="E64" s="1">
        <v>5.34</v>
      </c>
      <c r="F64" t="s">
        <v>17</v>
      </c>
    </row>
    <row r="65" spans="1:6" ht="12.75">
      <c r="A65">
        <v>9210000</v>
      </c>
      <c r="B65" s="3" t="s">
        <v>7</v>
      </c>
      <c r="C65" t="s">
        <v>13</v>
      </c>
      <c r="D65" t="s">
        <v>1</v>
      </c>
      <c r="E65" s="1">
        <v>11498.79</v>
      </c>
      <c r="F65" t="s">
        <v>17</v>
      </c>
    </row>
    <row r="66" spans="1:6" ht="12.75">
      <c r="A66">
        <v>9210000</v>
      </c>
      <c r="B66" s="3" t="s">
        <v>7</v>
      </c>
      <c r="C66" t="s">
        <v>13</v>
      </c>
      <c r="D66" t="s">
        <v>1</v>
      </c>
      <c r="E66" s="1">
        <v>-137.46</v>
      </c>
      <c r="F66" t="s">
        <v>17</v>
      </c>
    </row>
    <row r="67" spans="1:6" ht="12.75">
      <c r="A67">
        <v>9210000</v>
      </c>
      <c r="B67" s="3" t="s">
        <v>7</v>
      </c>
      <c r="C67" t="s">
        <v>16</v>
      </c>
      <c r="D67" t="s">
        <v>1</v>
      </c>
      <c r="E67" s="1">
        <v>405</v>
      </c>
      <c r="F67" t="s">
        <v>17</v>
      </c>
    </row>
    <row r="68" spans="1:6" ht="12.75">
      <c r="A68">
        <v>9210000</v>
      </c>
      <c r="B68" s="3" t="s">
        <v>7</v>
      </c>
      <c r="C68" t="s">
        <v>13</v>
      </c>
      <c r="D68" t="s">
        <v>1</v>
      </c>
      <c r="E68" s="1">
        <v>5885.68</v>
      </c>
      <c r="F68" t="s">
        <v>17</v>
      </c>
    </row>
    <row r="69" spans="1:6" ht="12.75">
      <c r="A69">
        <v>9210000</v>
      </c>
      <c r="B69" s="3" t="s">
        <v>7</v>
      </c>
      <c r="C69" t="s">
        <v>13</v>
      </c>
      <c r="D69" t="s">
        <v>1</v>
      </c>
      <c r="E69" s="1">
        <v>1634.45</v>
      </c>
      <c r="F69" t="s">
        <v>17</v>
      </c>
    </row>
    <row r="70" spans="1:6" ht="12.75">
      <c r="A70">
        <v>9210000</v>
      </c>
      <c r="B70" s="3" t="s">
        <v>7</v>
      </c>
      <c r="C70" t="s">
        <v>15</v>
      </c>
      <c r="D70" t="s">
        <v>1</v>
      </c>
      <c r="E70" s="1">
        <v>240</v>
      </c>
      <c r="F70" t="s">
        <v>17</v>
      </c>
    </row>
    <row r="71" spans="1:6" ht="12.75">
      <c r="A71">
        <v>9210000</v>
      </c>
      <c r="B71" s="3" t="s">
        <v>7</v>
      </c>
      <c r="C71" t="s">
        <v>13</v>
      </c>
      <c r="D71" t="s">
        <v>1</v>
      </c>
      <c r="E71" s="1">
        <v>199.7</v>
      </c>
      <c r="F71" t="s">
        <v>17</v>
      </c>
    </row>
    <row r="72" spans="1:6" ht="12.75">
      <c r="A72">
        <v>9210000</v>
      </c>
      <c r="B72" s="3" t="s">
        <v>7</v>
      </c>
      <c r="C72" t="s">
        <v>13</v>
      </c>
      <c r="D72" t="s">
        <v>1</v>
      </c>
      <c r="E72" s="1">
        <v>742</v>
      </c>
      <c r="F72" t="s">
        <v>19</v>
      </c>
    </row>
    <row r="73" spans="1:6" ht="12.75">
      <c r="A73">
        <v>9210000</v>
      </c>
      <c r="B73" s="3" t="s">
        <v>7</v>
      </c>
      <c r="C73" t="s">
        <v>13</v>
      </c>
      <c r="D73" t="s">
        <v>1</v>
      </c>
      <c r="E73" s="1">
        <v>187.5</v>
      </c>
      <c r="F73" t="s">
        <v>19</v>
      </c>
    </row>
    <row r="74" spans="1:6" ht="12.75">
      <c r="A74">
        <v>9210000</v>
      </c>
      <c r="B74" s="3" t="s">
        <v>7</v>
      </c>
      <c r="C74" t="s">
        <v>15</v>
      </c>
      <c r="D74" t="s">
        <v>1</v>
      </c>
      <c r="E74" s="1">
        <v>105</v>
      </c>
      <c r="F74" t="s">
        <v>19</v>
      </c>
    </row>
    <row r="75" spans="1:6" ht="12.75">
      <c r="A75">
        <v>9210000</v>
      </c>
      <c r="B75" s="3" t="s">
        <v>7</v>
      </c>
      <c r="C75" t="s">
        <v>13</v>
      </c>
      <c r="D75" t="s">
        <v>1</v>
      </c>
      <c r="E75" s="1">
        <v>41431.22</v>
      </c>
      <c r="F75" t="s">
        <v>19</v>
      </c>
    </row>
    <row r="76" spans="1:6" ht="12.75">
      <c r="A76">
        <v>9210000</v>
      </c>
      <c r="B76" s="3" t="s">
        <v>7</v>
      </c>
      <c r="C76" t="s">
        <v>13</v>
      </c>
      <c r="D76" t="s">
        <v>1</v>
      </c>
      <c r="E76" s="1">
        <v>780</v>
      </c>
      <c r="F76" t="s">
        <v>19</v>
      </c>
    </row>
    <row r="77" spans="1:6" ht="12.75">
      <c r="A77">
        <v>9210000</v>
      </c>
      <c r="B77" s="3" t="s">
        <v>7</v>
      </c>
      <c r="C77" t="s">
        <v>10</v>
      </c>
      <c r="D77" t="s">
        <v>1</v>
      </c>
      <c r="E77" s="1">
        <v>12.78</v>
      </c>
      <c r="F77" t="s">
        <v>19</v>
      </c>
    </row>
    <row r="78" spans="1:6" ht="12.75">
      <c r="A78">
        <v>9210000</v>
      </c>
      <c r="B78" s="3" t="s">
        <v>7</v>
      </c>
      <c r="C78" t="s">
        <v>11</v>
      </c>
      <c r="D78" t="s">
        <v>1</v>
      </c>
      <c r="E78" s="1">
        <v>38.93</v>
      </c>
      <c r="F78" t="s">
        <v>19</v>
      </c>
    </row>
    <row r="79" spans="1:6" ht="12.75">
      <c r="A79">
        <v>9210000</v>
      </c>
      <c r="B79" s="3" t="s">
        <v>7</v>
      </c>
      <c r="C79" t="s">
        <v>13</v>
      </c>
      <c r="D79" t="s">
        <v>1</v>
      </c>
      <c r="E79" s="1">
        <v>14981.64</v>
      </c>
      <c r="F79" t="s">
        <v>19</v>
      </c>
    </row>
    <row r="80" spans="1:6" ht="12.75">
      <c r="A80">
        <v>9210000</v>
      </c>
      <c r="B80" s="3" t="s">
        <v>7</v>
      </c>
      <c r="C80" t="s">
        <v>13</v>
      </c>
      <c r="D80" t="s">
        <v>1</v>
      </c>
      <c r="E80" s="1">
        <v>8182</v>
      </c>
      <c r="F80" t="s">
        <v>19</v>
      </c>
    </row>
    <row r="81" spans="1:6" ht="12.75">
      <c r="A81">
        <v>9210000</v>
      </c>
      <c r="B81" s="3" t="s">
        <v>7</v>
      </c>
      <c r="C81" t="s">
        <v>13</v>
      </c>
      <c r="D81" t="s">
        <v>1</v>
      </c>
      <c r="E81" s="1">
        <v>28075.2</v>
      </c>
      <c r="F81" t="s">
        <v>19</v>
      </c>
    </row>
    <row r="82" spans="1:6" ht="12.75">
      <c r="A82">
        <v>9210000</v>
      </c>
      <c r="B82" s="3" t="s">
        <v>7</v>
      </c>
      <c r="C82" t="s">
        <v>13</v>
      </c>
      <c r="D82" t="s">
        <v>1</v>
      </c>
      <c r="E82" s="1">
        <v>-1653</v>
      </c>
      <c r="F82" t="s">
        <v>19</v>
      </c>
    </row>
    <row r="83" spans="1:6" ht="12.75">
      <c r="A83">
        <v>9210000</v>
      </c>
      <c r="B83" s="3" t="s">
        <v>7</v>
      </c>
      <c r="C83" t="s">
        <v>13</v>
      </c>
      <c r="D83" t="s">
        <v>1</v>
      </c>
      <c r="E83" s="1">
        <v>51488.03</v>
      </c>
      <c r="F83" t="s">
        <v>19</v>
      </c>
    </row>
    <row r="84" spans="1:6" ht="12.75">
      <c r="A84">
        <v>9210000</v>
      </c>
      <c r="B84" s="3" t="s">
        <v>7</v>
      </c>
      <c r="C84" t="s">
        <v>13</v>
      </c>
      <c r="D84" t="s">
        <v>1</v>
      </c>
      <c r="E84" s="1">
        <v>60</v>
      </c>
      <c r="F84" t="s">
        <v>19</v>
      </c>
    </row>
    <row r="85" spans="1:6" ht="12.75">
      <c r="A85">
        <v>9210000</v>
      </c>
      <c r="B85" s="3" t="s">
        <v>7</v>
      </c>
      <c r="C85" t="s">
        <v>10</v>
      </c>
      <c r="D85" t="s">
        <v>1</v>
      </c>
      <c r="E85" s="1">
        <v>564.29</v>
      </c>
      <c r="F85" t="s">
        <v>19</v>
      </c>
    </row>
    <row r="86" spans="1:6" ht="12.75">
      <c r="A86">
        <v>9210000</v>
      </c>
      <c r="B86" s="3" t="s">
        <v>7</v>
      </c>
      <c r="C86" t="s">
        <v>11</v>
      </c>
      <c r="D86" t="s">
        <v>1</v>
      </c>
      <c r="E86" s="1">
        <v>62.73</v>
      </c>
      <c r="F86" t="s">
        <v>19</v>
      </c>
    </row>
    <row r="87" spans="1:6" ht="12.75">
      <c r="A87">
        <v>9210000</v>
      </c>
      <c r="B87" s="3" t="s">
        <v>7</v>
      </c>
      <c r="C87" t="s">
        <v>13</v>
      </c>
      <c r="D87" t="s">
        <v>1</v>
      </c>
      <c r="E87" s="1">
        <v>2932.04</v>
      </c>
      <c r="F87" t="s">
        <v>19</v>
      </c>
    </row>
    <row r="88" spans="1:6" ht="12.75">
      <c r="A88">
        <v>9210000</v>
      </c>
      <c r="B88" s="3" t="s">
        <v>7</v>
      </c>
      <c r="C88" t="s">
        <v>13</v>
      </c>
      <c r="D88" t="s">
        <v>1</v>
      </c>
      <c r="E88" s="1">
        <v>40</v>
      </c>
      <c r="F88" t="s">
        <v>19</v>
      </c>
    </row>
    <row r="89" spans="1:6" ht="12.75">
      <c r="A89">
        <v>9210000</v>
      </c>
      <c r="B89" s="3" t="s">
        <v>7</v>
      </c>
      <c r="C89" t="s">
        <v>11</v>
      </c>
      <c r="D89" t="s">
        <v>1</v>
      </c>
      <c r="E89" s="1">
        <v>32</v>
      </c>
      <c r="F89" t="s">
        <v>19</v>
      </c>
    </row>
    <row r="90" spans="1:9" ht="12.75">
      <c r="A90" s="8" t="s">
        <v>20</v>
      </c>
      <c r="D90" s="9"/>
      <c r="E90" s="10"/>
      <c r="F90" s="10"/>
      <c r="G90" s="10"/>
      <c r="H90" s="10"/>
      <c r="I90" t="s">
        <v>21</v>
      </c>
    </row>
    <row r="91" spans="1:9" ht="12.75">
      <c r="A91" s="8" t="s">
        <v>22</v>
      </c>
      <c r="D91" s="9"/>
      <c r="E91" s="10"/>
      <c r="F91" s="10"/>
      <c r="G91" s="10"/>
      <c r="H91" s="10"/>
      <c r="I91" t="s">
        <v>27</v>
      </c>
    </row>
    <row r="92" spans="1:9" ht="12.75">
      <c r="A92" s="8" t="s">
        <v>24</v>
      </c>
      <c r="D92" s="9"/>
      <c r="E92" s="10"/>
      <c r="F92" s="10"/>
      <c r="G92" s="10"/>
      <c r="H92" s="10"/>
      <c r="I92" t="s">
        <v>23</v>
      </c>
    </row>
    <row r="93" spans="4:9" ht="12.75">
      <c r="D93" s="9"/>
      <c r="E93" s="10"/>
      <c r="F93" s="10"/>
      <c r="G93" s="10"/>
      <c r="H93" s="10"/>
      <c r="I93" s="13">
        <v>39545</v>
      </c>
    </row>
    <row r="95" spans="1:6" ht="12.75">
      <c r="A95">
        <v>9210000</v>
      </c>
      <c r="B95" s="3" t="s">
        <v>7</v>
      </c>
      <c r="C95" t="s">
        <v>11</v>
      </c>
      <c r="D95" t="s">
        <v>1</v>
      </c>
      <c r="E95" s="1">
        <v>90</v>
      </c>
      <c r="F95" t="s">
        <v>19</v>
      </c>
    </row>
    <row r="96" spans="1:6" ht="12.75">
      <c r="A96">
        <v>9210000</v>
      </c>
      <c r="B96" s="3" t="s">
        <v>7</v>
      </c>
      <c r="C96" t="s">
        <v>13</v>
      </c>
      <c r="D96" t="s">
        <v>1</v>
      </c>
      <c r="E96" s="1">
        <v>507.22</v>
      </c>
      <c r="F96" t="s">
        <v>19</v>
      </c>
    </row>
    <row r="97" spans="1:6" ht="12.75">
      <c r="A97">
        <v>9210000</v>
      </c>
      <c r="B97" s="3" t="s">
        <v>7</v>
      </c>
      <c r="C97" t="s">
        <v>13</v>
      </c>
      <c r="D97" t="s">
        <v>1</v>
      </c>
      <c r="E97" s="1">
        <v>2358</v>
      </c>
      <c r="F97" t="s">
        <v>19</v>
      </c>
    </row>
    <row r="98" spans="1:6" ht="12.75">
      <c r="A98">
        <v>9210000</v>
      </c>
      <c r="B98" s="3" t="s">
        <v>7</v>
      </c>
      <c r="C98" t="s">
        <v>13</v>
      </c>
      <c r="D98" t="s">
        <v>1</v>
      </c>
      <c r="E98" s="1">
        <v>28</v>
      </c>
      <c r="F98" t="s">
        <v>18</v>
      </c>
    </row>
    <row r="99" spans="1:6" ht="12.75">
      <c r="A99">
        <v>9210000</v>
      </c>
      <c r="B99" s="3" t="s">
        <v>7</v>
      </c>
      <c r="C99" t="s">
        <v>15</v>
      </c>
      <c r="D99" t="s">
        <v>1</v>
      </c>
      <c r="E99" s="1">
        <v>60</v>
      </c>
      <c r="F99" t="s">
        <v>18</v>
      </c>
    </row>
    <row r="100" spans="1:6" ht="12.75">
      <c r="A100">
        <v>9210000</v>
      </c>
      <c r="B100" s="3" t="s">
        <v>7</v>
      </c>
      <c r="C100" t="s">
        <v>13</v>
      </c>
      <c r="D100" t="s">
        <v>1</v>
      </c>
      <c r="E100" s="1">
        <v>336</v>
      </c>
      <c r="F100" t="s">
        <v>18</v>
      </c>
    </row>
    <row r="101" spans="1:6" ht="12.75">
      <c r="A101">
        <v>9210000</v>
      </c>
      <c r="B101" s="3" t="s">
        <v>7</v>
      </c>
      <c r="C101" t="s">
        <v>13</v>
      </c>
      <c r="D101" t="s">
        <v>1</v>
      </c>
      <c r="E101" s="1">
        <v>17311.25</v>
      </c>
      <c r="F101" t="s">
        <v>18</v>
      </c>
    </row>
    <row r="102" spans="1:6" ht="12.75">
      <c r="A102">
        <v>9210000</v>
      </c>
      <c r="B102" s="3" t="s">
        <v>7</v>
      </c>
      <c r="C102" t="s">
        <v>13</v>
      </c>
      <c r="D102" t="s">
        <v>1</v>
      </c>
      <c r="E102" s="1">
        <v>6047.39</v>
      </c>
      <c r="F102" t="s">
        <v>18</v>
      </c>
    </row>
    <row r="103" spans="1:6" ht="12.75">
      <c r="A103">
        <v>9210000</v>
      </c>
      <c r="B103" s="3" t="s">
        <v>7</v>
      </c>
      <c r="C103" t="s">
        <v>13</v>
      </c>
      <c r="D103" t="s">
        <v>1</v>
      </c>
      <c r="E103" s="1">
        <v>540</v>
      </c>
      <c r="F103" t="s">
        <v>18</v>
      </c>
    </row>
    <row r="104" spans="1:6" ht="12.75">
      <c r="A104">
        <v>9210000</v>
      </c>
      <c r="B104" s="3" t="s">
        <v>7</v>
      </c>
      <c r="C104" t="s">
        <v>9</v>
      </c>
      <c r="D104" t="s">
        <v>1</v>
      </c>
      <c r="E104" s="1">
        <v>117.26</v>
      </c>
      <c r="F104" t="s">
        <v>18</v>
      </c>
    </row>
    <row r="105" spans="1:6" ht="12.75">
      <c r="A105">
        <v>9210000</v>
      </c>
      <c r="B105" s="3" t="s">
        <v>7</v>
      </c>
      <c r="C105" t="s">
        <v>11</v>
      </c>
      <c r="D105" t="s">
        <v>1</v>
      </c>
      <c r="E105" s="1">
        <v>41.74</v>
      </c>
      <c r="F105" t="s">
        <v>18</v>
      </c>
    </row>
    <row r="106" spans="1:6" ht="12.75">
      <c r="A106">
        <v>9210000</v>
      </c>
      <c r="B106" s="3" t="s">
        <v>7</v>
      </c>
      <c r="C106" t="s">
        <v>13</v>
      </c>
      <c r="D106" t="s">
        <v>1</v>
      </c>
      <c r="E106" s="1">
        <v>2367.08</v>
      </c>
      <c r="F106" t="s">
        <v>18</v>
      </c>
    </row>
    <row r="107" spans="1:6" ht="12.75">
      <c r="A107">
        <v>9210000</v>
      </c>
      <c r="B107" s="3" t="s">
        <v>7</v>
      </c>
      <c r="C107" t="s">
        <v>13</v>
      </c>
      <c r="D107" t="s">
        <v>1</v>
      </c>
      <c r="E107" s="1">
        <v>13053.5</v>
      </c>
      <c r="F107" t="s">
        <v>18</v>
      </c>
    </row>
    <row r="108" spans="1:6" ht="12.75">
      <c r="A108">
        <v>9210000</v>
      </c>
      <c r="B108" s="3" t="s">
        <v>7</v>
      </c>
      <c r="C108" t="s">
        <v>13</v>
      </c>
      <c r="D108" t="s">
        <v>1</v>
      </c>
      <c r="E108" s="1">
        <v>1764</v>
      </c>
      <c r="F108" t="s">
        <v>18</v>
      </c>
    </row>
    <row r="109" spans="1:6" ht="12.75">
      <c r="A109">
        <v>9210000</v>
      </c>
      <c r="B109" s="3" t="s">
        <v>7</v>
      </c>
      <c r="C109" t="s">
        <v>13</v>
      </c>
      <c r="D109" t="s">
        <v>1</v>
      </c>
      <c r="E109" s="1">
        <v>2920</v>
      </c>
      <c r="F109" t="s">
        <v>18</v>
      </c>
    </row>
    <row r="110" spans="1:6" ht="12.75">
      <c r="A110">
        <v>9210000</v>
      </c>
      <c r="B110" s="3" t="s">
        <v>7</v>
      </c>
      <c r="C110" t="s">
        <v>13</v>
      </c>
      <c r="D110" t="s">
        <v>1</v>
      </c>
      <c r="E110" s="1">
        <v>7209.46</v>
      </c>
      <c r="F110" t="s">
        <v>18</v>
      </c>
    </row>
    <row r="111" spans="1:6" ht="12.75">
      <c r="A111">
        <v>9210000</v>
      </c>
      <c r="B111" s="3" t="s">
        <v>7</v>
      </c>
      <c r="C111" t="s">
        <v>13</v>
      </c>
      <c r="D111" t="s">
        <v>1</v>
      </c>
      <c r="E111" s="1">
        <v>30</v>
      </c>
      <c r="F111" t="s">
        <v>18</v>
      </c>
    </row>
    <row r="112" spans="1:6" ht="12.75">
      <c r="A112">
        <v>9210000</v>
      </c>
      <c r="B112" s="3" t="s">
        <v>7</v>
      </c>
      <c r="C112" t="s">
        <v>10</v>
      </c>
      <c r="D112" t="s">
        <v>1</v>
      </c>
      <c r="E112" s="1">
        <v>332.61</v>
      </c>
      <c r="F112" t="s">
        <v>18</v>
      </c>
    </row>
    <row r="113" spans="1:6" ht="12.75">
      <c r="A113">
        <v>9210000</v>
      </c>
      <c r="B113" s="3" t="s">
        <v>7</v>
      </c>
      <c r="C113" t="s">
        <v>11</v>
      </c>
      <c r="D113" t="s">
        <v>1</v>
      </c>
      <c r="E113" s="1">
        <v>64.28</v>
      </c>
      <c r="F113" t="s">
        <v>18</v>
      </c>
    </row>
    <row r="114" spans="1:6" ht="12.75">
      <c r="A114">
        <v>9210000</v>
      </c>
      <c r="B114" s="3" t="s">
        <v>7</v>
      </c>
      <c r="C114" t="s">
        <v>13</v>
      </c>
      <c r="D114" t="s">
        <v>1</v>
      </c>
      <c r="E114" s="1">
        <v>2066</v>
      </c>
      <c r="F114" t="s">
        <v>18</v>
      </c>
    </row>
    <row r="115" spans="1:6" ht="12.75">
      <c r="A115">
        <v>9210000</v>
      </c>
      <c r="B115" s="3" t="s">
        <v>7</v>
      </c>
      <c r="C115" t="s">
        <v>13</v>
      </c>
      <c r="D115" t="s">
        <v>1</v>
      </c>
      <c r="E115" s="1">
        <v>7.5</v>
      </c>
      <c r="F115" t="s">
        <v>18</v>
      </c>
    </row>
    <row r="116" spans="1:6" ht="12.75">
      <c r="A116">
        <v>9210000</v>
      </c>
      <c r="B116" s="3" t="s">
        <v>7</v>
      </c>
      <c r="C116" t="s">
        <v>13</v>
      </c>
      <c r="D116" t="s">
        <v>1</v>
      </c>
      <c r="E116" s="1">
        <v>67.5</v>
      </c>
      <c r="F116" t="s">
        <v>18</v>
      </c>
    </row>
    <row r="117" spans="1:6" ht="12.75">
      <c r="A117">
        <v>9210000</v>
      </c>
      <c r="B117" s="3" t="s">
        <v>7</v>
      </c>
      <c r="C117" t="s">
        <v>13</v>
      </c>
      <c r="D117" t="s">
        <v>1</v>
      </c>
      <c r="E117" s="1">
        <v>202.5</v>
      </c>
      <c r="F117" t="s">
        <v>18</v>
      </c>
    </row>
    <row r="120" spans="4:5" ht="12.75">
      <c r="D120" s="6" t="s">
        <v>17</v>
      </c>
      <c r="E120" s="1">
        <f>SUM(E42:E71)</f>
        <v>581964.6799999999</v>
      </c>
    </row>
    <row r="121" spans="4:5" ht="12.75">
      <c r="D121" s="6" t="s">
        <v>19</v>
      </c>
      <c r="E121" s="1">
        <f>SUM(E72:E97)</f>
        <v>151017.58000000002</v>
      </c>
    </row>
    <row r="122" spans="4:5" ht="13.5" thickBot="1">
      <c r="D122" s="6" t="s">
        <v>18</v>
      </c>
      <c r="E122" s="7">
        <f>SUM(E98:E117)</f>
        <v>54566.07</v>
      </c>
    </row>
    <row r="123" spans="4:6" ht="13.5" thickTop="1">
      <c r="D123" s="6" t="s">
        <v>26</v>
      </c>
      <c r="E123" s="1">
        <f>SUM(E42:E119)</f>
        <v>787548.33</v>
      </c>
      <c r="F123" s="1"/>
    </row>
    <row r="124" ht="13.5" thickBot="1">
      <c r="E124" s="11">
        <v>0.42209998628655016</v>
      </c>
    </row>
    <row r="125" spans="4:5" ht="13.5" thickTop="1">
      <c r="D125" s="6" t="s">
        <v>25</v>
      </c>
      <c r="E125" s="1">
        <f>E123*E124</f>
        <v>332424.13929299545</v>
      </c>
    </row>
  </sheetData>
  <mergeCells count="1">
    <mergeCell ref="A12:C16"/>
  </mergeCells>
  <printOptions/>
  <pageMargins left="0.075" right="0.075" top="0.75" bottom="0.75" header="0.5" footer="0.1025"/>
  <pageSetup fitToHeight="0" fitToWidth="1" horizontalDpi="300" verticalDpi="300" orientation="landscape" scale="75" r:id="rId1"/>
  <headerFooter alignWithMargins="0"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Barnhisel</dc:creator>
  <cp:keywords/>
  <dc:description/>
  <cp:lastModifiedBy>psc</cp:lastModifiedBy>
  <cp:lastPrinted>2008-04-07T18:20:42Z</cp:lastPrinted>
  <dcterms:created xsi:type="dcterms:W3CDTF">2008-02-08T19:36:19Z</dcterms:created>
  <dcterms:modified xsi:type="dcterms:W3CDTF">2008-04-09T17:43:52Z</dcterms:modified>
  <cp:category>::ODMA\GRPWISE\ASPOSUPT.PUPSC.PUPSCDocs:56936.1</cp:category>
  <cp:version/>
  <cp:contentType/>
  <cp:contentStatus/>
</cp:coreProperties>
</file>