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50" windowHeight="6390" activeTab="0"/>
  </bookViews>
  <sheets>
    <sheet name="L-W Cost Summary" sheetId="1" r:id="rId1"/>
  </sheets>
  <definedNames/>
  <calcPr calcMode="manual" fullCalcOnLoad="1" iterate="1" iterateCount="100" iterateDelta="0.001"/>
</workbook>
</file>

<file path=xl/sharedStrings.xml><?xml version="1.0" encoding="utf-8"?>
<sst xmlns="http://schemas.openxmlformats.org/spreadsheetml/2006/main" count="57" uniqueCount="39">
  <si>
    <t>Type</t>
  </si>
  <si>
    <t>Nuclear</t>
  </si>
  <si>
    <t>Heat Rate (Btu/kWh)</t>
  </si>
  <si>
    <t>CCCT</t>
  </si>
  <si>
    <t>CT</t>
  </si>
  <si>
    <t>IGCC*</t>
  </si>
  <si>
    <t>Coal w/ CCS*</t>
  </si>
  <si>
    <t>Capacity Factor</t>
  </si>
  <si>
    <t>FOM ($/kW-yr)</t>
  </si>
  <si>
    <t>VOM ($/MWh)</t>
  </si>
  <si>
    <t>Nom. Lev. Capital (¢/kWh)</t>
  </si>
  <si>
    <t>Nom. Lev. FOM (¢/kWh)</t>
  </si>
  <si>
    <t>Nom. Lev. VOM (¢/kWh)</t>
  </si>
  <si>
    <t>Nom. Lev. Deliv. Fuel Price ($/MMBtu)</t>
  </si>
  <si>
    <t>2008 Delivered Fuel Price $/MMBtu</t>
  </si>
  <si>
    <t>Additional Assumptions and Caveats Used for Nominal Levelized Delivered Cost Calculations</t>
  </si>
  <si>
    <t>*</t>
  </si>
  <si>
    <t>Based upon current corporate finance assumptions, nominal levelized delivered costs are calculated using a 7.363% discount rate</t>
  </si>
  <si>
    <t>Nominal levelized delivered costs do not include any incremental transmission investment that might be required to get generation to load</t>
  </si>
  <si>
    <t>Revenue requirement on capital across all resource types is calculated assuming a 20-year tax depreciation schedule - accelerated depreciation on qualifying environmental equipment or potential use of investment tax credits is not reflected in the nominal levelized delivered costs</t>
  </si>
  <si>
    <r>
      <t xml:space="preserve">Fuel prices for the CCCT and CT are based upon the 3/27/08 </t>
    </r>
    <r>
      <rPr>
        <i/>
        <sz val="10"/>
        <rFont val="Times New Roman"/>
        <family val="1"/>
      </rPr>
      <t>highly confidential</t>
    </r>
    <r>
      <rPr>
        <sz val="10"/>
        <rFont val="Times New Roman"/>
        <family val="1"/>
      </rPr>
      <t xml:space="preserve"> forward price curve for Lakeside</t>
    </r>
  </si>
  <si>
    <t>All plant costs, including fuel prices for Nuclear, Coal, IGCC, and Coal w/ CCS are assumed to grow by 1.9% annually from 2008</t>
  </si>
  <si>
    <t>Nom. Lev. Fuel (¢/kWh)</t>
  </si>
  <si>
    <t>Nom. Lev. Emissions (¢/kWh)</t>
  </si>
  <si>
    <t>Nom. Lev. Total Deliv. Cost (¢/kWh)</t>
  </si>
  <si>
    <t>Revenue requirement on capital across all resource types reflects current corporate finance assumptions (i.e. debt/equity ratios, and costs)</t>
  </si>
  <si>
    <t>Capacity and heat rate degradation are not captured in the nominal levelized delivered costs</t>
  </si>
  <si>
    <t>Plant lives:  CCCT = 35 years; CT = 25 years; Coal and IGCC = 40 years; Nuclear and Coal w/ CCS = 40 years (note however, that since the first year of availability is 2020, a 40-year life goes beyond the financial model limits, as such, the nominal levelized delivered costs are calculated through 37 years of the asset life)</t>
  </si>
  <si>
    <t>The capacity factors shown above are consistent with the data provided on p.95 of the 2007 IRP (note that "Coal w/ CCS" was not included in the IRP, for purposes of this summary, Coal w/ CCS is assumed to have the same capacity factor as IGCC)</t>
  </si>
  <si>
    <t>The capacity factors shown above are "inputs" to the calculation, are held flat over all periods of the asset life, and are not based upon an economic dispatch analysis - a detailed system dispatch model that captures PacifiCorp's control area characteristics (i.e. firm transmission limits, market depth, loads, etc.) would almost certainly show a different dispatch pattern, and thus a different nominal levelized delivered cost</t>
  </si>
  <si>
    <t>All Figures in 2008$</t>
  </si>
  <si>
    <t>Emission costs reflect incremental dispatch costs associated with SO2 cap-and-trade allowance prices and CO2 "allowance" prices consistent with the projections used in the March 2008 forward price curve (CO2 starts at $8.66/ton in 2012 and grows at inflation thereafter; these amounts are expected to change depending upon the provisions of any federal or state CO2 legislation) - emission costs do not reflect the incremental operating cost for control equipment, which are captured as VOM</t>
  </si>
  <si>
    <t>* Assumes subbituminous fuel source</t>
  </si>
  <si>
    <t>Supercritical Coal*</t>
  </si>
  <si>
    <t>Online Year**</t>
  </si>
  <si>
    <t>Capital*** ($/kW)</t>
  </si>
  <si>
    <t>*** Includes all soft costs required to take the project to commercial operation.</t>
  </si>
  <si>
    <t>*     Assumes subbituminous fuel source.</t>
  </si>
  <si>
    <t>**   Online Year for illustrative purpose only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</si>
</sst>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quot;$&quot;#,##0.000_);[Red]\(&quot;$&quot;#,##0.000\)"/>
    <numFmt numFmtId="168" formatCode="&quot;$&quot;#,##0.0_);[Red]\(&quot;$&quot;#,##0.0\)"/>
    <numFmt numFmtId="169" formatCode="0.0"/>
  </numFmts>
  <fonts count="5">
    <font>
      <sz val="10"/>
      <name val="Times New Roman"/>
      <family val="0"/>
    </font>
    <font>
      <sz val="8"/>
      <name val="Times New Roman"/>
      <family val="0"/>
    </font>
    <font>
      <u val="single"/>
      <sz val="10"/>
      <name val="Times New Roman"/>
      <family val="0"/>
    </font>
    <font>
      <i/>
      <sz val="10"/>
      <name val="Times New Roman"/>
      <family val="1"/>
    </font>
    <font>
      <sz val="14"/>
      <name val="Times New Roman"/>
      <family val="1"/>
    </font>
  </fonts>
  <fills count="5">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5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164" fontId="0" fillId="0" borderId="1" xfId="0" applyNumberFormat="1" applyFont="1" applyBorder="1" applyAlignment="1">
      <alignment horizontal="center"/>
    </xf>
    <xf numFmtId="165" fontId="0" fillId="0" borderId="1" xfId="0" applyNumberFormat="1" applyFont="1" applyBorder="1" applyAlignment="1">
      <alignment horizontal="center"/>
    </xf>
    <xf numFmtId="3" fontId="0" fillId="0" borderId="1" xfId="0" applyNumberFormat="1" applyFont="1" applyBorder="1" applyAlignment="1">
      <alignment horizontal="center"/>
    </xf>
    <xf numFmtId="0" fontId="0" fillId="0" borderId="1" xfId="0" applyBorder="1" applyAlignment="1">
      <alignment/>
    </xf>
    <xf numFmtId="0" fontId="0" fillId="0" borderId="1" xfId="0" applyBorder="1" applyAlignment="1">
      <alignment horizontal="center"/>
    </xf>
    <xf numFmtId="0" fontId="0" fillId="2" borderId="1" xfId="0" applyFill="1" applyBorder="1" applyAlignment="1">
      <alignment horizontal="left"/>
    </xf>
    <xf numFmtId="0" fontId="0" fillId="2" borderId="1" xfId="0" applyFont="1" applyFill="1" applyBorder="1" applyAlignment="1">
      <alignment horizontal="center" wrapText="1"/>
    </xf>
    <xf numFmtId="166" fontId="0" fillId="3" borderId="1" xfId="19" applyNumberFormat="1" applyFill="1" applyBorder="1" applyAlignment="1">
      <alignment horizontal="center"/>
    </xf>
    <xf numFmtId="8" fontId="0" fillId="3" borderId="1" xfId="0" applyNumberFormat="1" applyFill="1" applyBorder="1" applyAlignment="1">
      <alignment horizontal="center"/>
    </xf>
    <xf numFmtId="0" fontId="0" fillId="0" borderId="0" xfId="0" applyBorder="1" applyAlignment="1">
      <alignment/>
    </xf>
    <xf numFmtId="0" fontId="0" fillId="4" borderId="1" xfId="0" applyFont="1" applyFill="1" applyBorder="1" applyAlignment="1">
      <alignment horizontal="center" wrapText="1"/>
    </xf>
    <xf numFmtId="40" fontId="0" fillId="0" borderId="1" xfId="0" applyNumberFormat="1" applyFill="1" applyBorder="1" applyAlignment="1">
      <alignment horizontal="center"/>
    </xf>
    <xf numFmtId="0" fontId="2" fillId="0" borderId="0" xfId="0" applyFont="1" applyAlignment="1">
      <alignment/>
    </xf>
    <xf numFmtId="0" fontId="0" fillId="0" borderId="0" xfId="0" applyAlignment="1">
      <alignment horizontal="right" vertical="center"/>
    </xf>
    <xf numFmtId="0" fontId="0" fillId="0" borderId="0" xfId="0" applyFill="1" applyBorder="1" applyAlignment="1">
      <alignment/>
    </xf>
    <xf numFmtId="0" fontId="0" fillId="0" borderId="0" xfId="0" applyAlignment="1" quotePrefix="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114300</xdr:rowOff>
    </xdr:from>
    <xdr:to>
      <xdr:col>11</xdr:col>
      <xdr:colOff>57150</xdr:colOff>
      <xdr:row>8</xdr:row>
      <xdr:rowOff>76200</xdr:rowOff>
    </xdr:to>
    <xdr:sp>
      <xdr:nvSpPr>
        <xdr:cNvPr id="1" name="TextBox 1"/>
        <xdr:cNvSpPr txBox="1">
          <a:spLocks noChangeArrowheads="1"/>
        </xdr:cNvSpPr>
      </xdr:nvSpPr>
      <xdr:spPr>
        <a:xfrm>
          <a:off x="609600" y="114300"/>
          <a:ext cx="8905875" cy="1257300"/>
        </a:xfrm>
        <a:prstGeom prst="rect">
          <a:avLst/>
        </a:prstGeom>
        <a:solidFill>
          <a:srgbClr val="FFFFFF"/>
        </a:solidFill>
        <a:ln w="38100" cmpd="sng">
          <a:solidFill>
            <a:srgbClr val="000000"/>
          </a:solidFill>
          <a:headEnd type="none"/>
          <a:tailEnd type="none"/>
        </a:ln>
      </xdr:spPr>
      <xdr:txBody>
        <a:bodyPr vertOverflow="clip" wrap="square"/>
        <a:p>
          <a:pPr algn="l">
            <a:defRPr/>
          </a:pPr>
          <a:r>
            <a:rPr lang="en-US" cap="none" sz="1400" b="0" i="0" u="none" baseline="0">
              <a:latin typeface="Times New Roman"/>
              <a:ea typeface="Times New Roman"/>
              <a:cs typeface="Times New Roman"/>
            </a:rPr>
            <a:t>The following data on resource costs are based upon the costs used from the NWPPE region as configured in the IPM® model.  The NWPPE region includes Nevada, Utah, southeast Idaho, and western Wyoming.  Updated resource costs for use in PacifiCorp's IRP and business plan have not yet been finalized and may differ from the costs presented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0:L43"/>
  <sheetViews>
    <sheetView showGridLines="0" tabSelected="1" zoomScale="85" zoomScaleNormal="85" workbookViewId="0" topLeftCell="A1">
      <selection activeCell="I19" sqref="I19"/>
    </sheetView>
  </sheetViews>
  <sheetFormatPr defaultColWidth="9.33203125" defaultRowHeight="12.75"/>
  <cols>
    <col min="2" max="2" width="23" style="0" customWidth="1"/>
    <col min="3" max="10" width="14.83203125" style="0" customWidth="1"/>
    <col min="11" max="13" width="14.5" style="0" customWidth="1"/>
    <col min="14" max="16" width="13.83203125" style="0" customWidth="1"/>
  </cols>
  <sheetData>
    <row r="10" ht="12.75">
      <c r="B10" t="s">
        <v>30</v>
      </c>
    </row>
    <row r="11" spans="2:7" ht="25.5">
      <c r="B11" s="6" t="s">
        <v>0</v>
      </c>
      <c r="C11" s="6" t="s">
        <v>34</v>
      </c>
      <c r="D11" s="7" t="s">
        <v>35</v>
      </c>
      <c r="E11" s="7" t="s">
        <v>8</v>
      </c>
      <c r="F11" s="7" t="s">
        <v>9</v>
      </c>
      <c r="G11" s="7" t="s">
        <v>2</v>
      </c>
    </row>
    <row r="12" spans="2:7" ht="12.75">
      <c r="B12" s="4" t="s">
        <v>1</v>
      </c>
      <c r="C12" s="5">
        <v>2020</v>
      </c>
      <c r="D12" s="1">
        <v>5220.034148249766</v>
      </c>
      <c r="E12" s="2">
        <v>114.6869560534272</v>
      </c>
      <c r="F12" s="2">
        <v>0.5046226066350797</v>
      </c>
      <c r="G12" s="3">
        <v>10400</v>
      </c>
    </row>
    <row r="13" spans="2:7" ht="12.75">
      <c r="B13" s="4" t="s">
        <v>3</v>
      </c>
      <c r="C13" s="5">
        <v>2011</v>
      </c>
      <c r="D13" s="1">
        <v>1104.9629467923498</v>
      </c>
      <c r="E13" s="2">
        <v>14.301463419862372</v>
      </c>
      <c r="F13" s="2">
        <v>1.3762434726411263</v>
      </c>
      <c r="G13" s="3">
        <v>6774.2</v>
      </c>
    </row>
    <row r="14" spans="2:7" ht="12.75">
      <c r="B14" s="4" t="s">
        <v>4</v>
      </c>
      <c r="C14" s="5">
        <v>2009</v>
      </c>
      <c r="D14" s="1">
        <v>891.6222711417644</v>
      </c>
      <c r="E14" s="2">
        <v>7.271153013787284</v>
      </c>
      <c r="F14" s="2">
        <v>2.8901112925463655</v>
      </c>
      <c r="G14" s="3">
        <v>10593</v>
      </c>
    </row>
    <row r="15" spans="2:7" ht="12.75">
      <c r="B15" s="4" t="s">
        <v>33</v>
      </c>
      <c r="C15" s="5">
        <v>2013</v>
      </c>
      <c r="D15" s="1">
        <v>3113.4297333735994</v>
      </c>
      <c r="E15" s="2">
        <v>40.25512157475295</v>
      </c>
      <c r="F15" s="2">
        <v>2.6377999892288253</v>
      </c>
      <c r="G15" s="3">
        <v>9887.8</v>
      </c>
    </row>
    <row r="16" spans="2:7" ht="12.75">
      <c r="B16" s="4" t="s">
        <v>5</v>
      </c>
      <c r="C16" s="5">
        <v>2013</v>
      </c>
      <c r="D16" s="1">
        <v>3833.170663478092</v>
      </c>
      <c r="E16" s="2">
        <v>60.095964971995855</v>
      </c>
      <c r="F16" s="2">
        <v>2.6377999892288253</v>
      </c>
      <c r="G16" s="3">
        <v>9519.7</v>
      </c>
    </row>
    <row r="17" spans="2:7" ht="12.75">
      <c r="B17" s="4" t="s">
        <v>6</v>
      </c>
      <c r="C17" s="5">
        <v>2020</v>
      </c>
      <c r="D17" s="1">
        <v>5002.002776096595</v>
      </c>
      <c r="E17" s="2">
        <v>44.70497546962592</v>
      </c>
      <c r="F17" s="2">
        <v>5.275599978457651</v>
      </c>
      <c r="G17" s="3">
        <v>13639</v>
      </c>
    </row>
    <row r="18" ht="12.75">
      <c r="B18" t="s">
        <v>37</v>
      </c>
    </row>
    <row r="19" ht="12.75">
      <c r="B19" s="16" t="s">
        <v>38</v>
      </c>
    </row>
    <row r="20" ht="12.75">
      <c r="B20" t="s">
        <v>36</v>
      </c>
    </row>
    <row r="22" ht="12.75">
      <c r="B22" t="s">
        <v>30</v>
      </c>
    </row>
    <row r="23" spans="2:11" ht="51">
      <c r="B23" s="6" t="s">
        <v>0</v>
      </c>
      <c r="C23" s="7" t="s">
        <v>7</v>
      </c>
      <c r="D23" s="7" t="s">
        <v>14</v>
      </c>
      <c r="E23" s="7" t="s">
        <v>13</v>
      </c>
      <c r="F23" s="11" t="s">
        <v>10</v>
      </c>
      <c r="G23" s="11" t="s">
        <v>11</v>
      </c>
      <c r="H23" s="11" t="s">
        <v>12</v>
      </c>
      <c r="I23" s="11" t="s">
        <v>22</v>
      </c>
      <c r="J23" s="11" t="s">
        <v>23</v>
      </c>
      <c r="K23" s="11" t="s">
        <v>24</v>
      </c>
    </row>
    <row r="24" spans="2:11" ht="12.75">
      <c r="B24" s="4" t="s">
        <v>1</v>
      </c>
      <c r="C24" s="8">
        <v>0.85</v>
      </c>
      <c r="D24" s="9">
        <v>0.75</v>
      </c>
      <c r="E24" s="9">
        <v>1.5621201862062108</v>
      </c>
      <c r="F24" s="12">
        <v>9.432847346056931</v>
      </c>
      <c r="G24" s="12">
        <v>2.404584397183578</v>
      </c>
      <c r="H24" s="12">
        <v>0.07882811602406554</v>
      </c>
      <c r="I24" s="12">
        <v>1.624604993654461</v>
      </c>
      <c r="J24" s="12">
        <v>0</v>
      </c>
      <c r="K24" s="12">
        <f aca="true" t="shared" si="0" ref="K24:K29">SUM(F24:J24)</f>
        <v>13.540864852919036</v>
      </c>
    </row>
    <row r="25" spans="2:11" ht="12.75">
      <c r="B25" s="4" t="s">
        <v>3</v>
      </c>
      <c r="C25" s="8">
        <v>0.56</v>
      </c>
      <c r="D25" s="9">
        <v>8.443586294000003</v>
      </c>
      <c r="E25" s="9">
        <v>9.045681653609707</v>
      </c>
      <c r="F25" s="12">
        <v>2.5946462302092668</v>
      </c>
      <c r="G25" s="12">
        <v>0.3803593770239838</v>
      </c>
      <c r="H25" s="12">
        <v>0.1796584044969618</v>
      </c>
      <c r="I25" s="12">
        <v>6.127725665788291</v>
      </c>
      <c r="J25" s="12">
        <v>0.39261113123728253</v>
      </c>
      <c r="K25" s="12">
        <f t="shared" si="0"/>
        <v>9.675000808755787</v>
      </c>
    </row>
    <row r="26" spans="2:11" ht="12.75">
      <c r="B26" s="4" t="s">
        <v>4</v>
      </c>
      <c r="C26" s="8">
        <v>0.21</v>
      </c>
      <c r="D26" s="9">
        <v>8.443586294000003</v>
      </c>
      <c r="E26" s="9">
        <v>8.457611643507294</v>
      </c>
      <c r="F26" s="12">
        <v>5.70723286273382</v>
      </c>
      <c r="G26" s="12">
        <v>0.48074331415250277</v>
      </c>
      <c r="H26" s="12">
        <v>0.3516777658804227</v>
      </c>
      <c r="I26" s="12">
        <v>8.959148013967276</v>
      </c>
      <c r="J26" s="12">
        <v>0.4928818464495309</v>
      </c>
      <c r="K26" s="12">
        <f t="shared" si="0"/>
        <v>15.991683803183552</v>
      </c>
    </row>
    <row r="27" spans="2:11" ht="12.75">
      <c r="B27" s="4" t="s">
        <v>33</v>
      </c>
      <c r="C27" s="8">
        <v>0.91</v>
      </c>
      <c r="D27" s="9">
        <v>1.5</v>
      </c>
      <c r="E27" s="9">
        <v>2.0667385234335867</v>
      </c>
      <c r="F27" s="12">
        <v>4.572785653619379</v>
      </c>
      <c r="G27" s="12">
        <v>0.6954365418013823</v>
      </c>
      <c r="H27" s="12">
        <v>0.36344285699012807</v>
      </c>
      <c r="I27" s="12">
        <v>2.0435497172006603</v>
      </c>
      <c r="J27" s="12">
        <v>1.160957209473252</v>
      </c>
      <c r="K27" s="12">
        <f t="shared" si="0"/>
        <v>8.836171979084801</v>
      </c>
    </row>
    <row r="28" spans="2:11" ht="12.75">
      <c r="B28" s="4" t="s">
        <v>5</v>
      </c>
      <c r="C28" s="8">
        <v>0.89</v>
      </c>
      <c r="D28" s="9">
        <v>1.5</v>
      </c>
      <c r="E28" s="9">
        <v>2.0667385234335898</v>
      </c>
      <c r="F28" s="12">
        <v>5.756404676342272</v>
      </c>
      <c r="G28" s="12">
        <v>1.0615319331366926</v>
      </c>
      <c r="H28" s="12">
        <v>0.3634428569901283</v>
      </c>
      <c r="I28" s="12">
        <v>1.9674730721530742</v>
      </c>
      <c r="J28" s="12">
        <v>1.0911161445738757</v>
      </c>
      <c r="K28" s="12">
        <f t="shared" si="0"/>
        <v>10.239968683196043</v>
      </c>
    </row>
    <row r="29" spans="2:11" ht="12.75">
      <c r="B29" s="4" t="s">
        <v>6</v>
      </c>
      <c r="C29" s="8">
        <v>0.89</v>
      </c>
      <c r="D29" s="9">
        <v>1.5</v>
      </c>
      <c r="E29" s="9">
        <v>2.343180279309319</v>
      </c>
      <c r="F29" s="12">
        <v>8.632670222513081</v>
      </c>
      <c r="G29" s="12">
        <v>0.8951808408076806</v>
      </c>
      <c r="H29" s="12">
        <v>0.8241121220697758</v>
      </c>
      <c r="I29" s="12">
        <v>3.195863582949978</v>
      </c>
      <c r="J29" s="12">
        <v>0.012139579273679714</v>
      </c>
      <c r="K29" s="12">
        <f t="shared" si="0"/>
        <v>13.559966347614196</v>
      </c>
    </row>
    <row r="30" spans="2:12" ht="12.75">
      <c r="B30" s="15" t="s">
        <v>32</v>
      </c>
      <c r="C30" s="10"/>
      <c r="D30" s="10"/>
      <c r="E30" s="10"/>
      <c r="F30" s="10"/>
      <c r="G30" s="10"/>
      <c r="H30" s="10"/>
      <c r="I30" s="10"/>
      <c r="J30" s="10"/>
      <c r="K30" s="10"/>
      <c r="L30" s="10"/>
    </row>
    <row r="31" spans="2:12" ht="12.75">
      <c r="B31" s="15"/>
      <c r="C31" s="10"/>
      <c r="D31" s="10"/>
      <c r="E31" s="10"/>
      <c r="F31" s="10"/>
      <c r="G31" s="10"/>
      <c r="H31" s="10"/>
      <c r="I31" s="10"/>
      <c r="J31" s="10"/>
      <c r="K31" s="10"/>
      <c r="L31" s="10"/>
    </row>
    <row r="32" ht="12.75">
      <c r="B32" s="13" t="s">
        <v>15</v>
      </c>
    </row>
    <row r="33" spans="1:11" ht="12.75">
      <c r="A33" s="14" t="s">
        <v>16</v>
      </c>
      <c r="B33" s="17" t="s">
        <v>18</v>
      </c>
      <c r="C33" s="17"/>
      <c r="D33" s="17"/>
      <c r="E33" s="17"/>
      <c r="F33" s="17"/>
      <c r="G33" s="17"/>
      <c r="H33" s="17"/>
      <c r="I33" s="17"/>
      <c r="J33" s="17"/>
      <c r="K33" s="17"/>
    </row>
    <row r="34" spans="1:11" ht="12.75">
      <c r="A34" s="14" t="s">
        <v>16</v>
      </c>
      <c r="B34" s="17" t="s">
        <v>17</v>
      </c>
      <c r="C34" s="17"/>
      <c r="D34" s="17"/>
      <c r="E34" s="17"/>
      <c r="F34" s="17"/>
      <c r="G34" s="17"/>
      <c r="H34" s="17"/>
      <c r="I34" s="17"/>
      <c r="J34" s="17"/>
      <c r="K34" s="17"/>
    </row>
    <row r="35" spans="1:11" ht="27.75" customHeight="1">
      <c r="A35" s="14" t="s">
        <v>16</v>
      </c>
      <c r="B35" s="17" t="s">
        <v>28</v>
      </c>
      <c r="C35" s="17"/>
      <c r="D35" s="17"/>
      <c r="E35" s="17"/>
      <c r="F35" s="17"/>
      <c r="G35" s="17"/>
      <c r="H35" s="17"/>
      <c r="I35" s="17"/>
      <c r="J35" s="17"/>
      <c r="K35" s="17"/>
    </row>
    <row r="36" spans="1:11" ht="36.75" customHeight="1">
      <c r="A36" s="14" t="s">
        <v>16</v>
      </c>
      <c r="B36" s="17" t="s">
        <v>29</v>
      </c>
      <c r="C36" s="17"/>
      <c r="D36" s="17"/>
      <c r="E36" s="17"/>
      <c r="F36" s="17"/>
      <c r="G36" s="17"/>
      <c r="H36" s="17"/>
      <c r="I36" s="17"/>
      <c r="J36" s="17"/>
      <c r="K36" s="17"/>
    </row>
    <row r="37" spans="1:11" ht="12.75">
      <c r="A37" s="14" t="s">
        <v>16</v>
      </c>
      <c r="B37" s="17" t="s">
        <v>25</v>
      </c>
      <c r="C37" s="17"/>
      <c r="D37" s="17"/>
      <c r="E37" s="17"/>
      <c r="F37" s="17"/>
      <c r="G37" s="17"/>
      <c r="H37" s="17"/>
      <c r="I37" s="17"/>
      <c r="J37" s="17"/>
      <c r="K37" s="17"/>
    </row>
    <row r="38" spans="1:11" ht="26.25" customHeight="1">
      <c r="A38" s="14" t="s">
        <v>16</v>
      </c>
      <c r="B38" s="17" t="s">
        <v>19</v>
      </c>
      <c r="C38" s="17"/>
      <c r="D38" s="17"/>
      <c r="E38" s="17"/>
      <c r="F38" s="17"/>
      <c r="G38" s="17"/>
      <c r="H38" s="17"/>
      <c r="I38" s="17"/>
      <c r="J38" s="17"/>
      <c r="K38" s="17"/>
    </row>
    <row r="39" spans="1:11" ht="12.75">
      <c r="A39" s="14" t="s">
        <v>16</v>
      </c>
      <c r="B39" s="17" t="s">
        <v>26</v>
      </c>
      <c r="C39" s="17"/>
      <c r="D39" s="17"/>
      <c r="E39" s="17"/>
      <c r="F39" s="17"/>
      <c r="G39" s="17"/>
      <c r="H39" s="17"/>
      <c r="I39" s="17"/>
      <c r="J39" s="17"/>
      <c r="K39" s="17"/>
    </row>
    <row r="40" spans="1:11" ht="12.75">
      <c r="A40" s="14" t="s">
        <v>16</v>
      </c>
      <c r="B40" s="17" t="s">
        <v>20</v>
      </c>
      <c r="C40" s="17"/>
      <c r="D40" s="17"/>
      <c r="E40" s="17"/>
      <c r="F40" s="17"/>
      <c r="G40" s="17"/>
      <c r="H40" s="17"/>
      <c r="I40" s="17"/>
      <c r="J40" s="17"/>
      <c r="K40" s="17"/>
    </row>
    <row r="41" spans="1:11" ht="12.75">
      <c r="A41" s="14" t="s">
        <v>16</v>
      </c>
      <c r="B41" s="17" t="s">
        <v>21</v>
      </c>
      <c r="C41" s="17"/>
      <c r="D41" s="17"/>
      <c r="E41" s="17"/>
      <c r="F41" s="17"/>
      <c r="G41" s="17"/>
      <c r="H41" s="17"/>
      <c r="I41" s="17"/>
      <c r="J41" s="17"/>
      <c r="K41" s="17"/>
    </row>
    <row r="42" spans="1:11" ht="30" customHeight="1">
      <c r="A42" s="14" t="s">
        <v>16</v>
      </c>
      <c r="B42" s="17" t="s">
        <v>27</v>
      </c>
      <c r="C42" s="17"/>
      <c r="D42" s="17"/>
      <c r="E42" s="17"/>
      <c r="F42" s="17"/>
      <c r="G42" s="17"/>
      <c r="H42" s="17"/>
      <c r="I42" s="17"/>
      <c r="J42" s="17"/>
      <c r="K42" s="17"/>
    </row>
    <row r="43" spans="1:11" ht="36.75" customHeight="1">
      <c r="A43" s="14" t="s">
        <v>16</v>
      </c>
      <c r="B43" s="17" t="s">
        <v>31</v>
      </c>
      <c r="C43" s="17"/>
      <c r="D43" s="17"/>
      <c r="E43" s="17"/>
      <c r="F43" s="17"/>
      <c r="G43" s="17"/>
      <c r="H43" s="17"/>
      <c r="I43" s="17"/>
      <c r="J43" s="17"/>
      <c r="K43" s="17"/>
    </row>
  </sheetData>
  <mergeCells count="11">
    <mergeCell ref="B35:K35"/>
    <mergeCell ref="B36:K36"/>
    <mergeCell ref="B40:K40"/>
    <mergeCell ref="B33:K33"/>
    <mergeCell ref="B34:K34"/>
    <mergeCell ref="B37:K37"/>
    <mergeCell ref="B38:K38"/>
    <mergeCell ref="B41:K41"/>
    <mergeCell ref="B42:K42"/>
    <mergeCell ref="B43:K43"/>
    <mergeCell ref="B39:K39"/>
  </mergeCells>
  <printOptions/>
  <pageMargins left="0.75" right="0.75" top="1" bottom="1" header="0.5" footer="0.5"/>
  <pageSetup fitToHeight="1" fitToWidth="1" horizontalDpi="600" verticalDpi="600" orientation="landscape" scale="68" r:id="rId2"/>
  <headerFooter alignWithMargins="0">
    <oddFooter>&amp;L&amp;F&amp;R03/28/2008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p14261</dc:creator>
  <cp:keywords/>
  <dc:description/>
  <cp:lastModifiedBy>sbintz</cp:lastModifiedBy>
  <cp:lastPrinted>2008-05-07T16:57:45Z</cp:lastPrinted>
  <dcterms:created xsi:type="dcterms:W3CDTF">2008-03-27T22:33:50Z</dcterms:created>
  <dcterms:modified xsi:type="dcterms:W3CDTF">2008-05-12T15:46:52Z</dcterms:modified>
  <cp:category>::ODMA\GRPWISE\ASPOSUPT.PUPSC.PUPSCDocs:57401.1</cp:category>
  <cp:version/>
  <cp:contentType/>
  <cp:contentStatus/>
</cp:coreProperties>
</file>