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<sst xmlns="http://schemas.openxmlformats.org/spreadsheetml/2006/main" count="70" uniqueCount="47">
  <si>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Company</t>
  </si>
  <si>
    <t>% Regulated</t>
  </si>
  <si>
    <t>Revenue</t>
  </si>
  <si>
    <t>Credit Rating</t>
  </si>
  <si>
    <t>S&amp;P</t>
  </si>
  <si>
    <t xml:space="preserve">Moody's </t>
  </si>
  <si>
    <t>No.</t>
  </si>
  <si>
    <t>Baa1</t>
  </si>
  <si>
    <t>A2</t>
  </si>
  <si>
    <t>A</t>
  </si>
  <si>
    <t>A3</t>
  </si>
  <si>
    <t>A-</t>
  </si>
  <si>
    <t>Con. Edison</t>
  </si>
  <si>
    <t>NSTAR</t>
  </si>
  <si>
    <t>Southern Co.</t>
  </si>
  <si>
    <t>Vectren Corp.</t>
  </si>
  <si>
    <t>Xcel Energy Inc.</t>
  </si>
  <si>
    <t>A1</t>
  </si>
  <si>
    <t>ALLETE</t>
  </si>
  <si>
    <t>Alliant Energy Co.</t>
  </si>
  <si>
    <t>DTE Energy Co.</t>
  </si>
  <si>
    <t>Progress Energy</t>
  </si>
  <si>
    <t>(1)  Most recent company 10-Ks.</t>
  </si>
  <si>
    <t>Common Equity</t>
  </si>
  <si>
    <t>Long-Term Debt</t>
  </si>
  <si>
    <t>Preferred Stock</t>
  </si>
  <si>
    <t>Ratio</t>
  </si>
  <si>
    <t>Column Sources:</t>
  </si>
  <si>
    <t>Comparable Company Fundamental Characteristics</t>
  </si>
  <si>
    <t>Cleco Corporation</t>
  </si>
  <si>
    <t>FPL Group, Inc.</t>
  </si>
  <si>
    <t>BBB</t>
  </si>
  <si>
    <t>Aa3</t>
  </si>
  <si>
    <t>AA-</t>
  </si>
  <si>
    <t>Entergy Corp.</t>
  </si>
  <si>
    <t>PG&amp;E Corp.</t>
  </si>
  <si>
    <t>Baa2</t>
  </si>
  <si>
    <t>BBB+</t>
  </si>
  <si>
    <t>Capital Structure (2007)</t>
  </si>
  <si>
    <t>Edison Internat.</t>
  </si>
  <si>
    <t>IDACORP</t>
  </si>
  <si>
    <t>Wisconsin Energy</t>
  </si>
  <si>
    <t>A/A-</t>
  </si>
  <si>
    <t>A2/A3</t>
  </si>
  <si>
    <t>Rocky Mountain Power</t>
  </si>
  <si>
    <t>(3)  Value Line Investment Survey, Electric Utility (East), May 30, 2008; (Central), Jun 27, 2008; (West), May 9, 2008.</t>
  </si>
  <si>
    <t>(2)  AUS Utility Reports, July 2008.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</si>
</sst>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_);\(0\)"/>
    <numFmt numFmtId="166" formatCode="0_)"/>
    <numFmt numFmtId="167" formatCode="0.0_);\(0.0\)"/>
    <numFmt numFmtId="168" formatCode="0.00_);\(0.00\)"/>
    <numFmt numFmtId="169" formatCode="0.000"/>
    <numFmt numFmtId="170" formatCode="0.000%"/>
    <numFmt numFmtId="171" formatCode="0.000_);\(0.000\)"/>
    <numFmt numFmtId="172" formatCode="0.0000_);\(0.0000\)"/>
  </numFmts>
  <fonts count="22">
    <font>
      <sz val="12"/>
      <name val="Arial"/>
      <family val="0"/>
    </font>
    <font>
      <sz val="14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164" fontId="2" fillId="0" borderId="0" xfId="57" applyNumberFormat="1" applyFont="1" applyFill="1" applyAlignment="1" applyProtection="1">
      <alignment horizontal="center"/>
      <protection/>
    </xf>
    <xf numFmtId="166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64" fontId="2" fillId="0" borderId="0" xfId="57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165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workbookViewId="0" topLeftCell="A1">
      <selection activeCell="A1" sqref="A1:H1"/>
    </sheetView>
  </sheetViews>
  <sheetFormatPr defaultColWidth="8.88671875" defaultRowHeight="15"/>
  <cols>
    <col min="1" max="1" width="5.10546875" style="0" customWidth="1"/>
    <col min="2" max="2" width="20.6640625" style="0" customWidth="1"/>
    <col min="3" max="3" width="10.88671875" style="0" bestFit="1" customWidth="1"/>
    <col min="6" max="6" width="13.4453125" style="0" bestFit="1" customWidth="1"/>
    <col min="7" max="7" width="13.77734375" style="0" bestFit="1" customWidth="1"/>
    <col min="8" max="8" width="13.3359375" style="0" bestFit="1" customWidth="1"/>
  </cols>
  <sheetData>
    <row r="1" spans="1:8" ht="20.25">
      <c r="A1" s="26" t="s">
        <v>44</v>
      </c>
      <c r="B1" s="26"/>
      <c r="C1" s="26"/>
      <c r="D1" s="26"/>
      <c r="E1" s="26"/>
      <c r="F1" s="26"/>
      <c r="G1" s="26"/>
      <c r="H1" s="26"/>
    </row>
    <row r="2" spans="1:8" ht="18">
      <c r="A2" s="27" t="s">
        <v>28</v>
      </c>
      <c r="B2" s="27"/>
      <c r="C2" s="27"/>
      <c r="D2" s="27"/>
      <c r="E2" s="27"/>
      <c r="F2" s="27"/>
      <c r="G2" s="27"/>
      <c r="H2" s="27"/>
    </row>
    <row r="3" spans="1:8" ht="18">
      <c r="A3" s="10"/>
      <c r="B3" s="10"/>
      <c r="C3" s="10"/>
      <c r="D3" s="10"/>
      <c r="E3" s="10"/>
      <c r="F3" s="10"/>
      <c r="G3" s="10"/>
      <c r="H3" s="10"/>
    </row>
    <row r="4" spans="2:8" ht="18">
      <c r="B4" s="1"/>
      <c r="C4" s="14">
        <v>-1</v>
      </c>
      <c r="D4" s="24">
        <v>-2</v>
      </c>
      <c r="E4" s="24"/>
      <c r="F4" s="24">
        <v>-3</v>
      </c>
      <c r="G4" s="24"/>
      <c r="H4" s="24"/>
    </row>
    <row r="5" spans="6:8" ht="15">
      <c r="F5" s="25" t="s">
        <v>38</v>
      </c>
      <c r="G5" s="25"/>
      <c r="H5" s="25"/>
    </row>
    <row r="6" spans="3:8" ht="15">
      <c r="C6" s="2" t="s">
        <v>1</v>
      </c>
      <c r="D6" s="23" t="s">
        <v>3</v>
      </c>
      <c r="E6" s="23"/>
      <c r="F6" s="17" t="s">
        <v>23</v>
      </c>
      <c r="G6" s="17" t="s">
        <v>24</v>
      </c>
      <c r="H6" s="17" t="s">
        <v>25</v>
      </c>
    </row>
    <row r="7" spans="1:8" ht="15">
      <c r="A7" s="3" t="s">
        <v>6</v>
      </c>
      <c r="B7" s="4" t="s">
        <v>0</v>
      </c>
      <c r="C7" s="3" t="s">
        <v>2</v>
      </c>
      <c r="D7" s="3" t="s">
        <v>4</v>
      </c>
      <c r="E7" s="3" t="s">
        <v>5</v>
      </c>
      <c r="F7" s="16" t="s">
        <v>26</v>
      </c>
      <c r="G7" s="16" t="s">
        <v>26</v>
      </c>
      <c r="H7" s="16" t="s">
        <v>26</v>
      </c>
    </row>
    <row r="8" spans="1:8" ht="15">
      <c r="A8" s="6">
        <v>1</v>
      </c>
      <c r="B8" s="5" t="s">
        <v>18</v>
      </c>
      <c r="C8" s="7">
        <v>0.8599263395509089</v>
      </c>
      <c r="D8" s="8" t="s">
        <v>11</v>
      </c>
      <c r="E8" s="8" t="s">
        <v>7</v>
      </c>
      <c r="F8" s="18">
        <v>0.644</v>
      </c>
      <c r="G8" s="19">
        <v>0.356</v>
      </c>
      <c r="H8" s="19">
        <f>1-F8-G8</f>
        <v>0</v>
      </c>
    </row>
    <row r="9" spans="1:8" ht="15">
      <c r="A9" s="6">
        <v>2</v>
      </c>
      <c r="B9" s="5" t="s">
        <v>19</v>
      </c>
      <c r="C9" s="7">
        <v>0.9054863858505935</v>
      </c>
      <c r="D9" s="8" t="s">
        <v>11</v>
      </c>
      <c r="E9" s="8" t="s">
        <v>8</v>
      </c>
      <c r="F9" s="18">
        <v>0.619</v>
      </c>
      <c r="G9" s="19">
        <v>0.324</v>
      </c>
      <c r="H9" s="19">
        <f aca="true" t="shared" si="0" ref="H9:H23">1-F9-G9</f>
        <v>0.056999999999999995</v>
      </c>
    </row>
    <row r="10" spans="1:8" ht="15">
      <c r="A10" s="6">
        <v>3</v>
      </c>
      <c r="B10" s="5" t="s">
        <v>29</v>
      </c>
      <c r="C10" s="7">
        <v>0.9588372390880794</v>
      </c>
      <c r="D10" s="8" t="s">
        <v>31</v>
      </c>
      <c r="E10" s="8" t="s">
        <v>10</v>
      </c>
      <c r="F10" s="18">
        <v>0.567</v>
      </c>
      <c r="G10" s="19">
        <v>0.432</v>
      </c>
      <c r="H10" s="19">
        <f t="shared" si="0"/>
        <v>0.0010000000000000564</v>
      </c>
    </row>
    <row r="11" spans="1:8" ht="15">
      <c r="A11" s="6">
        <v>4</v>
      </c>
      <c r="B11" s="5" t="s">
        <v>12</v>
      </c>
      <c r="C11" s="7">
        <v>0.772484756097561</v>
      </c>
      <c r="D11" s="8" t="s">
        <v>9</v>
      </c>
      <c r="E11" s="8" t="s">
        <v>17</v>
      </c>
      <c r="F11" s="18">
        <v>0.531</v>
      </c>
      <c r="G11" s="19">
        <v>0.456</v>
      </c>
      <c r="H11" s="19">
        <f t="shared" si="0"/>
        <v>0.012999999999999956</v>
      </c>
    </row>
    <row r="12" spans="1:8" ht="15">
      <c r="A12" s="6">
        <v>5</v>
      </c>
      <c r="B12" s="11" t="s">
        <v>20</v>
      </c>
      <c r="C12" s="12">
        <v>0.7964965906418998</v>
      </c>
      <c r="D12" s="9" t="s">
        <v>11</v>
      </c>
      <c r="E12" s="9" t="s">
        <v>10</v>
      </c>
      <c r="F12" s="18">
        <v>0.456</v>
      </c>
      <c r="G12" s="19">
        <v>0.544</v>
      </c>
      <c r="H12" s="19">
        <f t="shared" si="0"/>
        <v>0</v>
      </c>
    </row>
    <row r="13" spans="1:8" ht="15">
      <c r="A13" s="6">
        <v>6</v>
      </c>
      <c r="B13" s="11" t="s">
        <v>39</v>
      </c>
      <c r="C13" s="12">
        <v>0.7989018531228552</v>
      </c>
      <c r="D13" s="9" t="s">
        <v>9</v>
      </c>
      <c r="E13" s="9" t="s">
        <v>8</v>
      </c>
      <c r="F13" s="18">
        <v>0.46</v>
      </c>
      <c r="G13" s="19">
        <v>0.491</v>
      </c>
      <c r="H13" s="19">
        <f t="shared" si="0"/>
        <v>0.049000000000000044</v>
      </c>
    </row>
    <row r="14" spans="1:8" ht="15">
      <c r="A14" s="6">
        <v>7</v>
      </c>
      <c r="B14" s="11" t="s">
        <v>34</v>
      </c>
      <c r="C14" s="12">
        <v>0.8056472790302113</v>
      </c>
      <c r="D14" s="9" t="s">
        <v>11</v>
      </c>
      <c r="E14" s="9" t="s">
        <v>36</v>
      </c>
      <c r="F14" s="18">
        <v>0.439</v>
      </c>
      <c r="G14" s="19">
        <v>0.543</v>
      </c>
      <c r="H14" s="19">
        <f t="shared" si="0"/>
        <v>0.017999999999999905</v>
      </c>
    </row>
    <row r="15" spans="1:8" ht="15">
      <c r="A15" s="6">
        <v>8</v>
      </c>
      <c r="B15" s="11" t="s">
        <v>30</v>
      </c>
      <c r="C15" s="12">
        <v>0.7614492563716176</v>
      </c>
      <c r="D15" s="9" t="s">
        <v>9</v>
      </c>
      <c r="E15" s="9" t="s">
        <v>32</v>
      </c>
      <c r="F15" s="18">
        <v>0.488</v>
      </c>
      <c r="G15" s="19">
        <v>0.512</v>
      </c>
      <c r="H15" s="19">
        <f>1-F15-G15</f>
        <v>0</v>
      </c>
    </row>
    <row r="16" spans="1:8" ht="15">
      <c r="A16" s="6">
        <v>9</v>
      </c>
      <c r="B16" s="11" t="s">
        <v>40</v>
      </c>
      <c r="C16" s="12">
        <v>0.7599585623736346</v>
      </c>
      <c r="D16" s="9" t="s">
        <v>11</v>
      </c>
      <c r="E16" s="9" t="s">
        <v>10</v>
      </c>
      <c r="F16" s="18">
        <v>0.511</v>
      </c>
      <c r="G16" s="19">
        <v>0.489</v>
      </c>
      <c r="H16" s="19">
        <f t="shared" si="0"/>
        <v>0</v>
      </c>
    </row>
    <row r="17" spans="1:8" ht="15">
      <c r="A17" s="6">
        <v>10</v>
      </c>
      <c r="B17" s="5" t="s">
        <v>13</v>
      </c>
      <c r="C17" s="7">
        <v>0.9575520635333302</v>
      </c>
      <c r="D17" s="8" t="s">
        <v>33</v>
      </c>
      <c r="E17" s="8" t="s">
        <v>17</v>
      </c>
      <c r="F17" s="18">
        <v>0.401</v>
      </c>
      <c r="G17" s="19">
        <v>0.589</v>
      </c>
      <c r="H17" s="19">
        <f t="shared" si="0"/>
        <v>0.010000000000000009</v>
      </c>
    </row>
    <row r="18" spans="1:8" ht="15">
      <c r="A18" s="6">
        <v>11</v>
      </c>
      <c r="B18" s="5" t="s">
        <v>35</v>
      </c>
      <c r="C18" s="7">
        <v>1</v>
      </c>
      <c r="D18" s="9" t="s">
        <v>37</v>
      </c>
      <c r="E18" s="9" t="s">
        <v>10</v>
      </c>
      <c r="F18" s="18">
        <v>0.504</v>
      </c>
      <c r="G18" s="19">
        <v>0.481</v>
      </c>
      <c r="H18" s="19">
        <f t="shared" si="0"/>
        <v>0.015000000000000013</v>
      </c>
    </row>
    <row r="19" spans="1:8" ht="15">
      <c r="A19" s="6">
        <v>12</v>
      </c>
      <c r="B19" s="11" t="s">
        <v>21</v>
      </c>
      <c r="C19" s="12">
        <v>0.9979241778651808</v>
      </c>
      <c r="D19" s="9" t="s">
        <v>11</v>
      </c>
      <c r="E19" s="9" t="s">
        <v>8</v>
      </c>
      <c r="F19" s="18">
        <v>0.488</v>
      </c>
      <c r="G19" s="19">
        <v>0.506</v>
      </c>
      <c r="H19" s="19">
        <f t="shared" si="0"/>
        <v>0.006000000000000005</v>
      </c>
    </row>
    <row r="20" spans="1:8" ht="15">
      <c r="A20" s="6">
        <v>13</v>
      </c>
      <c r="B20" s="11" t="s">
        <v>14</v>
      </c>
      <c r="C20" s="12">
        <v>0.8232267309320654</v>
      </c>
      <c r="D20" s="9" t="s">
        <v>9</v>
      </c>
      <c r="E20" s="9" t="s">
        <v>8</v>
      </c>
      <c r="F20" s="18">
        <v>0.449</v>
      </c>
      <c r="G20" s="19">
        <v>0.515</v>
      </c>
      <c r="H20" s="19">
        <f t="shared" si="0"/>
        <v>0.03599999999999992</v>
      </c>
    </row>
    <row r="21" spans="1:8" ht="15">
      <c r="A21" s="6">
        <v>14</v>
      </c>
      <c r="B21" s="11" t="s">
        <v>15</v>
      </c>
      <c r="C21" s="12">
        <v>0.7701038608177396</v>
      </c>
      <c r="D21" s="9" t="s">
        <v>9</v>
      </c>
      <c r="E21" s="9" t="s">
        <v>10</v>
      </c>
      <c r="F21" s="18">
        <v>0.498</v>
      </c>
      <c r="G21" s="19">
        <v>0.502</v>
      </c>
      <c r="H21" s="19">
        <f t="shared" si="0"/>
        <v>0</v>
      </c>
    </row>
    <row r="22" spans="1:8" ht="15">
      <c r="A22" s="6">
        <v>15</v>
      </c>
      <c r="B22" s="11" t="s">
        <v>41</v>
      </c>
      <c r="C22" s="12">
        <v>0.9969323705696352</v>
      </c>
      <c r="D22" s="9" t="s">
        <v>11</v>
      </c>
      <c r="E22" s="9" t="s">
        <v>32</v>
      </c>
      <c r="F22" s="18">
        <v>0.492</v>
      </c>
      <c r="G22" s="19">
        <v>0.503</v>
      </c>
      <c r="H22" s="19">
        <f t="shared" si="0"/>
        <v>0.0050000000000000044</v>
      </c>
    </row>
    <row r="23" spans="1:8" ht="15">
      <c r="A23" s="6">
        <v>16</v>
      </c>
      <c r="B23" s="11" t="s">
        <v>16</v>
      </c>
      <c r="C23" s="12">
        <v>0.9925807515718789</v>
      </c>
      <c r="D23" s="9" t="s">
        <v>11</v>
      </c>
      <c r="E23" s="9" t="s">
        <v>10</v>
      </c>
      <c r="F23" s="18">
        <v>0.494</v>
      </c>
      <c r="G23" s="19">
        <v>0.497</v>
      </c>
      <c r="H23" s="19">
        <f t="shared" si="0"/>
        <v>0.009000000000000008</v>
      </c>
    </row>
    <row r="24" spans="3:8" ht="15.75" thickBot="1">
      <c r="C24" s="20">
        <f>AVERAGE(C8:C23)</f>
        <v>0.8723442635885744</v>
      </c>
      <c r="D24" s="21" t="s">
        <v>42</v>
      </c>
      <c r="E24" s="21" t="s">
        <v>43</v>
      </c>
      <c r="F24" s="22">
        <f>AVERAGE(F8:F23)</f>
        <v>0.5025624999999999</v>
      </c>
      <c r="G24" s="22">
        <f>AVERAGE(G8:G23)</f>
        <v>0.48375</v>
      </c>
      <c r="H24" s="22">
        <f>AVERAGE(H8:H23)</f>
        <v>0.013687499999999995</v>
      </c>
    </row>
    <row r="25" ht="15.75" thickTop="1"/>
    <row r="27" ht="15">
      <c r="B27" s="13" t="s">
        <v>27</v>
      </c>
    </row>
    <row r="28" ht="15">
      <c r="B28" s="13" t="s">
        <v>22</v>
      </c>
    </row>
    <row r="29" ht="15">
      <c r="B29" s="13" t="s">
        <v>46</v>
      </c>
    </row>
    <row r="30" ht="15">
      <c r="B30" s="13" t="s">
        <v>45</v>
      </c>
    </row>
    <row r="31" ht="15">
      <c r="B31" s="15"/>
    </row>
    <row r="32" ht="15">
      <c r="B32" s="15"/>
    </row>
  </sheetData>
  <sheetProtection/>
  <mergeCells count="6">
    <mergeCell ref="A1:H1"/>
    <mergeCell ref="A2:H2"/>
    <mergeCell ref="D6:E6"/>
    <mergeCell ref="D4:E4"/>
    <mergeCell ref="F4:H4"/>
    <mergeCell ref="F5:H5"/>
  </mergeCells>
  <printOptions/>
  <pageMargins left="0.75" right="0.75" top="1" bottom="0.75" header="0.5" footer="0.5"/>
  <pageSetup fitToHeight="1" fitToWidth="1" horizontalDpi="600" verticalDpi="600" orientation="landscape" r:id="rId1"/>
  <headerFooter alignWithMargins="0">
    <oddHeader>&amp;RExhibit RMP__(SCH-1)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BrentH</dc:creator>
  <cp:keywords/>
  <dc:description/>
  <cp:lastModifiedBy>sbintz</cp:lastModifiedBy>
  <cp:lastPrinted>2008-07-02T19:56:41Z</cp:lastPrinted>
  <dcterms:created xsi:type="dcterms:W3CDTF">2005-07-22T18:50:56Z</dcterms:created>
  <dcterms:modified xsi:type="dcterms:W3CDTF">2008-07-18T15:55:04Z</dcterms:modified>
  <cp:category>::ODMA\GRPWISE\ASPOSUPT.PUPSC.PUPSCDocs:58149.1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