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Outside Services 4.2.1" sheetId="1" r:id="rId1"/>
  </sheets>
  <definedNames>
    <definedName name="_xlnm.Print_Area" localSheetId="0">'Outside Services 4.2.1'!$A$1:$U$98</definedName>
  </definedNames>
  <calcPr fullCalcOnLoad="1"/>
</workbook>
</file>

<file path=xl/sharedStrings.xml><?xml version="1.0" encoding="utf-8"?>
<sst xmlns="http://schemas.openxmlformats.org/spreadsheetml/2006/main" count="459" uniqueCount="49">
  <si>
    <t>David T. Thomson</t>
  </si>
  <si>
    <t>Rocky Mountain Power</t>
  </si>
  <si>
    <t>DPU Exhibit 4.2.1</t>
  </si>
  <si>
    <t>Outside Services - FERC Account 923</t>
  </si>
  <si>
    <t>Utah General Rate Case, December 31, 2009</t>
  </si>
  <si>
    <t>Docket No. 08-035-38</t>
  </si>
  <si>
    <t>OUTSIDE SERVICES EMPLOYED</t>
  </si>
  <si>
    <t>Legal Consulting Fees &amp; Services</t>
  </si>
  <si>
    <t>Pacific Power</t>
  </si>
  <si>
    <t>Pacific Power General Counsel</t>
  </si>
  <si>
    <t>Exp</t>
  </si>
  <si>
    <t>MCDOWELL &amp; RACKNER PC</t>
  </si>
  <si>
    <t>PP-Regulation</t>
  </si>
  <si>
    <t>TROUTMAN SANDERS LLP</t>
  </si>
  <si>
    <t>PERKINS COIE LLP</t>
  </si>
  <si>
    <t>GOODIN MACBRIDE SQUERI RITCHIE</t>
  </si>
  <si>
    <t>MILLER NASH LLP</t>
  </si>
  <si>
    <t>HELLER EHRMAN WHITE &amp; MCAULIFFE LLP</t>
  </si>
  <si>
    <t>PP-Legislation</t>
  </si>
  <si>
    <t>IKON OFFICE SOLUTIONS</t>
  </si>
  <si>
    <t>FERC Acct</t>
  </si>
  <si>
    <t>FERC Acct Descrip</t>
  </si>
  <si>
    <t>SAP Acct</t>
  </si>
  <si>
    <t>SAP Acct Descrip</t>
  </si>
  <si>
    <t>Vendor</t>
  </si>
  <si>
    <t>Vendor Name</t>
  </si>
  <si>
    <t>Bus Unit</t>
  </si>
  <si>
    <t>Profit Ctr</t>
  </si>
  <si>
    <t>Profit Ctr Descrip</t>
  </si>
  <si>
    <t>Cost Object</t>
  </si>
  <si>
    <t>Cost Object Descrip</t>
  </si>
  <si>
    <t>Final Func</t>
  </si>
  <si>
    <t>Locatn</t>
  </si>
  <si>
    <t>F.Yr</t>
  </si>
  <si>
    <t>Per</t>
  </si>
  <si>
    <t>$</t>
  </si>
  <si>
    <t>Order</t>
  </si>
  <si>
    <t>Cost ctr</t>
  </si>
  <si>
    <t>WBS element</t>
  </si>
  <si>
    <t>CoCd</t>
  </si>
  <si>
    <t>sortonly</t>
  </si>
  <si>
    <t>LOVINGER NORLING KAUFMANN LLP</t>
  </si>
  <si>
    <t>DENNIS E METCALF</t>
  </si>
  <si>
    <t>STEPTOE &amp; JOHNSON LLP</t>
  </si>
  <si>
    <t xml:space="preserve">In the rate case these costs were allocated by the SO factor.  The Division is proposing that they be allocated using the Situs factor because the  </t>
  </si>
  <si>
    <t xml:space="preserve">accounting description and information below denotes that these costs were directly related to Oregon, Washington or California regulation.  </t>
  </si>
  <si>
    <t xml:space="preserve">Cost Object Description - PP-Regulation / Legislation. </t>
  </si>
  <si>
    <t xml:space="preserve">This is a sorting and filtering  of information for FERC account 923 taken from the Company's response to Data Requests 36.3-1 and 36.3-2 - Pointing to   </t>
  </si>
  <si>
    <t>The below are costs that appear by the cost objective description or the vendor name to be direct regulation costs to Oregon, Washington and California.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</si>
</sst>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[$-409]mmmm\-yy;@"/>
    <numFmt numFmtId="167" formatCode="_(&quot;$&quot;* #,##0_);_(&quot;$&quot;* \(#,##0\);_(&quot;$&quot;* &quot;-&quot;??_);_(@_)"/>
    <numFmt numFmtId="168" formatCode="0.000%"/>
    <numFmt numFmtId="169" formatCode="0.000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43" fontId="2" fillId="0" borderId="10" xfId="42" applyFont="1" applyBorder="1" applyAlignment="1">
      <alignment/>
    </xf>
    <xf numFmtId="4" fontId="2" fillId="0" borderId="10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8.00390625" style="5" customWidth="1"/>
    <col min="2" max="2" width="24.28125" style="3" customWidth="1"/>
    <col min="3" max="3" width="7.7109375" style="5" customWidth="1"/>
    <col min="4" max="4" width="18.57421875" style="3" customWidth="1"/>
    <col min="5" max="5" width="11.421875" style="3" customWidth="1"/>
    <col min="6" max="6" width="17.00390625" style="3" customWidth="1"/>
    <col min="7" max="7" width="11.28125" style="3" customWidth="1"/>
    <col min="8" max="8" width="10.00390625" style="3" customWidth="1"/>
    <col min="9" max="9" width="15.7109375" style="3" customWidth="1"/>
    <col min="10" max="10" width="10.28125" style="3" customWidth="1"/>
    <col min="11" max="11" width="20.57421875" style="3" customWidth="1"/>
    <col min="12" max="12" width="9.140625" style="3" customWidth="1"/>
    <col min="13" max="15" width="9.28125" style="3" bestFit="1" customWidth="1"/>
    <col min="16" max="16" width="11.140625" style="3" bestFit="1" customWidth="1"/>
    <col min="17" max="18" width="9.28125" style="3" bestFit="1" customWidth="1"/>
    <col min="19" max="19" width="8.57421875" style="3" customWidth="1"/>
    <col min="20" max="20" width="9.28125" style="3" bestFit="1" customWidth="1"/>
    <col min="21" max="16384" width="9.140625" style="3" customWidth="1"/>
  </cols>
  <sheetData>
    <row r="1" spans="1:20" ht="11.25">
      <c r="A1" s="1" t="s">
        <v>1</v>
      </c>
      <c r="C1" s="4"/>
      <c r="R1" s="17"/>
      <c r="S1" s="18" t="s">
        <v>5</v>
      </c>
      <c r="T1" s="18"/>
    </row>
    <row r="2" spans="1:20" ht="11.25">
      <c r="A2" s="1" t="s">
        <v>4</v>
      </c>
      <c r="C2" s="4"/>
      <c r="R2" s="17"/>
      <c r="S2" s="18" t="s">
        <v>2</v>
      </c>
      <c r="T2" s="18"/>
    </row>
    <row r="3" spans="1:20" ht="11.25">
      <c r="A3" s="1" t="s">
        <v>3</v>
      </c>
      <c r="C3" s="4"/>
      <c r="R3" s="17"/>
      <c r="S3" s="18" t="s">
        <v>0</v>
      </c>
      <c r="T3" s="18"/>
    </row>
    <row r="4" spans="2:20" ht="11.25">
      <c r="B4" s="1"/>
      <c r="C4" s="4"/>
      <c r="R4" s="17"/>
      <c r="S4" s="21">
        <v>39856</v>
      </c>
      <c r="T4" s="21"/>
    </row>
    <row r="5" spans="2:9" ht="11.25">
      <c r="B5" s="1"/>
      <c r="C5" s="4"/>
      <c r="G5" s="5"/>
      <c r="I5" s="6"/>
    </row>
    <row r="6" spans="2:20" ht="11.25">
      <c r="B6" s="1"/>
      <c r="C6" s="4"/>
      <c r="G6" s="5"/>
      <c r="I6" s="6"/>
      <c r="S6" s="13"/>
      <c r="T6" s="13"/>
    </row>
    <row r="7" spans="2:20" ht="11.25">
      <c r="B7" s="1" t="s">
        <v>48</v>
      </c>
      <c r="C7" s="4"/>
      <c r="F7" s="13"/>
      <c r="G7" s="13"/>
      <c r="S7" s="13"/>
      <c r="T7" s="13"/>
    </row>
    <row r="8" spans="2:20" ht="11.25">
      <c r="B8" s="1" t="s">
        <v>44</v>
      </c>
      <c r="C8" s="4"/>
      <c r="D8" s="19"/>
      <c r="E8" s="19"/>
      <c r="F8" s="20"/>
      <c r="G8" s="20"/>
      <c r="H8" s="19"/>
      <c r="I8" s="19"/>
      <c r="S8" s="13"/>
      <c r="T8" s="13"/>
    </row>
    <row r="9" spans="2:20" ht="11.25">
      <c r="B9" s="1" t="s">
        <v>45</v>
      </c>
      <c r="C9" s="4"/>
      <c r="F9" s="13"/>
      <c r="G9" s="13"/>
      <c r="S9" s="13"/>
      <c r="T9" s="13"/>
    </row>
    <row r="10" spans="2:20" ht="11.25">
      <c r="B10" s="1"/>
      <c r="C10" s="4"/>
      <c r="G10" s="5"/>
      <c r="I10" s="6"/>
      <c r="S10" s="13"/>
      <c r="T10" s="13"/>
    </row>
    <row r="11" spans="2:20" ht="11.25">
      <c r="B11" s="1"/>
      <c r="C11" s="4"/>
      <c r="G11" s="5"/>
      <c r="I11" s="6"/>
      <c r="S11" s="13"/>
      <c r="T11" s="13"/>
    </row>
    <row r="12" spans="2:20" ht="11.25">
      <c r="B12" s="1" t="s">
        <v>47</v>
      </c>
      <c r="C12" s="4"/>
      <c r="G12" s="5"/>
      <c r="I12" s="6"/>
      <c r="S12" s="13"/>
      <c r="T12" s="13"/>
    </row>
    <row r="13" spans="2:20" ht="11.25">
      <c r="B13" s="1" t="s">
        <v>46</v>
      </c>
      <c r="C13" s="4"/>
      <c r="G13" s="5"/>
      <c r="I13" s="6"/>
      <c r="S13" s="13"/>
      <c r="T13" s="13"/>
    </row>
    <row r="14" spans="2:20" ht="11.25">
      <c r="B14" s="1"/>
      <c r="C14" s="4"/>
      <c r="G14" s="5"/>
      <c r="I14" s="6"/>
      <c r="S14" s="13"/>
      <c r="T14" s="13"/>
    </row>
    <row r="15" spans="2:20" ht="11.25">
      <c r="B15" s="1"/>
      <c r="C15" s="4"/>
      <c r="G15" s="5"/>
      <c r="I15" s="6"/>
      <c r="S15" s="13"/>
      <c r="T15" s="13"/>
    </row>
    <row r="16" spans="1:22" ht="11.25">
      <c r="A16" s="7" t="s">
        <v>20</v>
      </c>
      <c r="B16" s="7" t="s">
        <v>21</v>
      </c>
      <c r="C16" s="7" t="s">
        <v>22</v>
      </c>
      <c r="D16" s="7" t="s">
        <v>23</v>
      </c>
      <c r="E16" s="7" t="s">
        <v>24</v>
      </c>
      <c r="F16" s="7" t="s">
        <v>25</v>
      </c>
      <c r="G16" s="7" t="s">
        <v>26</v>
      </c>
      <c r="H16" s="7" t="s">
        <v>27</v>
      </c>
      <c r="I16" s="7" t="s">
        <v>28</v>
      </c>
      <c r="J16" s="8" t="s">
        <v>29</v>
      </c>
      <c r="K16" s="8" t="s">
        <v>30</v>
      </c>
      <c r="L16" s="7" t="s">
        <v>31</v>
      </c>
      <c r="M16" s="7" t="s">
        <v>32</v>
      </c>
      <c r="N16" s="7" t="s">
        <v>33</v>
      </c>
      <c r="O16" s="7" t="s">
        <v>34</v>
      </c>
      <c r="P16" s="9" t="s">
        <v>35</v>
      </c>
      <c r="Q16" s="7" t="s">
        <v>36</v>
      </c>
      <c r="R16" s="7" t="s">
        <v>37</v>
      </c>
      <c r="S16" s="7" t="s">
        <v>38</v>
      </c>
      <c r="T16" s="7" t="s">
        <v>39</v>
      </c>
      <c r="U16" s="9" t="s">
        <v>40</v>
      </c>
      <c r="V16" s="7"/>
    </row>
    <row r="17" spans="1:20" ht="11.25">
      <c r="A17" s="3">
        <v>9230000</v>
      </c>
      <c r="B17" s="3" t="s">
        <v>6</v>
      </c>
      <c r="C17" s="3">
        <v>530095</v>
      </c>
      <c r="D17" s="3" t="s">
        <v>7</v>
      </c>
      <c r="E17" s="3">
        <v>101022</v>
      </c>
      <c r="F17" s="3" t="s">
        <v>19</v>
      </c>
      <c r="G17" s="3" t="s">
        <v>8</v>
      </c>
      <c r="H17" s="3">
        <v>1714</v>
      </c>
      <c r="I17" s="3" t="s">
        <v>9</v>
      </c>
      <c r="J17" s="3">
        <v>228508</v>
      </c>
      <c r="K17" s="3" t="s">
        <v>12</v>
      </c>
      <c r="L17" s="3" t="s">
        <v>10</v>
      </c>
      <c r="M17" s="3">
        <v>1</v>
      </c>
      <c r="N17" s="3">
        <v>2008</v>
      </c>
      <c r="O17" s="3">
        <v>8</v>
      </c>
      <c r="P17" s="10">
        <v>464.85</v>
      </c>
      <c r="Q17" s="3">
        <v>228508</v>
      </c>
      <c r="T17" s="3">
        <v>1000</v>
      </c>
    </row>
    <row r="18" spans="1:20" ht="11.25">
      <c r="A18" s="3">
        <v>9230000</v>
      </c>
      <c r="B18" s="3" t="s">
        <v>6</v>
      </c>
      <c r="C18" s="3">
        <v>530095</v>
      </c>
      <c r="D18" s="3" t="s">
        <v>7</v>
      </c>
      <c r="E18" s="3">
        <v>101022</v>
      </c>
      <c r="F18" s="3" t="s">
        <v>19</v>
      </c>
      <c r="G18" s="3" t="s">
        <v>8</v>
      </c>
      <c r="H18" s="3">
        <v>1714</v>
      </c>
      <c r="I18" s="3" t="s">
        <v>9</v>
      </c>
      <c r="J18" s="3">
        <v>228508</v>
      </c>
      <c r="K18" s="3" t="s">
        <v>12</v>
      </c>
      <c r="L18" s="3" t="s">
        <v>10</v>
      </c>
      <c r="M18" s="3">
        <v>1</v>
      </c>
      <c r="N18" s="3">
        <v>2008</v>
      </c>
      <c r="O18" s="3">
        <v>7</v>
      </c>
      <c r="P18" s="10">
        <v>444.16</v>
      </c>
      <c r="Q18" s="3">
        <v>228508</v>
      </c>
      <c r="T18" s="3">
        <v>1000</v>
      </c>
    </row>
    <row r="19" spans="1:20" ht="11.25">
      <c r="A19" s="2">
        <v>9230000</v>
      </c>
      <c r="B19" s="2" t="s">
        <v>6</v>
      </c>
      <c r="C19" s="2">
        <v>530095</v>
      </c>
      <c r="D19" s="2" t="s">
        <v>7</v>
      </c>
      <c r="E19" s="2">
        <v>101022</v>
      </c>
      <c r="F19" s="2" t="s">
        <v>19</v>
      </c>
      <c r="G19" s="2" t="s">
        <v>8</v>
      </c>
      <c r="H19" s="2">
        <v>1714</v>
      </c>
      <c r="I19" s="2" t="s">
        <v>9</v>
      </c>
      <c r="J19" s="2">
        <v>228508</v>
      </c>
      <c r="K19" s="2" t="s">
        <v>12</v>
      </c>
      <c r="L19" s="2" t="s">
        <v>10</v>
      </c>
      <c r="M19" s="2">
        <v>1</v>
      </c>
      <c r="N19" s="2">
        <v>2009</v>
      </c>
      <c r="O19" s="2">
        <v>2</v>
      </c>
      <c r="P19" s="11">
        <v>1146.83</v>
      </c>
      <c r="Q19" s="2">
        <v>228508</v>
      </c>
      <c r="R19" s="2"/>
      <c r="S19" s="2"/>
      <c r="T19" s="2">
        <v>1000</v>
      </c>
    </row>
    <row r="20" spans="1:20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4">
        <f>SUM(P17:P19)</f>
        <v>2055.84</v>
      </c>
      <c r="Q20" s="2"/>
      <c r="R20" s="2"/>
      <c r="S20" s="2"/>
      <c r="T20" s="2"/>
    </row>
    <row r="21" spans="1:20" ht="11.25">
      <c r="A21" s="3">
        <v>9230000</v>
      </c>
      <c r="B21" s="3" t="s">
        <v>6</v>
      </c>
      <c r="C21" s="3">
        <v>530095</v>
      </c>
      <c r="D21" s="3" t="s">
        <v>7</v>
      </c>
      <c r="E21" s="3">
        <v>402992</v>
      </c>
      <c r="F21" s="3" t="s">
        <v>14</v>
      </c>
      <c r="G21" s="3" t="s">
        <v>8</v>
      </c>
      <c r="H21" s="3">
        <v>1714</v>
      </c>
      <c r="I21" s="3" t="s">
        <v>9</v>
      </c>
      <c r="J21" s="3">
        <v>228508</v>
      </c>
      <c r="K21" s="3" t="s">
        <v>12</v>
      </c>
      <c r="L21" s="3" t="s">
        <v>10</v>
      </c>
      <c r="M21" s="3">
        <v>1</v>
      </c>
      <c r="N21" s="3">
        <v>2008</v>
      </c>
      <c r="O21" s="3">
        <v>8</v>
      </c>
      <c r="P21" s="10">
        <v>7409.66</v>
      </c>
      <c r="Q21" s="3">
        <v>228508</v>
      </c>
      <c r="T21" s="3">
        <v>1000</v>
      </c>
    </row>
    <row r="22" spans="1:20" ht="11.25">
      <c r="A22" s="3">
        <v>9230000</v>
      </c>
      <c r="B22" s="3" t="s">
        <v>6</v>
      </c>
      <c r="C22" s="3">
        <v>530095</v>
      </c>
      <c r="D22" s="3" t="s">
        <v>7</v>
      </c>
      <c r="E22" s="3">
        <v>402992</v>
      </c>
      <c r="F22" s="3" t="s">
        <v>14</v>
      </c>
      <c r="G22" s="3" t="s">
        <v>8</v>
      </c>
      <c r="H22" s="3">
        <v>1714</v>
      </c>
      <c r="I22" s="3" t="s">
        <v>9</v>
      </c>
      <c r="J22" s="3">
        <v>228508</v>
      </c>
      <c r="K22" s="3" t="s">
        <v>12</v>
      </c>
      <c r="L22" s="3" t="s">
        <v>10</v>
      </c>
      <c r="M22" s="3">
        <v>1</v>
      </c>
      <c r="N22" s="3">
        <v>2008</v>
      </c>
      <c r="O22" s="3">
        <v>9</v>
      </c>
      <c r="P22" s="10">
        <v>6978.2</v>
      </c>
      <c r="Q22" s="3">
        <v>228508</v>
      </c>
      <c r="T22" s="3">
        <v>1000</v>
      </c>
    </row>
    <row r="23" spans="1:16" ht="11.25">
      <c r="A23" s="3"/>
      <c r="C23" s="3"/>
      <c r="P23" s="15">
        <f>SUM(P21:P22)</f>
        <v>14387.86</v>
      </c>
    </row>
    <row r="24" spans="1:20" ht="11.25">
      <c r="A24" s="2">
        <v>9230000</v>
      </c>
      <c r="B24" s="2" t="s">
        <v>6</v>
      </c>
      <c r="C24" s="2">
        <v>530095</v>
      </c>
      <c r="D24" s="2" t="s">
        <v>7</v>
      </c>
      <c r="E24" s="2">
        <v>405427</v>
      </c>
      <c r="F24" s="2" t="s">
        <v>16</v>
      </c>
      <c r="G24" s="2" t="s">
        <v>8</v>
      </c>
      <c r="H24" s="2">
        <v>1714</v>
      </c>
      <c r="I24" s="2" t="s">
        <v>9</v>
      </c>
      <c r="J24" s="2">
        <v>228508</v>
      </c>
      <c r="K24" s="2" t="s">
        <v>12</v>
      </c>
      <c r="L24" s="2" t="s">
        <v>10</v>
      </c>
      <c r="M24" s="2">
        <v>1</v>
      </c>
      <c r="N24" s="2">
        <v>2009</v>
      </c>
      <c r="O24" s="2">
        <v>5</v>
      </c>
      <c r="P24" s="11">
        <v>30306.4</v>
      </c>
      <c r="Q24" s="2">
        <v>228508</v>
      </c>
      <c r="R24" s="2"/>
      <c r="S24" s="2"/>
      <c r="T24" s="2">
        <v>1000</v>
      </c>
    </row>
    <row r="25" spans="1:20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4">
        <f>SUM(P24)</f>
        <v>30306.4</v>
      </c>
      <c r="Q25" s="2"/>
      <c r="R25" s="2"/>
      <c r="S25" s="2"/>
      <c r="T25" s="2"/>
    </row>
    <row r="26" spans="1:20" ht="11.25">
      <c r="A26" s="3">
        <v>9230000</v>
      </c>
      <c r="B26" s="3" t="s">
        <v>6</v>
      </c>
      <c r="C26" s="3">
        <v>530095</v>
      </c>
      <c r="D26" s="3" t="s">
        <v>7</v>
      </c>
      <c r="E26" s="3">
        <v>405651</v>
      </c>
      <c r="F26" s="3" t="s">
        <v>13</v>
      </c>
      <c r="G26" s="3" t="s">
        <v>8</v>
      </c>
      <c r="H26" s="3">
        <v>1714</v>
      </c>
      <c r="I26" s="3" t="s">
        <v>9</v>
      </c>
      <c r="J26" s="3">
        <v>228508</v>
      </c>
      <c r="K26" s="3" t="s">
        <v>12</v>
      </c>
      <c r="L26" s="3" t="s">
        <v>10</v>
      </c>
      <c r="M26" s="3">
        <v>1</v>
      </c>
      <c r="N26" s="3">
        <v>2008</v>
      </c>
      <c r="O26" s="3">
        <v>12</v>
      </c>
      <c r="P26" s="10">
        <v>76404</v>
      </c>
      <c r="Q26" s="3">
        <v>228508</v>
      </c>
      <c r="T26" s="3">
        <v>1000</v>
      </c>
    </row>
    <row r="27" spans="1:20" ht="11.25">
      <c r="A27" s="3">
        <v>9230000</v>
      </c>
      <c r="B27" s="3" t="s">
        <v>6</v>
      </c>
      <c r="C27" s="3">
        <v>530095</v>
      </c>
      <c r="D27" s="3" t="s">
        <v>7</v>
      </c>
      <c r="E27" s="3">
        <v>405651</v>
      </c>
      <c r="F27" s="3" t="s">
        <v>13</v>
      </c>
      <c r="G27" s="3" t="s">
        <v>8</v>
      </c>
      <c r="H27" s="3">
        <v>1714</v>
      </c>
      <c r="I27" s="3" t="s">
        <v>9</v>
      </c>
      <c r="J27" s="3">
        <v>228508</v>
      </c>
      <c r="K27" s="3" t="s">
        <v>12</v>
      </c>
      <c r="L27" s="3" t="s">
        <v>10</v>
      </c>
      <c r="M27" s="3">
        <v>1</v>
      </c>
      <c r="N27" s="3">
        <v>2008</v>
      </c>
      <c r="O27" s="3">
        <v>10</v>
      </c>
      <c r="P27" s="10">
        <v>44188.5</v>
      </c>
      <c r="Q27" s="3">
        <v>228508</v>
      </c>
      <c r="T27" s="3">
        <v>1000</v>
      </c>
    </row>
    <row r="28" spans="1:20" ht="11.25">
      <c r="A28" s="3">
        <v>9230000</v>
      </c>
      <c r="B28" s="3" t="s">
        <v>6</v>
      </c>
      <c r="C28" s="3">
        <v>530095</v>
      </c>
      <c r="D28" s="3" t="s">
        <v>7</v>
      </c>
      <c r="E28" s="3">
        <v>405651</v>
      </c>
      <c r="F28" s="3" t="s">
        <v>13</v>
      </c>
      <c r="G28" s="3" t="s">
        <v>8</v>
      </c>
      <c r="H28" s="3">
        <v>1714</v>
      </c>
      <c r="I28" s="3" t="s">
        <v>9</v>
      </c>
      <c r="J28" s="3">
        <v>228508</v>
      </c>
      <c r="K28" s="3" t="s">
        <v>12</v>
      </c>
      <c r="L28" s="3" t="s">
        <v>10</v>
      </c>
      <c r="M28" s="3">
        <v>1</v>
      </c>
      <c r="N28" s="3">
        <v>2008</v>
      </c>
      <c r="O28" s="3">
        <v>11</v>
      </c>
      <c r="P28" s="10">
        <v>31199.5</v>
      </c>
      <c r="Q28" s="3">
        <v>228508</v>
      </c>
      <c r="T28" s="3">
        <v>1000</v>
      </c>
    </row>
    <row r="29" spans="1:20" ht="11.25">
      <c r="A29" s="3">
        <v>9230000</v>
      </c>
      <c r="B29" s="3" t="s">
        <v>6</v>
      </c>
      <c r="C29" s="3">
        <v>530095</v>
      </c>
      <c r="D29" s="3" t="s">
        <v>7</v>
      </c>
      <c r="E29" s="3">
        <v>405651</v>
      </c>
      <c r="F29" s="3" t="s">
        <v>13</v>
      </c>
      <c r="G29" s="3" t="s">
        <v>8</v>
      </c>
      <c r="H29" s="3">
        <v>1714</v>
      </c>
      <c r="I29" s="3" t="s">
        <v>9</v>
      </c>
      <c r="J29" s="3">
        <v>228508</v>
      </c>
      <c r="K29" s="3" t="s">
        <v>12</v>
      </c>
      <c r="L29" s="3" t="s">
        <v>10</v>
      </c>
      <c r="M29" s="3">
        <v>1</v>
      </c>
      <c r="N29" s="3">
        <v>2008</v>
      </c>
      <c r="O29" s="3">
        <v>7</v>
      </c>
      <c r="P29" s="10">
        <v>7522.5</v>
      </c>
      <c r="Q29" s="3">
        <v>228508</v>
      </c>
      <c r="T29" s="3">
        <v>1000</v>
      </c>
    </row>
    <row r="30" spans="1:20" ht="11.25">
      <c r="A30" s="3">
        <v>9230000</v>
      </c>
      <c r="B30" s="3" t="s">
        <v>6</v>
      </c>
      <c r="C30" s="3">
        <v>530095</v>
      </c>
      <c r="D30" s="3" t="s">
        <v>7</v>
      </c>
      <c r="E30" s="3">
        <v>405651</v>
      </c>
      <c r="F30" s="3" t="s">
        <v>13</v>
      </c>
      <c r="G30" s="3" t="s">
        <v>8</v>
      </c>
      <c r="H30" s="3">
        <v>1714</v>
      </c>
      <c r="I30" s="3" t="s">
        <v>9</v>
      </c>
      <c r="J30" s="3">
        <v>228508</v>
      </c>
      <c r="K30" s="3" t="s">
        <v>12</v>
      </c>
      <c r="L30" s="3" t="s">
        <v>10</v>
      </c>
      <c r="M30" s="3">
        <v>1</v>
      </c>
      <c r="N30" s="3">
        <v>2008</v>
      </c>
      <c r="O30" s="3">
        <v>9</v>
      </c>
      <c r="P30" s="10">
        <v>3780</v>
      </c>
      <c r="Q30" s="3">
        <v>228508</v>
      </c>
      <c r="T30" s="3">
        <v>1000</v>
      </c>
    </row>
    <row r="31" spans="1:20" ht="11.25">
      <c r="A31" s="2">
        <v>9230000</v>
      </c>
      <c r="B31" s="2" t="s">
        <v>6</v>
      </c>
      <c r="C31" s="2">
        <v>530095</v>
      </c>
      <c r="D31" s="2" t="s">
        <v>7</v>
      </c>
      <c r="E31" s="2">
        <v>405651</v>
      </c>
      <c r="F31" s="2" t="s">
        <v>13</v>
      </c>
      <c r="G31" s="2" t="s">
        <v>8</v>
      </c>
      <c r="H31" s="2">
        <v>1714</v>
      </c>
      <c r="I31" s="2" t="s">
        <v>9</v>
      </c>
      <c r="J31" s="2">
        <v>228508</v>
      </c>
      <c r="K31" s="2" t="s">
        <v>12</v>
      </c>
      <c r="L31" s="2" t="s">
        <v>10</v>
      </c>
      <c r="M31" s="2">
        <v>1</v>
      </c>
      <c r="N31" s="2">
        <v>2009</v>
      </c>
      <c r="O31" s="2">
        <v>3</v>
      </c>
      <c r="P31" s="11">
        <v>324.5</v>
      </c>
      <c r="Q31" s="2">
        <v>228508</v>
      </c>
      <c r="R31" s="2"/>
      <c r="S31" s="2"/>
      <c r="T31" s="2">
        <v>1000</v>
      </c>
    </row>
    <row r="32" spans="1:20" ht="11.25">
      <c r="A32" s="2">
        <v>9230000</v>
      </c>
      <c r="B32" s="2" t="s">
        <v>6</v>
      </c>
      <c r="C32" s="2">
        <v>530095</v>
      </c>
      <c r="D32" s="2" t="s">
        <v>7</v>
      </c>
      <c r="E32" s="2">
        <v>405651</v>
      </c>
      <c r="F32" s="2" t="s">
        <v>13</v>
      </c>
      <c r="G32" s="2" t="s">
        <v>8</v>
      </c>
      <c r="H32" s="2">
        <v>1714</v>
      </c>
      <c r="I32" s="2" t="s">
        <v>9</v>
      </c>
      <c r="J32" s="2">
        <v>228508</v>
      </c>
      <c r="K32" s="2" t="s">
        <v>12</v>
      </c>
      <c r="L32" s="2" t="s">
        <v>10</v>
      </c>
      <c r="M32" s="2">
        <v>1</v>
      </c>
      <c r="N32" s="2">
        <v>2009</v>
      </c>
      <c r="O32" s="2">
        <v>4</v>
      </c>
      <c r="P32" s="11">
        <v>590</v>
      </c>
      <c r="Q32" s="2">
        <v>228508</v>
      </c>
      <c r="R32" s="2"/>
      <c r="S32" s="2"/>
      <c r="T32" s="2">
        <v>1000</v>
      </c>
    </row>
    <row r="33" spans="1:20" ht="11.25">
      <c r="A33" s="2">
        <v>9230000</v>
      </c>
      <c r="B33" s="2" t="s">
        <v>6</v>
      </c>
      <c r="C33" s="2">
        <v>530095</v>
      </c>
      <c r="D33" s="2" t="s">
        <v>7</v>
      </c>
      <c r="E33" s="2">
        <v>405651</v>
      </c>
      <c r="F33" s="2" t="s">
        <v>13</v>
      </c>
      <c r="G33" s="2" t="s">
        <v>8</v>
      </c>
      <c r="H33" s="2">
        <v>1714</v>
      </c>
      <c r="I33" s="2" t="s">
        <v>9</v>
      </c>
      <c r="J33" s="2">
        <v>228508</v>
      </c>
      <c r="K33" s="2" t="s">
        <v>12</v>
      </c>
      <c r="L33" s="2" t="s">
        <v>10</v>
      </c>
      <c r="M33" s="2">
        <v>1</v>
      </c>
      <c r="N33" s="2">
        <v>2009</v>
      </c>
      <c r="O33" s="2">
        <v>6</v>
      </c>
      <c r="P33" s="11">
        <v>737.5</v>
      </c>
      <c r="Q33" s="2">
        <v>228508</v>
      </c>
      <c r="R33" s="2"/>
      <c r="S33" s="2"/>
      <c r="T33" s="2">
        <v>1000</v>
      </c>
    </row>
    <row r="34" spans="1:20" ht="11.25">
      <c r="A34" s="2">
        <v>9230000</v>
      </c>
      <c r="B34" s="2" t="s">
        <v>6</v>
      </c>
      <c r="C34" s="2">
        <v>530095</v>
      </c>
      <c r="D34" s="2" t="s">
        <v>7</v>
      </c>
      <c r="E34" s="2">
        <v>405651</v>
      </c>
      <c r="F34" s="2" t="s">
        <v>13</v>
      </c>
      <c r="G34" s="2" t="s">
        <v>8</v>
      </c>
      <c r="H34" s="2">
        <v>1714</v>
      </c>
      <c r="I34" s="2" t="s">
        <v>9</v>
      </c>
      <c r="J34" s="2">
        <v>228508</v>
      </c>
      <c r="K34" s="2" t="s">
        <v>12</v>
      </c>
      <c r="L34" s="2" t="s">
        <v>10</v>
      </c>
      <c r="M34" s="2">
        <v>1</v>
      </c>
      <c r="N34" s="2">
        <v>2009</v>
      </c>
      <c r="O34" s="2">
        <v>2</v>
      </c>
      <c r="P34" s="11">
        <v>28744.32</v>
      </c>
      <c r="Q34" s="2">
        <v>228508</v>
      </c>
      <c r="R34" s="2"/>
      <c r="S34" s="2"/>
      <c r="T34" s="2">
        <v>1000</v>
      </c>
    </row>
    <row r="35" spans="1:20" ht="11.25">
      <c r="A35" s="2">
        <v>9230000</v>
      </c>
      <c r="B35" s="2" t="s">
        <v>6</v>
      </c>
      <c r="C35" s="2">
        <v>530095</v>
      </c>
      <c r="D35" s="2" t="s">
        <v>7</v>
      </c>
      <c r="E35" s="2">
        <v>405651</v>
      </c>
      <c r="F35" s="2" t="s">
        <v>13</v>
      </c>
      <c r="G35" s="2" t="s">
        <v>8</v>
      </c>
      <c r="H35" s="2">
        <v>1714</v>
      </c>
      <c r="I35" s="2" t="s">
        <v>9</v>
      </c>
      <c r="J35" s="2">
        <v>228508</v>
      </c>
      <c r="K35" s="2" t="s">
        <v>12</v>
      </c>
      <c r="L35" s="2" t="s">
        <v>10</v>
      </c>
      <c r="M35" s="2">
        <v>1</v>
      </c>
      <c r="N35" s="2">
        <v>2009</v>
      </c>
      <c r="O35" s="2">
        <v>4</v>
      </c>
      <c r="P35" s="11">
        <v>31001.9</v>
      </c>
      <c r="Q35" s="2">
        <v>228508</v>
      </c>
      <c r="R35" s="2"/>
      <c r="S35" s="2"/>
      <c r="T35" s="2">
        <v>1000</v>
      </c>
    </row>
    <row r="36" spans="1:20" ht="11.25">
      <c r="A36" s="2">
        <v>9230000</v>
      </c>
      <c r="B36" s="2" t="s">
        <v>6</v>
      </c>
      <c r="C36" s="2">
        <v>530095</v>
      </c>
      <c r="D36" s="2" t="s">
        <v>7</v>
      </c>
      <c r="E36" s="2">
        <v>405651</v>
      </c>
      <c r="F36" s="2" t="s">
        <v>13</v>
      </c>
      <c r="G36" s="2" t="s">
        <v>8</v>
      </c>
      <c r="H36" s="2">
        <v>1714</v>
      </c>
      <c r="I36" s="2" t="s">
        <v>9</v>
      </c>
      <c r="J36" s="2">
        <v>228508</v>
      </c>
      <c r="K36" s="2" t="s">
        <v>12</v>
      </c>
      <c r="L36" s="2" t="s">
        <v>10</v>
      </c>
      <c r="M36" s="2">
        <v>1</v>
      </c>
      <c r="N36" s="2">
        <v>2009</v>
      </c>
      <c r="O36" s="2">
        <v>3</v>
      </c>
      <c r="P36" s="11">
        <v>35667.58</v>
      </c>
      <c r="Q36" s="2">
        <v>228508</v>
      </c>
      <c r="R36" s="2"/>
      <c r="S36" s="2"/>
      <c r="T36" s="2">
        <v>1000</v>
      </c>
    </row>
    <row r="37" spans="1:20" ht="11.25">
      <c r="A37" s="2">
        <v>9230000</v>
      </c>
      <c r="B37" s="2" t="s">
        <v>6</v>
      </c>
      <c r="C37" s="2">
        <v>530095</v>
      </c>
      <c r="D37" s="2" t="s">
        <v>7</v>
      </c>
      <c r="E37" s="2">
        <v>405651</v>
      </c>
      <c r="F37" s="2" t="s">
        <v>13</v>
      </c>
      <c r="G37" s="2" t="s">
        <v>8</v>
      </c>
      <c r="H37" s="2">
        <v>1714</v>
      </c>
      <c r="I37" s="2" t="s">
        <v>9</v>
      </c>
      <c r="J37" s="2">
        <v>228508</v>
      </c>
      <c r="K37" s="2" t="s">
        <v>12</v>
      </c>
      <c r="L37" s="2" t="s">
        <v>10</v>
      </c>
      <c r="M37" s="2">
        <v>1</v>
      </c>
      <c r="N37" s="2">
        <v>2009</v>
      </c>
      <c r="O37" s="2">
        <v>5</v>
      </c>
      <c r="P37" s="11">
        <v>63894.25</v>
      </c>
      <c r="Q37" s="2">
        <v>228508</v>
      </c>
      <c r="R37" s="2"/>
      <c r="S37" s="2"/>
      <c r="T37" s="2">
        <v>1000</v>
      </c>
    </row>
    <row r="38" spans="1:20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4">
        <f>SUM(P26:P37)</f>
        <v>324054.55</v>
      </c>
      <c r="Q38" s="2"/>
      <c r="R38" s="2"/>
      <c r="S38" s="2"/>
      <c r="T38" s="2"/>
    </row>
    <row r="39" spans="1:20" ht="11.25">
      <c r="A39" s="3">
        <v>9230000</v>
      </c>
      <c r="B39" s="3" t="s">
        <v>6</v>
      </c>
      <c r="C39" s="3">
        <v>530095</v>
      </c>
      <c r="D39" s="3" t="s">
        <v>7</v>
      </c>
      <c r="E39" s="3">
        <v>407434</v>
      </c>
      <c r="F39" s="3" t="s">
        <v>17</v>
      </c>
      <c r="G39" s="3" t="s">
        <v>8</v>
      </c>
      <c r="H39" s="3">
        <v>1714</v>
      </c>
      <c r="I39" s="3" t="s">
        <v>9</v>
      </c>
      <c r="J39" s="3">
        <v>228508</v>
      </c>
      <c r="K39" s="3" t="s">
        <v>12</v>
      </c>
      <c r="L39" s="3" t="s">
        <v>10</v>
      </c>
      <c r="M39" s="3">
        <v>1</v>
      </c>
      <c r="N39" s="3">
        <v>2008</v>
      </c>
      <c r="O39" s="3">
        <v>11</v>
      </c>
      <c r="P39" s="10">
        <v>13171.18</v>
      </c>
      <c r="Q39" s="3">
        <v>228508</v>
      </c>
      <c r="T39" s="3">
        <v>1000</v>
      </c>
    </row>
    <row r="40" spans="1:20" ht="11.25">
      <c r="A40" s="3">
        <v>9230000</v>
      </c>
      <c r="B40" s="3" t="s">
        <v>6</v>
      </c>
      <c r="C40" s="3">
        <v>530095</v>
      </c>
      <c r="D40" s="3" t="s">
        <v>7</v>
      </c>
      <c r="E40" s="3">
        <v>407434</v>
      </c>
      <c r="F40" s="3" t="s">
        <v>17</v>
      </c>
      <c r="G40" s="3" t="s">
        <v>8</v>
      </c>
      <c r="H40" s="3">
        <v>1714</v>
      </c>
      <c r="I40" s="3" t="s">
        <v>9</v>
      </c>
      <c r="J40" s="3">
        <v>228508</v>
      </c>
      <c r="K40" s="3" t="s">
        <v>12</v>
      </c>
      <c r="L40" s="3" t="s">
        <v>10</v>
      </c>
      <c r="M40" s="3">
        <v>1</v>
      </c>
      <c r="N40" s="3">
        <v>2008</v>
      </c>
      <c r="O40" s="3">
        <v>12</v>
      </c>
      <c r="P40" s="10">
        <v>6146.85</v>
      </c>
      <c r="Q40" s="3">
        <v>228508</v>
      </c>
      <c r="T40" s="3">
        <v>1000</v>
      </c>
    </row>
    <row r="41" spans="1:16" ht="11.25">
      <c r="A41" s="3"/>
      <c r="C41" s="3"/>
      <c r="P41" s="15">
        <f>SUM(P39:P40)</f>
        <v>19318.03</v>
      </c>
    </row>
    <row r="42" spans="1:20" ht="11.25">
      <c r="A42" s="2">
        <v>9230000</v>
      </c>
      <c r="B42" s="2" t="s">
        <v>6</v>
      </c>
      <c r="C42" s="2">
        <v>530095</v>
      </c>
      <c r="D42" s="2" t="s">
        <v>7</v>
      </c>
      <c r="E42" s="2">
        <v>407970</v>
      </c>
      <c r="F42" s="2" t="s">
        <v>41</v>
      </c>
      <c r="G42" s="2" t="s">
        <v>8</v>
      </c>
      <c r="H42" s="2">
        <v>1714</v>
      </c>
      <c r="I42" s="2" t="s">
        <v>9</v>
      </c>
      <c r="J42" s="2">
        <v>228508</v>
      </c>
      <c r="K42" s="2" t="s">
        <v>12</v>
      </c>
      <c r="L42" s="2" t="s">
        <v>10</v>
      </c>
      <c r="M42" s="2">
        <v>1</v>
      </c>
      <c r="N42" s="2">
        <v>2009</v>
      </c>
      <c r="O42" s="2">
        <v>5</v>
      </c>
      <c r="P42" s="11">
        <v>2721.75</v>
      </c>
      <c r="Q42" s="2">
        <v>228508</v>
      </c>
      <c r="R42" s="2"/>
      <c r="S42" s="2"/>
      <c r="T42" s="2">
        <v>1000</v>
      </c>
    </row>
    <row r="43" spans="1:20" ht="11.25">
      <c r="A43" s="2">
        <v>9230000</v>
      </c>
      <c r="B43" s="2" t="s">
        <v>6</v>
      </c>
      <c r="C43" s="2">
        <v>530095</v>
      </c>
      <c r="D43" s="2" t="s">
        <v>7</v>
      </c>
      <c r="E43" s="2">
        <v>407970</v>
      </c>
      <c r="F43" s="2" t="s">
        <v>41</v>
      </c>
      <c r="G43" s="2" t="s">
        <v>8</v>
      </c>
      <c r="H43" s="2">
        <v>1714</v>
      </c>
      <c r="I43" s="2" t="s">
        <v>9</v>
      </c>
      <c r="J43" s="2">
        <v>228508</v>
      </c>
      <c r="K43" s="2" t="s">
        <v>12</v>
      </c>
      <c r="L43" s="2" t="s">
        <v>10</v>
      </c>
      <c r="M43" s="2">
        <v>1</v>
      </c>
      <c r="N43" s="2">
        <v>2009</v>
      </c>
      <c r="O43" s="2">
        <v>4</v>
      </c>
      <c r="P43" s="11">
        <v>8631.25</v>
      </c>
      <c r="Q43" s="2">
        <v>228508</v>
      </c>
      <c r="R43" s="2"/>
      <c r="S43" s="2"/>
      <c r="T43" s="2">
        <v>1000</v>
      </c>
    </row>
    <row r="44" spans="1:20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4">
        <f>SUM(P42:P43)</f>
        <v>11353</v>
      </c>
      <c r="Q44" s="2"/>
      <c r="R44" s="2"/>
      <c r="S44" s="2"/>
      <c r="T44" s="2"/>
    </row>
    <row r="45" spans="1:20" ht="11.25">
      <c r="A45" s="3">
        <v>9230000</v>
      </c>
      <c r="B45" s="3" t="s">
        <v>6</v>
      </c>
      <c r="C45" s="3">
        <v>530095</v>
      </c>
      <c r="D45" s="3" t="s">
        <v>7</v>
      </c>
      <c r="E45" s="3">
        <v>409882</v>
      </c>
      <c r="F45" s="3" t="s">
        <v>15</v>
      </c>
      <c r="G45" s="3" t="s">
        <v>8</v>
      </c>
      <c r="H45" s="3">
        <v>1714</v>
      </c>
      <c r="I45" s="3" t="s">
        <v>9</v>
      </c>
      <c r="J45" s="3">
        <v>228508</v>
      </c>
      <c r="K45" s="3" t="s">
        <v>12</v>
      </c>
      <c r="L45" s="3" t="s">
        <v>10</v>
      </c>
      <c r="M45" s="3">
        <v>1</v>
      </c>
      <c r="N45" s="3">
        <v>2008</v>
      </c>
      <c r="O45" s="3">
        <v>12</v>
      </c>
      <c r="P45" s="10">
        <v>26614.96</v>
      </c>
      <c r="Q45" s="3">
        <v>228508</v>
      </c>
      <c r="T45" s="3">
        <v>1000</v>
      </c>
    </row>
    <row r="46" spans="1:20" ht="11.25">
      <c r="A46" s="3">
        <v>9230000</v>
      </c>
      <c r="B46" s="3" t="s">
        <v>6</v>
      </c>
      <c r="C46" s="3">
        <v>530095</v>
      </c>
      <c r="D46" s="3" t="s">
        <v>7</v>
      </c>
      <c r="E46" s="3">
        <v>409882</v>
      </c>
      <c r="F46" s="3" t="s">
        <v>15</v>
      </c>
      <c r="G46" s="3" t="s">
        <v>8</v>
      </c>
      <c r="H46" s="3">
        <v>1714</v>
      </c>
      <c r="I46" s="3" t="s">
        <v>9</v>
      </c>
      <c r="J46" s="3">
        <v>228508</v>
      </c>
      <c r="K46" s="3" t="s">
        <v>12</v>
      </c>
      <c r="L46" s="3" t="s">
        <v>10</v>
      </c>
      <c r="M46" s="3">
        <v>1</v>
      </c>
      <c r="N46" s="3">
        <v>2008</v>
      </c>
      <c r="O46" s="3">
        <v>10</v>
      </c>
      <c r="P46" s="10">
        <v>10885.13</v>
      </c>
      <c r="Q46" s="3">
        <v>228508</v>
      </c>
      <c r="T46" s="3">
        <v>1000</v>
      </c>
    </row>
    <row r="47" spans="1:20" ht="11.25">
      <c r="A47" s="3">
        <v>9230000</v>
      </c>
      <c r="B47" s="3" t="s">
        <v>6</v>
      </c>
      <c r="C47" s="3">
        <v>530095</v>
      </c>
      <c r="D47" s="3" t="s">
        <v>7</v>
      </c>
      <c r="E47" s="3">
        <v>409882</v>
      </c>
      <c r="F47" s="3" t="s">
        <v>15</v>
      </c>
      <c r="G47" s="3" t="s">
        <v>8</v>
      </c>
      <c r="H47" s="3">
        <v>1714</v>
      </c>
      <c r="I47" s="3" t="s">
        <v>9</v>
      </c>
      <c r="J47" s="3">
        <v>228508</v>
      </c>
      <c r="K47" s="3" t="s">
        <v>12</v>
      </c>
      <c r="L47" s="3" t="s">
        <v>10</v>
      </c>
      <c r="M47" s="3">
        <v>1</v>
      </c>
      <c r="N47" s="3">
        <v>2008</v>
      </c>
      <c r="O47" s="3">
        <v>7</v>
      </c>
      <c r="P47" s="10">
        <v>9665.87</v>
      </c>
      <c r="Q47" s="3">
        <v>228508</v>
      </c>
      <c r="T47" s="3">
        <v>1000</v>
      </c>
    </row>
    <row r="48" spans="1:20" ht="11.25">
      <c r="A48" s="3">
        <v>9230000</v>
      </c>
      <c r="B48" s="3" t="s">
        <v>6</v>
      </c>
      <c r="C48" s="3">
        <v>530095</v>
      </c>
      <c r="D48" s="3" t="s">
        <v>7</v>
      </c>
      <c r="E48" s="3">
        <v>409882</v>
      </c>
      <c r="F48" s="3" t="s">
        <v>15</v>
      </c>
      <c r="G48" s="3" t="s">
        <v>8</v>
      </c>
      <c r="H48" s="3">
        <v>1714</v>
      </c>
      <c r="I48" s="3" t="s">
        <v>9</v>
      </c>
      <c r="J48" s="3">
        <v>228508</v>
      </c>
      <c r="K48" s="3" t="s">
        <v>12</v>
      </c>
      <c r="L48" s="3" t="s">
        <v>10</v>
      </c>
      <c r="M48" s="3">
        <v>1</v>
      </c>
      <c r="N48" s="3">
        <v>2008</v>
      </c>
      <c r="O48" s="3">
        <v>9</v>
      </c>
      <c r="P48" s="10">
        <v>8409.12</v>
      </c>
      <c r="Q48" s="3">
        <v>228508</v>
      </c>
      <c r="T48" s="3">
        <v>1000</v>
      </c>
    </row>
    <row r="49" spans="1:20" ht="11.25">
      <c r="A49" s="3">
        <v>9230000</v>
      </c>
      <c r="B49" s="3" t="s">
        <v>6</v>
      </c>
      <c r="C49" s="3">
        <v>530095</v>
      </c>
      <c r="D49" s="3" t="s">
        <v>7</v>
      </c>
      <c r="E49" s="3">
        <v>409882</v>
      </c>
      <c r="F49" s="3" t="s">
        <v>15</v>
      </c>
      <c r="G49" s="3" t="s">
        <v>8</v>
      </c>
      <c r="H49" s="3">
        <v>1714</v>
      </c>
      <c r="I49" s="3" t="s">
        <v>9</v>
      </c>
      <c r="J49" s="3">
        <v>228508</v>
      </c>
      <c r="K49" s="3" t="s">
        <v>12</v>
      </c>
      <c r="L49" s="3" t="s">
        <v>10</v>
      </c>
      <c r="M49" s="3">
        <v>1</v>
      </c>
      <c r="N49" s="3">
        <v>2008</v>
      </c>
      <c r="O49" s="3">
        <v>8</v>
      </c>
      <c r="P49" s="10">
        <v>6512.81</v>
      </c>
      <c r="Q49" s="3">
        <v>228508</v>
      </c>
      <c r="T49" s="3">
        <v>1000</v>
      </c>
    </row>
    <row r="50" spans="1:20" ht="11.25">
      <c r="A50" s="2">
        <v>9230000</v>
      </c>
      <c r="B50" s="2" t="s">
        <v>6</v>
      </c>
      <c r="C50" s="2">
        <v>530095</v>
      </c>
      <c r="D50" s="2" t="s">
        <v>7</v>
      </c>
      <c r="E50" s="2">
        <v>409882</v>
      </c>
      <c r="F50" s="2" t="s">
        <v>15</v>
      </c>
      <c r="G50" s="2" t="s">
        <v>8</v>
      </c>
      <c r="H50" s="2">
        <v>1714</v>
      </c>
      <c r="I50" s="2" t="s">
        <v>9</v>
      </c>
      <c r="J50" s="2">
        <v>228508</v>
      </c>
      <c r="K50" s="2" t="s">
        <v>12</v>
      </c>
      <c r="L50" s="2" t="s">
        <v>10</v>
      </c>
      <c r="M50" s="2">
        <v>1</v>
      </c>
      <c r="N50" s="2">
        <v>2009</v>
      </c>
      <c r="O50" s="2">
        <v>5</v>
      </c>
      <c r="P50" s="11">
        <v>65</v>
      </c>
      <c r="Q50" s="2">
        <v>228508</v>
      </c>
      <c r="R50" s="2"/>
      <c r="S50" s="2"/>
      <c r="T50" s="2">
        <v>1000</v>
      </c>
    </row>
    <row r="51" spans="1:20" ht="11.25">
      <c r="A51" s="2">
        <v>9230000</v>
      </c>
      <c r="B51" s="2" t="s">
        <v>6</v>
      </c>
      <c r="C51" s="2">
        <v>530095</v>
      </c>
      <c r="D51" s="2" t="s">
        <v>7</v>
      </c>
      <c r="E51" s="2">
        <v>409882</v>
      </c>
      <c r="F51" s="2" t="s">
        <v>15</v>
      </c>
      <c r="G51" s="2" t="s">
        <v>8</v>
      </c>
      <c r="H51" s="2">
        <v>1714</v>
      </c>
      <c r="I51" s="2" t="s">
        <v>9</v>
      </c>
      <c r="J51" s="2">
        <v>228508</v>
      </c>
      <c r="K51" s="2" t="s">
        <v>12</v>
      </c>
      <c r="L51" s="2" t="s">
        <v>10</v>
      </c>
      <c r="M51" s="2">
        <v>1</v>
      </c>
      <c r="N51" s="2">
        <v>2009</v>
      </c>
      <c r="O51" s="2">
        <v>5</v>
      </c>
      <c r="P51" s="11">
        <v>65</v>
      </c>
      <c r="Q51" s="2">
        <v>228508</v>
      </c>
      <c r="R51" s="2"/>
      <c r="S51" s="2"/>
      <c r="T51" s="2">
        <v>1000</v>
      </c>
    </row>
    <row r="52" spans="1:20" ht="11.25">
      <c r="A52" s="2">
        <v>9230000</v>
      </c>
      <c r="B52" s="2" t="s">
        <v>6</v>
      </c>
      <c r="C52" s="2">
        <v>530095</v>
      </c>
      <c r="D52" s="2" t="s">
        <v>7</v>
      </c>
      <c r="E52" s="2">
        <v>409882</v>
      </c>
      <c r="F52" s="2" t="s">
        <v>15</v>
      </c>
      <c r="G52" s="2" t="s">
        <v>8</v>
      </c>
      <c r="H52" s="2">
        <v>1714</v>
      </c>
      <c r="I52" s="2" t="s">
        <v>9</v>
      </c>
      <c r="J52" s="2">
        <v>228508</v>
      </c>
      <c r="K52" s="2" t="s">
        <v>12</v>
      </c>
      <c r="L52" s="2" t="s">
        <v>10</v>
      </c>
      <c r="M52" s="2">
        <v>1</v>
      </c>
      <c r="N52" s="2">
        <v>2009</v>
      </c>
      <c r="O52" s="2">
        <v>5</v>
      </c>
      <c r="P52" s="11">
        <v>783.97</v>
      </c>
      <c r="Q52" s="2">
        <v>228508</v>
      </c>
      <c r="R52" s="2"/>
      <c r="S52" s="2"/>
      <c r="T52" s="2">
        <v>1000</v>
      </c>
    </row>
    <row r="53" spans="1:20" ht="11.25">
      <c r="A53" s="2">
        <v>9230000</v>
      </c>
      <c r="B53" s="2" t="s">
        <v>6</v>
      </c>
      <c r="C53" s="2">
        <v>530095</v>
      </c>
      <c r="D53" s="2" t="s">
        <v>7</v>
      </c>
      <c r="E53" s="2">
        <v>409882</v>
      </c>
      <c r="F53" s="2" t="s">
        <v>15</v>
      </c>
      <c r="G53" s="2" t="s">
        <v>8</v>
      </c>
      <c r="H53" s="2">
        <v>1714</v>
      </c>
      <c r="I53" s="2" t="s">
        <v>9</v>
      </c>
      <c r="J53" s="2">
        <v>228508</v>
      </c>
      <c r="K53" s="2" t="s">
        <v>12</v>
      </c>
      <c r="L53" s="2" t="s">
        <v>10</v>
      </c>
      <c r="M53" s="2">
        <v>1</v>
      </c>
      <c r="N53" s="2">
        <v>2009</v>
      </c>
      <c r="O53" s="2">
        <v>3</v>
      </c>
      <c r="P53" s="11">
        <v>876.5</v>
      </c>
      <c r="Q53" s="2">
        <v>228508</v>
      </c>
      <c r="R53" s="2"/>
      <c r="S53" s="2"/>
      <c r="T53" s="2">
        <v>1000</v>
      </c>
    </row>
    <row r="54" spans="1:20" ht="11.25">
      <c r="A54" s="2">
        <v>9230000</v>
      </c>
      <c r="B54" s="2" t="s">
        <v>6</v>
      </c>
      <c r="C54" s="2">
        <v>530095</v>
      </c>
      <c r="D54" s="2" t="s">
        <v>7</v>
      </c>
      <c r="E54" s="2">
        <v>409882</v>
      </c>
      <c r="F54" s="2" t="s">
        <v>15</v>
      </c>
      <c r="G54" s="2" t="s">
        <v>8</v>
      </c>
      <c r="H54" s="2">
        <v>1714</v>
      </c>
      <c r="I54" s="2" t="s">
        <v>9</v>
      </c>
      <c r="J54" s="2">
        <v>228508</v>
      </c>
      <c r="K54" s="2" t="s">
        <v>12</v>
      </c>
      <c r="L54" s="2" t="s">
        <v>10</v>
      </c>
      <c r="M54" s="2">
        <v>1</v>
      </c>
      <c r="N54" s="2">
        <v>2009</v>
      </c>
      <c r="O54" s="2">
        <v>2</v>
      </c>
      <c r="P54" s="11">
        <v>881.78</v>
      </c>
      <c r="Q54" s="2">
        <v>228508</v>
      </c>
      <c r="R54" s="2"/>
      <c r="S54" s="2"/>
      <c r="T54" s="2">
        <v>1000</v>
      </c>
    </row>
    <row r="55" spans="1:20" ht="11.25">
      <c r="A55" s="2">
        <v>9230000</v>
      </c>
      <c r="B55" s="2" t="s">
        <v>6</v>
      </c>
      <c r="C55" s="2">
        <v>530095</v>
      </c>
      <c r="D55" s="2" t="s">
        <v>7</v>
      </c>
      <c r="E55" s="2">
        <v>409882</v>
      </c>
      <c r="F55" s="2" t="s">
        <v>15</v>
      </c>
      <c r="G55" s="2" t="s">
        <v>8</v>
      </c>
      <c r="H55" s="2">
        <v>1714</v>
      </c>
      <c r="I55" s="2" t="s">
        <v>9</v>
      </c>
      <c r="J55" s="2">
        <v>228508</v>
      </c>
      <c r="K55" s="2" t="s">
        <v>12</v>
      </c>
      <c r="L55" s="2" t="s">
        <v>10</v>
      </c>
      <c r="M55" s="2">
        <v>1</v>
      </c>
      <c r="N55" s="2">
        <v>2009</v>
      </c>
      <c r="O55" s="2">
        <v>5</v>
      </c>
      <c r="P55" s="11">
        <v>1277.54</v>
      </c>
      <c r="Q55" s="2">
        <v>228508</v>
      </c>
      <c r="R55" s="2"/>
      <c r="S55" s="2"/>
      <c r="T55" s="2">
        <v>1000</v>
      </c>
    </row>
    <row r="56" spans="1:20" ht="11.25">
      <c r="A56" s="2">
        <v>9230000</v>
      </c>
      <c r="B56" s="2" t="s">
        <v>6</v>
      </c>
      <c r="C56" s="2">
        <v>530095</v>
      </c>
      <c r="D56" s="2" t="s">
        <v>7</v>
      </c>
      <c r="E56" s="2">
        <v>409882</v>
      </c>
      <c r="F56" s="2" t="s">
        <v>15</v>
      </c>
      <c r="G56" s="2" t="s">
        <v>8</v>
      </c>
      <c r="H56" s="2">
        <v>1714</v>
      </c>
      <c r="I56" s="2" t="s">
        <v>9</v>
      </c>
      <c r="J56" s="2">
        <v>228508</v>
      </c>
      <c r="K56" s="2" t="s">
        <v>12</v>
      </c>
      <c r="L56" s="2" t="s">
        <v>10</v>
      </c>
      <c r="M56" s="2">
        <v>1</v>
      </c>
      <c r="N56" s="2">
        <v>2009</v>
      </c>
      <c r="O56" s="2">
        <v>5</v>
      </c>
      <c r="P56" s="11">
        <v>1409.5</v>
      </c>
      <c r="Q56" s="2">
        <v>228508</v>
      </c>
      <c r="R56" s="2"/>
      <c r="S56" s="2"/>
      <c r="T56" s="2">
        <v>1000</v>
      </c>
    </row>
    <row r="57" spans="1:20" ht="11.25">
      <c r="A57" s="2">
        <v>9230000</v>
      </c>
      <c r="B57" s="2" t="s">
        <v>6</v>
      </c>
      <c r="C57" s="2">
        <v>530095</v>
      </c>
      <c r="D57" s="2" t="s">
        <v>7</v>
      </c>
      <c r="E57" s="2">
        <v>409882</v>
      </c>
      <c r="F57" s="2" t="s">
        <v>15</v>
      </c>
      <c r="G57" s="2" t="s">
        <v>8</v>
      </c>
      <c r="H57" s="2">
        <v>1714</v>
      </c>
      <c r="I57" s="2" t="s">
        <v>9</v>
      </c>
      <c r="J57" s="2">
        <v>228508</v>
      </c>
      <c r="K57" s="2" t="s">
        <v>12</v>
      </c>
      <c r="L57" s="2" t="s">
        <v>10</v>
      </c>
      <c r="M57" s="2">
        <v>1</v>
      </c>
      <c r="N57" s="2">
        <v>2009</v>
      </c>
      <c r="O57" s="2">
        <v>2</v>
      </c>
      <c r="P57" s="11">
        <v>1492.2</v>
      </c>
      <c r="Q57" s="2">
        <v>228508</v>
      </c>
      <c r="R57" s="2"/>
      <c r="S57" s="2"/>
      <c r="T57" s="2">
        <v>1000</v>
      </c>
    </row>
    <row r="58" spans="1:20" ht="11.25">
      <c r="A58" s="2">
        <v>9230000</v>
      </c>
      <c r="B58" s="2" t="s">
        <v>6</v>
      </c>
      <c r="C58" s="2">
        <v>530095</v>
      </c>
      <c r="D58" s="2" t="s">
        <v>7</v>
      </c>
      <c r="E58" s="2">
        <v>409882</v>
      </c>
      <c r="F58" s="2" t="s">
        <v>15</v>
      </c>
      <c r="G58" s="2" t="s">
        <v>8</v>
      </c>
      <c r="H58" s="2">
        <v>1714</v>
      </c>
      <c r="I58" s="2" t="s">
        <v>9</v>
      </c>
      <c r="J58" s="2">
        <v>228508</v>
      </c>
      <c r="K58" s="2" t="s">
        <v>12</v>
      </c>
      <c r="L58" s="2" t="s">
        <v>10</v>
      </c>
      <c r="M58" s="2">
        <v>1</v>
      </c>
      <c r="N58" s="2">
        <v>2009</v>
      </c>
      <c r="O58" s="2">
        <v>3</v>
      </c>
      <c r="P58" s="11">
        <v>5126</v>
      </c>
      <c r="Q58" s="2">
        <v>228508</v>
      </c>
      <c r="R58" s="2"/>
      <c r="S58" s="2"/>
      <c r="T58" s="2">
        <v>1000</v>
      </c>
    </row>
    <row r="59" spans="1:20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4">
        <f>SUM(P45:P58)</f>
        <v>74065.37999999999</v>
      </c>
      <c r="Q59" s="2"/>
      <c r="R59" s="2"/>
      <c r="S59" s="2"/>
      <c r="T59" s="2"/>
    </row>
    <row r="60" spans="1:20" ht="11.25">
      <c r="A60" s="3">
        <v>9230000</v>
      </c>
      <c r="B60" s="3" t="s">
        <v>6</v>
      </c>
      <c r="C60" s="3">
        <v>530095</v>
      </c>
      <c r="D60" s="3" t="s">
        <v>7</v>
      </c>
      <c r="E60" s="3">
        <v>411003</v>
      </c>
      <c r="F60" s="3" t="s">
        <v>11</v>
      </c>
      <c r="G60" s="3" t="s">
        <v>8</v>
      </c>
      <c r="H60" s="3">
        <v>1714</v>
      </c>
      <c r="I60" s="3" t="s">
        <v>9</v>
      </c>
      <c r="J60" s="3">
        <v>228508</v>
      </c>
      <c r="K60" s="3" t="s">
        <v>12</v>
      </c>
      <c r="L60" s="3" t="s">
        <v>10</v>
      </c>
      <c r="M60" s="3">
        <v>1</v>
      </c>
      <c r="N60" s="3">
        <v>2008</v>
      </c>
      <c r="O60" s="3">
        <v>12</v>
      </c>
      <c r="P60" s="10">
        <v>124409.41</v>
      </c>
      <c r="Q60" s="3">
        <v>228508</v>
      </c>
      <c r="T60" s="3">
        <v>1000</v>
      </c>
    </row>
    <row r="61" spans="1:20" ht="11.25">
      <c r="A61" s="3">
        <v>9230000</v>
      </c>
      <c r="B61" s="3" t="s">
        <v>6</v>
      </c>
      <c r="C61" s="3">
        <v>530095</v>
      </c>
      <c r="D61" s="3" t="s">
        <v>7</v>
      </c>
      <c r="E61" s="3">
        <v>411003</v>
      </c>
      <c r="F61" s="3" t="s">
        <v>11</v>
      </c>
      <c r="G61" s="3" t="s">
        <v>8</v>
      </c>
      <c r="H61" s="3">
        <v>1714</v>
      </c>
      <c r="I61" s="3" t="s">
        <v>9</v>
      </c>
      <c r="J61" s="3">
        <v>228508</v>
      </c>
      <c r="K61" s="3" t="s">
        <v>12</v>
      </c>
      <c r="L61" s="3" t="s">
        <v>10</v>
      </c>
      <c r="M61" s="3">
        <v>1</v>
      </c>
      <c r="N61" s="3">
        <v>2008</v>
      </c>
      <c r="O61" s="3">
        <v>10</v>
      </c>
      <c r="P61" s="10">
        <v>92461</v>
      </c>
      <c r="Q61" s="3">
        <v>228508</v>
      </c>
      <c r="T61" s="3">
        <v>1000</v>
      </c>
    </row>
    <row r="62" spans="1:20" ht="11.25">
      <c r="A62" s="3">
        <v>9230000</v>
      </c>
      <c r="B62" s="3" t="s">
        <v>6</v>
      </c>
      <c r="C62" s="3">
        <v>530095</v>
      </c>
      <c r="D62" s="3" t="s">
        <v>7</v>
      </c>
      <c r="E62" s="3">
        <v>411003</v>
      </c>
      <c r="F62" s="3" t="s">
        <v>11</v>
      </c>
      <c r="G62" s="3" t="s">
        <v>8</v>
      </c>
      <c r="H62" s="3">
        <v>1714</v>
      </c>
      <c r="I62" s="3" t="s">
        <v>9</v>
      </c>
      <c r="J62" s="3">
        <v>228508</v>
      </c>
      <c r="K62" s="3" t="s">
        <v>12</v>
      </c>
      <c r="L62" s="3" t="s">
        <v>10</v>
      </c>
      <c r="M62" s="3">
        <v>1</v>
      </c>
      <c r="N62" s="3">
        <v>2008</v>
      </c>
      <c r="O62" s="3">
        <v>9</v>
      </c>
      <c r="P62" s="10">
        <v>81192.5</v>
      </c>
      <c r="Q62" s="3">
        <v>228508</v>
      </c>
      <c r="T62" s="3">
        <v>1000</v>
      </c>
    </row>
    <row r="63" spans="1:20" ht="11.25">
      <c r="A63" s="3">
        <v>9230000</v>
      </c>
      <c r="B63" s="3" t="s">
        <v>6</v>
      </c>
      <c r="C63" s="3">
        <v>530095</v>
      </c>
      <c r="D63" s="3" t="s">
        <v>7</v>
      </c>
      <c r="E63" s="3">
        <v>411003</v>
      </c>
      <c r="F63" s="3" t="s">
        <v>11</v>
      </c>
      <c r="G63" s="3" t="s">
        <v>8</v>
      </c>
      <c r="H63" s="3">
        <v>1714</v>
      </c>
      <c r="I63" s="3" t="s">
        <v>9</v>
      </c>
      <c r="J63" s="3">
        <v>228508</v>
      </c>
      <c r="K63" s="3" t="s">
        <v>12</v>
      </c>
      <c r="L63" s="3" t="s">
        <v>10</v>
      </c>
      <c r="M63" s="3">
        <v>1</v>
      </c>
      <c r="N63" s="3">
        <v>2008</v>
      </c>
      <c r="O63" s="3">
        <v>7</v>
      </c>
      <c r="P63" s="10">
        <v>65884.27</v>
      </c>
      <c r="Q63" s="3">
        <v>228508</v>
      </c>
      <c r="T63" s="3">
        <v>1000</v>
      </c>
    </row>
    <row r="64" spans="1:20" ht="11.25">
      <c r="A64" s="2">
        <v>9230000</v>
      </c>
      <c r="B64" s="2" t="s">
        <v>6</v>
      </c>
      <c r="C64" s="2">
        <v>530095</v>
      </c>
      <c r="D64" s="2" t="s">
        <v>7</v>
      </c>
      <c r="E64" s="2">
        <v>411003</v>
      </c>
      <c r="F64" s="2" t="s">
        <v>11</v>
      </c>
      <c r="G64" s="2" t="s">
        <v>8</v>
      </c>
      <c r="H64" s="2">
        <v>1714</v>
      </c>
      <c r="I64" s="2" t="s">
        <v>9</v>
      </c>
      <c r="J64" s="2">
        <v>228508</v>
      </c>
      <c r="K64" s="2" t="s">
        <v>12</v>
      </c>
      <c r="L64" s="2" t="s">
        <v>10</v>
      </c>
      <c r="M64" s="2">
        <v>1</v>
      </c>
      <c r="N64" s="2">
        <v>2009</v>
      </c>
      <c r="O64" s="2">
        <v>4</v>
      </c>
      <c r="P64" s="11">
        <v>142.5</v>
      </c>
      <c r="Q64" s="2">
        <v>228508</v>
      </c>
      <c r="R64" s="2"/>
      <c r="S64" s="2"/>
      <c r="T64" s="2">
        <v>1000</v>
      </c>
    </row>
    <row r="65" spans="1:20" ht="11.25">
      <c r="A65" s="2">
        <v>9230000</v>
      </c>
      <c r="B65" s="2" t="s">
        <v>6</v>
      </c>
      <c r="C65" s="2">
        <v>530095</v>
      </c>
      <c r="D65" s="2" t="s">
        <v>7</v>
      </c>
      <c r="E65" s="2">
        <v>411003</v>
      </c>
      <c r="F65" s="2" t="s">
        <v>11</v>
      </c>
      <c r="G65" s="2" t="s">
        <v>8</v>
      </c>
      <c r="H65" s="2">
        <v>1714</v>
      </c>
      <c r="I65" s="2" t="s">
        <v>9</v>
      </c>
      <c r="J65" s="2">
        <v>228508</v>
      </c>
      <c r="K65" s="2" t="s">
        <v>12</v>
      </c>
      <c r="L65" s="2" t="s">
        <v>10</v>
      </c>
      <c r="M65" s="2">
        <v>1</v>
      </c>
      <c r="N65" s="2">
        <v>2009</v>
      </c>
      <c r="O65" s="2">
        <v>2</v>
      </c>
      <c r="P65" s="11">
        <v>199.5</v>
      </c>
      <c r="Q65" s="2">
        <v>228508</v>
      </c>
      <c r="R65" s="2"/>
      <c r="S65" s="2"/>
      <c r="T65" s="2">
        <v>1000</v>
      </c>
    </row>
    <row r="66" spans="1:20" ht="11.25">
      <c r="A66" s="2">
        <v>9230000</v>
      </c>
      <c r="B66" s="2" t="s">
        <v>6</v>
      </c>
      <c r="C66" s="2">
        <v>530095</v>
      </c>
      <c r="D66" s="2" t="s">
        <v>7</v>
      </c>
      <c r="E66" s="2">
        <v>411003</v>
      </c>
      <c r="F66" s="2" t="s">
        <v>11</v>
      </c>
      <c r="G66" s="2" t="s">
        <v>8</v>
      </c>
      <c r="H66" s="2">
        <v>1714</v>
      </c>
      <c r="I66" s="2" t="s">
        <v>9</v>
      </c>
      <c r="J66" s="2">
        <v>228508</v>
      </c>
      <c r="K66" s="2" t="s">
        <v>12</v>
      </c>
      <c r="L66" s="2" t="s">
        <v>10</v>
      </c>
      <c r="M66" s="2">
        <v>1</v>
      </c>
      <c r="N66" s="2">
        <v>2009</v>
      </c>
      <c r="O66" s="2">
        <v>2</v>
      </c>
      <c r="P66" s="11">
        <v>750</v>
      </c>
      <c r="Q66" s="2">
        <v>228508</v>
      </c>
      <c r="R66" s="2"/>
      <c r="S66" s="2"/>
      <c r="T66" s="2">
        <v>1000</v>
      </c>
    </row>
    <row r="67" spans="1:20" ht="11.25">
      <c r="A67" s="2">
        <v>9230000</v>
      </c>
      <c r="B67" s="2" t="s">
        <v>6</v>
      </c>
      <c r="C67" s="2">
        <v>530095</v>
      </c>
      <c r="D67" s="2" t="s">
        <v>7</v>
      </c>
      <c r="E67" s="2">
        <v>411003</v>
      </c>
      <c r="F67" s="2" t="s">
        <v>11</v>
      </c>
      <c r="G67" s="2" t="s">
        <v>8</v>
      </c>
      <c r="H67" s="2">
        <v>1714</v>
      </c>
      <c r="I67" s="2" t="s">
        <v>9</v>
      </c>
      <c r="J67" s="2">
        <v>228508</v>
      </c>
      <c r="K67" s="2" t="s">
        <v>12</v>
      </c>
      <c r="L67" s="2" t="s">
        <v>10</v>
      </c>
      <c r="M67" s="2">
        <v>1</v>
      </c>
      <c r="N67" s="2">
        <v>2009</v>
      </c>
      <c r="O67" s="2">
        <v>5</v>
      </c>
      <c r="P67" s="11">
        <v>1653</v>
      </c>
      <c r="Q67" s="2">
        <v>228508</v>
      </c>
      <c r="R67" s="2"/>
      <c r="S67" s="2"/>
      <c r="T67" s="2">
        <v>1000</v>
      </c>
    </row>
    <row r="68" spans="1:20" ht="11.25">
      <c r="A68" s="2">
        <v>9230000</v>
      </c>
      <c r="B68" s="2" t="s">
        <v>6</v>
      </c>
      <c r="C68" s="2">
        <v>530095</v>
      </c>
      <c r="D68" s="2" t="s">
        <v>7</v>
      </c>
      <c r="E68" s="2">
        <v>411003</v>
      </c>
      <c r="F68" s="2" t="s">
        <v>11</v>
      </c>
      <c r="G68" s="2" t="s">
        <v>8</v>
      </c>
      <c r="H68" s="2">
        <v>1714</v>
      </c>
      <c r="I68" s="2" t="s">
        <v>9</v>
      </c>
      <c r="J68" s="2">
        <v>228508</v>
      </c>
      <c r="K68" s="2" t="s">
        <v>12</v>
      </c>
      <c r="L68" s="2" t="s">
        <v>10</v>
      </c>
      <c r="M68" s="2">
        <v>1</v>
      </c>
      <c r="N68" s="2">
        <v>2009</v>
      </c>
      <c r="O68" s="2">
        <v>6</v>
      </c>
      <c r="P68" s="11">
        <v>3301.5</v>
      </c>
      <c r="Q68" s="2">
        <v>228508</v>
      </c>
      <c r="R68" s="2"/>
      <c r="S68" s="2"/>
      <c r="T68" s="2">
        <v>1000</v>
      </c>
    </row>
    <row r="69" spans="1:20" ht="11.25">
      <c r="A69" s="2">
        <v>9230000</v>
      </c>
      <c r="B69" s="2" t="s">
        <v>6</v>
      </c>
      <c r="C69" s="2">
        <v>530095</v>
      </c>
      <c r="D69" s="2" t="s">
        <v>7</v>
      </c>
      <c r="E69" s="2">
        <v>411003</v>
      </c>
      <c r="F69" s="2" t="s">
        <v>11</v>
      </c>
      <c r="G69" s="2" t="s">
        <v>8</v>
      </c>
      <c r="H69" s="2">
        <v>1714</v>
      </c>
      <c r="I69" s="2" t="s">
        <v>9</v>
      </c>
      <c r="J69" s="2">
        <v>228508</v>
      </c>
      <c r="K69" s="2" t="s">
        <v>12</v>
      </c>
      <c r="L69" s="2" t="s">
        <v>10</v>
      </c>
      <c r="M69" s="2">
        <v>1</v>
      </c>
      <c r="N69" s="2">
        <v>2009</v>
      </c>
      <c r="O69" s="2">
        <v>2</v>
      </c>
      <c r="P69" s="11">
        <v>4906.75</v>
      </c>
      <c r="Q69" s="2">
        <v>228508</v>
      </c>
      <c r="R69" s="2"/>
      <c r="S69" s="2"/>
      <c r="T69" s="2">
        <v>1000</v>
      </c>
    </row>
    <row r="70" spans="1:20" ht="11.25">
      <c r="A70" s="2">
        <v>9230000</v>
      </c>
      <c r="B70" s="2" t="s">
        <v>6</v>
      </c>
      <c r="C70" s="2">
        <v>530095</v>
      </c>
      <c r="D70" s="2" t="s">
        <v>7</v>
      </c>
      <c r="E70" s="2">
        <v>411003</v>
      </c>
      <c r="F70" s="2" t="s">
        <v>11</v>
      </c>
      <c r="G70" s="2" t="s">
        <v>8</v>
      </c>
      <c r="H70" s="2">
        <v>1714</v>
      </c>
      <c r="I70" s="2" t="s">
        <v>9</v>
      </c>
      <c r="J70" s="2">
        <v>228508</v>
      </c>
      <c r="K70" s="2" t="s">
        <v>12</v>
      </c>
      <c r="L70" s="2" t="s">
        <v>10</v>
      </c>
      <c r="M70" s="2">
        <v>1</v>
      </c>
      <c r="N70" s="2">
        <v>2009</v>
      </c>
      <c r="O70" s="2">
        <v>6</v>
      </c>
      <c r="P70" s="11">
        <v>6982.5</v>
      </c>
      <c r="Q70" s="2">
        <v>228508</v>
      </c>
      <c r="R70" s="2"/>
      <c r="S70" s="2"/>
      <c r="T70" s="2">
        <v>1000</v>
      </c>
    </row>
    <row r="71" spans="1:20" ht="11.25">
      <c r="A71" s="2">
        <v>9230000</v>
      </c>
      <c r="B71" s="2" t="s">
        <v>6</v>
      </c>
      <c r="C71" s="2">
        <v>530095</v>
      </c>
      <c r="D71" s="2" t="s">
        <v>7</v>
      </c>
      <c r="E71" s="2">
        <v>411003</v>
      </c>
      <c r="F71" s="2" t="s">
        <v>11</v>
      </c>
      <c r="G71" s="2" t="s">
        <v>8</v>
      </c>
      <c r="H71" s="2">
        <v>1714</v>
      </c>
      <c r="I71" s="2" t="s">
        <v>9</v>
      </c>
      <c r="J71" s="2">
        <v>228508</v>
      </c>
      <c r="K71" s="2" t="s">
        <v>12</v>
      </c>
      <c r="L71" s="2" t="s">
        <v>10</v>
      </c>
      <c r="M71" s="2">
        <v>1</v>
      </c>
      <c r="N71" s="2">
        <v>2009</v>
      </c>
      <c r="O71" s="2">
        <v>4</v>
      </c>
      <c r="P71" s="11">
        <v>13784.5</v>
      </c>
      <c r="Q71" s="2">
        <v>228508</v>
      </c>
      <c r="R71" s="2"/>
      <c r="S71" s="2"/>
      <c r="T71" s="2">
        <v>1000</v>
      </c>
    </row>
    <row r="72" spans="1:20" ht="11.25">
      <c r="A72" s="2">
        <v>9230000</v>
      </c>
      <c r="B72" s="2" t="s">
        <v>6</v>
      </c>
      <c r="C72" s="2">
        <v>530095</v>
      </c>
      <c r="D72" s="2" t="s">
        <v>7</v>
      </c>
      <c r="E72" s="2">
        <v>411003</v>
      </c>
      <c r="F72" s="2" t="s">
        <v>11</v>
      </c>
      <c r="G72" s="2" t="s">
        <v>8</v>
      </c>
      <c r="H72" s="2">
        <v>1714</v>
      </c>
      <c r="I72" s="2" t="s">
        <v>9</v>
      </c>
      <c r="J72" s="2">
        <v>228508</v>
      </c>
      <c r="K72" s="2" t="s">
        <v>12</v>
      </c>
      <c r="L72" s="2" t="s">
        <v>10</v>
      </c>
      <c r="M72" s="2">
        <v>1</v>
      </c>
      <c r="N72" s="2">
        <v>2009</v>
      </c>
      <c r="O72" s="2">
        <v>6</v>
      </c>
      <c r="P72" s="11">
        <v>18551.21</v>
      </c>
      <c r="Q72" s="2">
        <v>228508</v>
      </c>
      <c r="R72" s="2"/>
      <c r="S72" s="2"/>
      <c r="T72" s="2">
        <v>1000</v>
      </c>
    </row>
    <row r="73" spans="1:20" ht="11.25">
      <c r="A73" s="2">
        <v>9230000</v>
      </c>
      <c r="B73" s="2" t="s">
        <v>6</v>
      </c>
      <c r="C73" s="2">
        <v>530095</v>
      </c>
      <c r="D73" s="2" t="s">
        <v>7</v>
      </c>
      <c r="E73" s="2">
        <v>411003</v>
      </c>
      <c r="F73" s="2" t="s">
        <v>11</v>
      </c>
      <c r="G73" s="2" t="s">
        <v>8</v>
      </c>
      <c r="H73" s="2">
        <v>1714</v>
      </c>
      <c r="I73" s="2" t="s">
        <v>9</v>
      </c>
      <c r="J73" s="2">
        <v>228508</v>
      </c>
      <c r="K73" s="2" t="s">
        <v>12</v>
      </c>
      <c r="L73" s="2" t="s">
        <v>10</v>
      </c>
      <c r="M73" s="2">
        <v>1</v>
      </c>
      <c r="N73" s="2">
        <v>2009</v>
      </c>
      <c r="O73" s="2">
        <v>2</v>
      </c>
      <c r="P73" s="11">
        <v>40197.82</v>
      </c>
      <c r="Q73" s="2">
        <v>228508</v>
      </c>
      <c r="R73" s="2"/>
      <c r="S73" s="2"/>
      <c r="T73" s="2">
        <v>1000</v>
      </c>
    </row>
    <row r="74" spans="1:20" ht="11.25">
      <c r="A74" s="2">
        <v>9230000</v>
      </c>
      <c r="B74" s="2" t="s">
        <v>6</v>
      </c>
      <c r="C74" s="2">
        <v>530095</v>
      </c>
      <c r="D74" s="2" t="s">
        <v>7</v>
      </c>
      <c r="E74" s="2">
        <v>411003</v>
      </c>
      <c r="F74" s="2" t="s">
        <v>11</v>
      </c>
      <c r="G74" s="2" t="s">
        <v>8</v>
      </c>
      <c r="H74" s="2">
        <v>1714</v>
      </c>
      <c r="I74" s="2" t="s">
        <v>9</v>
      </c>
      <c r="J74" s="2">
        <v>228508</v>
      </c>
      <c r="K74" s="2" t="s">
        <v>12</v>
      </c>
      <c r="L74" s="2" t="s">
        <v>10</v>
      </c>
      <c r="M74" s="2">
        <v>1</v>
      </c>
      <c r="N74" s="2">
        <v>2009</v>
      </c>
      <c r="O74" s="2">
        <v>6</v>
      </c>
      <c r="P74" s="11">
        <v>43828.52</v>
      </c>
      <c r="Q74" s="2">
        <v>228508</v>
      </c>
      <c r="R74" s="2"/>
      <c r="S74" s="2"/>
      <c r="T74" s="2">
        <v>1000</v>
      </c>
    </row>
    <row r="75" spans="1:20" ht="11.25">
      <c r="A75" s="2">
        <v>9230000</v>
      </c>
      <c r="B75" s="2" t="s">
        <v>6</v>
      </c>
      <c r="C75" s="2">
        <v>530095</v>
      </c>
      <c r="D75" s="2" t="s">
        <v>7</v>
      </c>
      <c r="E75" s="2">
        <v>411003</v>
      </c>
      <c r="F75" s="2" t="s">
        <v>11</v>
      </c>
      <c r="G75" s="2" t="s">
        <v>8</v>
      </c>
      <c r="H75" s="2">
        <v>1714</v>
      </c>
      <c r="I75" s="2" t="s">
        <v>9</v>
      </c>
      <c r="J75" s="2">
        <v>228508</v>
      </c>
      <c r="K75" s="2" t="s">
        <v>12</v>
      </c>
      <c r="L75" s="2" t="s">
        <v>10</v>
      </c>
      <c r="M75" s="2">
        <v>1</v>
      </c>
      <c r="N75" s="2">
        <v>2009</v>
      </c>
      <c r="O75" s="2">
        <v>4</v>
      </c>
      <c r="P75" s="11">
        <v>44749.22</v>
      </c>
      <c r="Q75" s="2">
        <v>228508</v>
      </c>
      <c r="R75" s="2"/>
      <c r="S75" s="2"/>
      <c r="T75" s="2">
        <v>1000</v>
      </c>
    </row>
    <row r="76" spans="1:20" ht="11.25">
      <c r="A76" s="2">
        <v>9230000</v>
      </c>
      <c r="B76" s="2" t="s">
        <v>6</v>
      </c>
      <c r="C76" s="2">
        <v>530095</v>
      </c>
      <c r="D76" s="2" t="s">
        <v>7</v>
      </c>
      <c r="E76" s="2">
        <v>411003</v>
      </c>
      <c r="F76" s="2" t="s">
        <v>11</v>
      </c>
      <c r="G76" s="2" t="s">
        <v>8</v>
      </c>
      <c r="H76" s="2">
        <v>1714</v>
      </c>
      <c r="I76" s="2" t="s">
        <v>9</v>
      </c>
      <c r="J76" s="2">
        <v>228508</v>
      </c>
      <c r="K76" s="2" t="s">
        <v>12</v>
      </c>
      <c r="L76" s="2" t="s">
        <v>10</v>
      </c>
      <c r="M76" s="2">
        <v>1</v>
      </c>
      <c r="N76" s="2">
        <v>2009</v>
      </c>
      <c r="O76" s="2">
        <v>4</v>
      </c>
      <c r="P76" s="11">
        <v>59836.29</v>
      </c>
      <c r="Q76" s="2">
        <v>228508</v>
      </c>
      <c r="R76" s="2"/>
      <c r="S76" s="2"/>
      <c r="T76" s="2">
        <v>1000</v>
      </c>
    </row>
    <row r="77" spans="1:20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4">
        <f>SUM(P60:P76)</f>
        <v>602830.4900000001</v>
      </c>
      <c r="Q77" s="2"/>
      <c r="R77" s="2"/>
      <c r="S77" s="2"/>
      <c r="T77" s="2"/>
    </row>
    <row r="78" spans="1:20" ht="11.25">
      <c r="A78" s="2">
        <v>9230000</v>
      </c>
      <c r="B78" s="2" t="s">
        <v>6</v>
      </c>
      <c r="C78" s="2">
        <v>530095</v>
      </c>
      <c r="D78" s="2" t="s">
        <v>7</v>
      </c>
      <c r="E78" s="2">
        <v>411019</v>
      </c>
      <c r="F78" s="2" t="s">
        <v>43</v>
      </c>
      <c r="G78" s="2" t="s">
        <v>8</v>
      </c>
      <c r="H78" s="2">
        <v>1714</v>
      </c>
      <c r="I78" s="2" t="s">
        <v>9</v>
      </c>
      <c r="J78" s="2">
        <v>228508</v>
      </c>
      <c r="K78" s="2" t="s">
        <v>12</v>
      </c>
      <c r="L78" s="2" t="s">
        <v>10</v>
      </c>
      <c r="M78" s="2">
        <v>1</v>
      </c>
      <c r="N78" s="2">
        <v>2009</v>
      </c>
      <c r="O78" s="2">
        <v>5</v>
      </c>
      <c r="P78" s="11">
        <v>5743.71</v>
      </c>
      <c r="Q78" s="2">
        <v>228508</v>
      </c>
      <c r="R78" s="2"/>
      <c r="S78" s="2"/>
      <c r="T78" s="2">
        <v>1000</v>
      </c>
    </row>
    <row r="79" spans="1:20" ht="11.25">
      <c r="A79" s="2">
        <v>9230000</v>
      </c>
      <c r="B79" s="2" t="s">
        <v>6</v>
      </c>
      <c r="C79" s="2">
        <v>530095</v>
      </c>
      <c r="D79" s="2" t="s">
        <v>7</v>
      </c>
      <c r="E79" s="2">
        <v>411019</v>
      </c>
      <c r="F79" s="2" t="s">
        <v>43</v>
      </c>
      <c r="G79" s="2" t="s">
        <v>8</v>
      </c>
      <c r="H79" s="2">
        <v>1714</v>
      </c>
      <c r="I79" s="2" t="s">
        <v>9</v>
      </c>
      <c r="J79" s="2">
        <v>228508</v>
      </c>
      <c r="K79" s="2" t="s">
        <v>12</v>
      </c>
      <c r="L79" s="2" t="s">
        <v>10</v>
      </c>
      <c r="M79" s="2">
        <v>1</v>
      </c>
      <c r="N79" s="2">
        <v>2009</v>
      </c>
      <c r="O79" s="2">
        <v>5</v>
      </c>
      <c r="P79" s="11">
        <v>16158.26</v>
      </c>
      <c r="Q79" s="2">
        <v>228508</v>
      </c>
      <c r="R79" s="2"/>
      <c r="S79" s="2"/>
      <c r="T79" s="2">
        <v>1000</v>
      </c>
    </row>
    <row r="80" spans="1:20" ht="11.25">
      <c r="A80" s="2">
        <v>9230000</v>
      </c>
      <c r="B80" s="2" t="s">
        <v>6</v>
      </c>
      <c r="C80" s="2">
        <v>530095</v>
      </c>
      <c r="D80" s="2" t="s">
        <v>7</v>
      </c>
      <c r="E80" s="2">
        <v>411019</v>
      </c>
      <c r="F80" s="2" t="s">
        <v>43</v>
      </c>
      <c r="G80" s="2" t="s">
        <v>8</v>
      </c>
      <c r="H80" s="2">
        <v>1714</v>
      </c>
      <c r="I80" s="2" t="s">
        <v>9</v>
      </c>
      <c r="J80" s="2">
        <v>228508</v>
      </c>
      <c r="K80" s="2" t="s">
        <v>12</v>
      </c>
      <c r="L80" s="2" t="s">
        <v>10</v>
      </c>
      <c r="M80" s="2">
        <v>1</v>
      </c>
      <c r="N80" s="2">
        <v>2009</v>
      </c>
      <c r="O80" s="2">
        <v>4</v>
      </c>
      <c r="P80" s="11">
        <v>22835.03</v>
      </c>
      <c r="Q80" s="2">
        <v>228508</v>
      </c>
      <c r="R80" s="2"/>
      <c r="S80" s="2"/>
      <c r="T80" s="2">
        <v>1000</v>
      </c>
    </row>
    <row r="81" spans="1:20" ht="11.25">
      <c r="A81" s="2">
        <v>9230000</v>
      </c>
      <c r="B81" s="2" t="s">
        <v>6</v>
      </c>
      <c r="C81" s="2">
        <v>530095</v>
      </c>
      <c r="D81" s="2" t="s">
        <v>7</v>
      </c>
      <c r="E81" s="2">
        <v>411019</v>
      </c>
      <c r="F81" s="2" t="s">
        <v>43</v>
      </c>
      <c r="G81" s="2" t="s">
        <v>8</v>
      </c>
      <c r="H81" s="2">
        <v>1714</v>
      </c>
      <c r="I81" s="2" t="s">
        <v>9</v>
      </c>
      <c r="J81" s="2">
        <v>228508</v>
      </c>
      <c r="K81" s="2" t="s">
        <v>12</v>
      </c>
      <c r="L81" s="2" t="s">
        <v>10</v>
      </c>
      <c r="M81" s="2">
        <v>1</v>
      </c>
      <c r="N81" s="2">
        <v>2009</v>
      </c>
      <c r="O81" s="2">
        <v>4</v>
      </c>
      <c r="P81" s="11">
        <v>26416.48</v>
      </c>
      <c r="Q81" s="2">
        <v>228508</v>
      </c>
      <c r="R81" s="2"/>
      <c r="S81" s="2"/>
      <c r="T81" s="2">
        <v>1000</v>
      </c>
    </row>
    <row r="82" spans="1:20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4">
        <f>SUM(P78:P81)</f>
        <v>71153.48</v>
      </c>
      <c r="Q82" s="2"/>
      <c r="R82" s="2"/>
      <c r="S82" s="2"/>
      <c r="T82" s="2"/>
    </row>
    <row r="83" spans="1:20" ht="11.25">
      <c r="A83" s="2">
        <v>9230000</v>
      </c>
      <c r="B83" s="2" t="s">
        <v>6</v>
      </c>
      <c r="C83" s="2">
        <v>530095</v>
      </c>
      <c r="D83" s="2" t="s">
        <v>7</v>
      </c>
      <c r="E83" s="2">
        <v>411790</v>
      </c>
      <c r="F83" s="2" t="s">
        <v>42</v>
      </c>
      <c r="G83" s="2" t="s">
        <v>8</v>
      </c>
      <c r="H83" s="2">
        <v>1714</v>
      </c>
      <c r="I83" s="2" t="s">
        <v>9</v>
      </c>
      <c r="J83" s="2">
        <v>228508</v>
      </c>
      <c r="K83" s="2" t="s">
        <v>12</v>
      </c>
      <c r="L83" s="2" t="s">
        <v>10</v>
      </c>
      <c r="M83" s="2">
        <v>1</v>
      </c>
      <c r="N83" s="2">
        <v>2009</v>
      </c>
      <c r="O83" s="2">
        <v>3</v>
      </c>
      <c r="P83" s="11">
        <v>695.97</v>
      </c>
      <c r="Q83" s="2">
        <v>228508</v>
      </c>
      <c r="R83" s="2"/>
      <c r="S83" s="2"/>
      <c r="T83" s="2">
        <v>1000</v>
      </c>
    </row>
    <row r="84" spans="1:20" ht="11.25">
      <c r="A84" s="2">
        <v>9230000</v>
      </c>
      <c r="B84" s="2" t="s">
        <v>6</v>
      </c>
      <c r="C84" s="2">
        <v>530095</v>
      </c>
      <c r="D84" s="2" t="s">
        <v>7</v>
      </c>
      <c r="E84" s="2">
        <v>411790</v>
      </c>
      <c r="F84" s="2" t="s">
        <v>42</v>
      </c>
      <c r="G84" s="2" t="s">
        <v>8</v>
      </c>
      <c r="H84" s="2">
        <v>1714</v>
      </c>
      <c r="I84" s="2" t="s">
        <v>9</v>
      </c>
      <c r="J84" s="2">
        <v>228508</v>
      </c>
      <c r="K84" s="2" t="s">
        <v>12</v>
      </c>
      <c r="L84" s="2" t="s">
        <v>10</v>
      </c>
      <c r="M84" s="2">
        <v>1</v>
      </c>
      <c r="N84" s="2">
        <v>2009</v>
      </c>
      <c r="O84" s="2">
        <v>4</v>
      </c>
      <c r="P84" s="11">
        <v>2706.55</v>
      </c>
      <c r="Q84" s="2">
        <v>228508</v>
      </c>
      <c r="R84" s="2"/>
      <c r="S84" s="2"/>
      <c r="T84" s="2">
        <v>1000</v>
      </c>
    </row>
    <row r="85" spans="1:20" ht="11.25">
      <c r="A85" s="2">
        <v>9230000</v>
      </c>
      <c r="B85" s="2" t="s">
        <v>6</v>
      </c>
      <c r="C85" s="2">
        <v>530095</v>
      </c>
      <c r="D85" s="2" t="s">
        <v>7</v>
      </c>
      <c r="E85" s="2">
        <v>411790</v>
      </c>
      <c r="F85" s="2" t="s">
        <v>42</v>
      </c>
      <c r="G85" s="2" t="s">
        <v>8</v>
      </c>
      <c r="H85" s="2">
        <v>1714</v>
      </c>
      <c r="I85" s="2" t="s">
        <v>9</v>
      </c>
      <c r="J85" s="2">
        <v>228508</v>
      </c>
      <c r="K85" s="2" t="s">
        <v>12</v>
      </c>
      <c r="L85" s="2" t="s">
        <v>10</v>
      </c>
      <c r="M85" s="2">
        <v>1</v>
      </c>
      <c r="N85" s="2">
        <v>2009</v>
      </c>
      <c r="O85" s="2">
        <v>5</v>
      </c>
      <c r="P85" s="11">
        <v>3634.51</v>
      </c>
      <c r="Q85" s="2">
        <v>228508</v>
      </c>
      <c r="R85" s="2"/>
      <c r="S85" s="2"/>
      <c r="T85" s="2">
        <v>1000</v>
      </c>
    </row>
    <row r="86" spans="1:20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4">
        <f>SUM(P83:P85)</f>
        <v>7037.030000000001</v>
      </c>
      <c r="Q86" s="2"/>
      <c r="R86" s="2"/>
      <c r="S86" s="2"/>
      <c r="T86" s="2"/>
    </row>
    <row r="87" spans="1:20" ht="11.25">
      <c r="A87" s="3">
        <v>9230000</v>
      </c>
      <c r="B87" s="3" t="s">
        <v>6</v>
      </c>
      <c r="C87" s="3">
        <v>530095</v>
      </c>
      <c r="D87" s="3" t="s">
        <v>7</v>
      </c>
      <c r="E87" s="3">
        <v>411003</v>
      </c>
      <c r="F87" s="3" t="s">
        <v>11</v>
      </c>
      <c r="G87" s="3" t="s">
        <v>8</v>
      </c>
      <c r="H87" s="3">
        <v>1714</v>
      </c>
      <c r="I87" s="3" t="s">
        <v>9</v>
      </c>
      <c r="J87" s="3">
        <v>228512</v>
      </c>
      <c r="K87" s="3" t="s">
        <v>18</v>
      </c>
      <c r="L87" s="3" t="s">
        <v>10</v>
      </c>
      <c r="M87" s="3">
        <v>1</v>
      </c>
      <c r="N87" s="3">
        <v>2008</v>
      </c>
      <c r="O87" s="3">
        <v>12</v>
      </c>
      <c r="P87" s="10">
        <v>8008.5</v>
      </c>
      <c r="Q87" s="3">
        <v>228512</v>
      </c>
      <c r="T87" s="3">
        <v>1000</v>
      </c>
    </row>
    <row r="88" spans="1:16" ht="11.25">
      <c r="A88" s="3"/>
      <c r="C88" s="3"/>
      <c r="P88" s="15">
        <f>SUM(P87)</f>
        <v>8008.5</v>
      </c>
    </row>
    <row r="90" ht="12" thickBot="1">
      <c r="P90" s="16">
        <f>SUM(P88,P86,P82,P77,P59,P44,P41,P38,P25,P23,P20)</f>
        <v>1164570.5600000003</v>
      </c>
    </row>
    <row r="91" ht="12" thickTop="1"/>
    <row r="95" ht="11.25">
      <c r="P95" s="12"/>
    </row>
  </sheetData>
  <sheetProtection/>
  <mergeCells count="1">
    <mergeCell ref="S4:T4"/>
  </mergeCells>
  <printOptions/>
  <pageMargins left="0.8" right="0.75" top="1" bottom="1" header="0.5" footer="0.5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BSalter</dc:creator>
  <cp:keywords/>
  <dc:description/>
  <cp:lastModifiedBy>sbintz</cp:lastModifiedBy>
  <cp:lastPrinted>2009-02-12T19:04:16Z</cp:lastPrinted>
  <dcterms:created xsi:type="dcterms:W3CDTF">2007-09-10T19:50:27Z</dcterms:created>
  <dcterms:modified xsi:type="dcterms:W3CDTF">2009-02-17T16:44:00Z</dcterms:modified>
  <cp:category>::ODMA\GRPWISE\ASPOSUPT.PUPSC.PUPSCDocs:60765.1</cp:category>
  <cp:version/>
  <cp:contentType/>
  <cp:contentStatus/>
</cp:coreProperties>
</file>