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1700" activeTab="0"/>
  </bookViews>
  <sheets>
    <sheet name="Exhibit 2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<sst xmlns="http://schemas.openxmlformats.org/spreadsheetml/2006/main" count="35" uniqueCount="27">
  <si>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Changes</t>
  </si>
  <si>
    <t>Explanation</t>
  </si>
  <si>
    <t>Commission Ordered Adjustments</t>
  </si>
  <si>
    <t>SMUD Normalization</t>
  </si>
  <si>
    <t>Changes since September Filing</t>
  </si>
  <si>
    <t>Updated Information since September filing</t>
  </si>
  <si>
    <t>Load forecast</t>
  </si>
  <si>
    <t>Market prices</t>
  </si>
  <si>
    <t>Base year information</t>
  </si>
  <si>
    <t>period ended June 30, 2008</t>
  </si>
  <si>
    <t>High Plains' in-service date</t>
  </si>
  <si>
    <t>Startup gas</t>
  </si>
  <si>
    <t>correction</t>
  </si>
  <si>
    <t>Median hydro</t>
  </si>
  <si>
    <t>STF extract</t>
  </si>
  <si>
    <t>Coal costs</t>
  </si>
  <si>
    <t>Ramping losses</t>
  </si>
  <si>
    <t>Transmission from 4C to SP15</t>
  </si>
  <si>
    <t>based on historical information</t>
  </si>
  <si>
    <t>update</t>
  </si>
  <si>
    <t>Maximum and minimum capacity of gas-fired units</t>
  </si>
  <si>
    <t>correction and simplification</t>
  </si>
  <si>
    <t>LTF contracts</t>
  </si>
  <si>
    <t>Non-owned generation, reserve</t>
  </si>
  <si>
    <t>Non-owned generation, wind integration</t>
  </si>
  <si>
    <t>update, align with operations and simplification</t>
  </si>
  <si>
    <t>align with operation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</si>
</sst>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80" zoomScaleNormal="80" zoomScaleSheetLayoutView="80" workbookViewId="0" topLeftCell="A1">
      <pane ySplit="5" topLeftCell="BM6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2.8515625" style="8" customWidth="1"/>
    <col min="2" max="2" width="2.28125" style="8" customWidth="1"/>
    <col min="3" max="3" width="4.00390625" style="2" customWidth="1"/>
    <col min="4" max="4" width="45.00390625" style="3" bestFit="1" customWidth="1"/>
    <col min="5" max="5" width="60.140625" style="3" bestFit="1" customWidth="1"/>
    <col min="6" max="16384" width="9.140625" style="3" customWidth="1"/>
  </cols>
  <sheetData>
    <row r="1" spans="1:2" ht="15.75">
      <c r="A1" s="1" t="s">
        <v>4</v>
      </c>
      <c r="B1" s="1"/>
    </row>
    <row r="3" spans="1:5" s="5" customFormat="1" ht="12.75">
      <c r="A3" s="4"/>
      <c r="B3" s="4"/>
      <c r="D3" s="5" t="s">
        <v>0</v>
      </c>
      <c r="E3" s="5" t="s">
        <v>1</v>
      </c>
    </row>
    <row r="4" spans="1:5" s="5" customFormat="1" ht="12.75">
      <c r="A4" s="4"/>
      <c r="B4" s="4"/>
      <c r="E4" s="6"/>
    </row>
    <row r="5" spans="1:5" s="5" customFormat="1" ht="12.75">
      <c r="A5" s="4" t="s">
        <v>2</v>
      </c>
      <c r="B5" s="4"/>
      <c r="E5" s="7"/>
    </row>
    <row r="6" spans="3:5" ht="12.75">
      <c r="C6" s="2">
        <f ca="1">OFFSET(C6,-1,)+1</f>
        <v>1</v>
      </c>
      <c r="D6" s="3" t="s">
        <v>3</v>
      </c>
      <c r="E6" s="7" t="s">
        <v>18</v>
      </c>
    </row>
    <row r="7" ht="12.75">
      <c r="E7" s="7"/>
    </row>
    <row r="8" spans="1:5" ht="12.75">
      <c r="A8" s="4" t="s">
        <v>5</v>
      </c>
      <c r="B8" s="4"/>
      <c r="E8" s="7"/>
    </row>
    <row r="9" spans="3:5" ht="12.75">
      <c r="C9" s="2">
        <f aca="true" ca="1" t="shared" si="0" ref="C9:C22">OFFSET(C9,-1,)+1</f>
        <v>1</v>
      </c>
      <c r="D9" s="3" t="s">
        <v>8</v>
      </c>
      <c r="E9" s="7" t="s">
        <v>9</v>
      </c>
    </row>
    <row r="10" spans="3:5" ht="12.75">
      <c r="C10" s="2">
        <f ca="1" t="shared" si="0"/>
        <v>2</v>
      </c>
      <c r="D10" s="3" t="s">
        <v>6</v>
      </c>
      <c r="E10" s="7" t="s">
        <v>19</v>
      </c>
    </row>
    <row r="11" spans="3:5" ht="12.75">
      <c r="C11" s="2">
        <f ca="1" t="shared" si="0"/>
        <v>3</v>
      </c>
      <c r="D11" s="3" t="s">
        <v>7</v>
      </c>
      <c r="E11" s="7" t="s">
        <v>19</v>
      </c>
    </row>
    <row r="12" spans="3:5" ht="12.75">
      <c r="C12" s="2">
        <f ca="1" t="shared" si="0"/>
        <v>4</v>
      </c>
      <c r="D12" s="3" t="s">
        <v>10</v>
      </c>
      <c r="E12" s="7" t="s">
        <v>19</v>
      </c>
    </row>
    <row r="13" spans="3:5" ht="12.75">
      <c r="C13" s="2">
        <f ca="1" t="shared" si="0"/>
        <v>5</v>
      </c>
      <c r="D13" s="3" t="s">
        <v>14</v>
      </c>
      <c r="E13" s="7" t="s">
        <v>19</v>
      </c>
    </row>
    <row r="14" spans="3:5" ht="12.75">
      <c r="C14" s="2">
        <f ca="1" t="shared" si="0"/>
        <v>6</v>
      </c>
      <c r="D14" s="3" t="s">
        <v>22</v>
      </c>
      <c r="E14" s="7" t="s">
        <v>19</v>
      </c>
    </row>
    <row r="15" spans="3:5" ht="12.75">
      <c r="C15" s="2">
        <f ca="1" t="shared" si="0"/>
        <v>7</v>
      </c>
      <c r="D15" s="3" t="s">
        <v>23</v>
      </c>
      <c r="E15" s="7" t="s">
        <v>19</v>
      </c>
    </row>
    <row r="16" spans="3:5" ht="12.75">
      <c r="C16" s="2">
        <f ca="1" t="shared" si="0"/>
        <v>8</v>
      </c>
      <c r="D16" s="3" t="s">
        <v>24</v>
      </c>
      <c r="E16" s="7" t="s">
        <v>19</v>
      </c>
    </row>
    <row r="17" spans="3:5" ht="12.75">
      <c r="C17" s="2">
        <f ca="1" t="shared" si="0"/>
        <v>9</v>
      </c>
      <c r="D17" s="3" t="s">
        <v>15</v>
      </c>
      <c r="E17" s="7" t="s">
        <v>19</v>
      </c>
    </row>
    <row r="18" spans="3:5" ht="12.75">
      <c r="C18" s="2">
        <f ca="1">OFFSET(C18,-1,)+1</f>
        <v>10</v>
      </c>
      <c r="D18" s="9" t="s">
        <v>11</v>
      </c>
      <c r="E18" s="7" t="s">
        <v>12</v>
      </c>
    </row>
    <row r="19" spans="3:5" ht="12.75">
      <c r="C19" s="2">
        <f ca="1" t="shared" si="0"/>
        <v>11</v>
      </c>
      <c r="D19" s="3" t="s">
        <v>13</v>
      </c>
      <c r="E19" s="7" t="s">
        <v>25</v>
      </c>
    </row>
    <row r="20" spans="3:5" ht="12.75">
      <c r="C20" s="2">
        <f ca="1" t="shared" si="0"/>
        <v>12</v>
      </c>
      <c r="D20" s="3" t="s">
        <v>16</v>
      </c>
      <c r="E20" s="10" t="s">
        <v>12</v>
      </c>
    </row>
    <row r="21" spans="3:5" ht="12.75">
      <c r="C21" s="2">
        <f ca="1" t="shared" si="0"/>
        <v>13</v>
      </c>
      <c r="D21" s="3" t="s">
        <v>17</v>
      </c>
      <c r="E21" s="10" t="s">
        <v>26</v>
      </c>
    </row>
    <row r="22" spans="3:5" ht="12.75">
      <c r="C22" s="2">
        <f ca="1" t="shared" si="0"/>
        <v>14</v>
      </c>
      <c r="D22" s="3" t="s">
        <v>20</v>
      </c>
      <c r="E22" s="10" t="s">
        <v>21</v>
      </c>
    </row>
    <row r="23" ht="12.75">
      <c r="E23" s="10"/>
    </row>
    <row r="24" ht="12.75">
      <c r="E24" s="10"/>
    </row>
    <row r="25" ht="12.75">
      <c r="E25" s="10"/>
    </row>
    <row r="26" ht="12.75">
      <c r="E26" s="10"/>
    </row>
    <row r="27" ht="12.75">
      <c r="E27" s="10"/>
    </row>
    <row r="28" ht="12.75">
      <c r="E28" s="10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 Shu</dc:creator>
  <cp:keywords/>
  <dc:description/>
  <cp:lastModifiedBy>Hui Shu</cp:lastModifiedBy>
  <cp:lastPrinted>2008-12-04T01:51:54Z</cp:lastPrinted>
  <dcterms:created xsi:type="dcterms:W3CDTF">2008-09-03T18:44:30Z</dcterms:created>
  <dcterms:modified xsi:type="dcterms:W3CDTF">2008-12-04T02:13:14Z</dcterms:modified>
  <cp:category/>
  <cp:version/>
  <cp:contentType/>
  <cp:contentStatus/>
</cp:coreProperties>
</file>