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195" windowHeight="11955"/>
  </bookViews>
  <sheets>
    <sheet name="Sheet1" sheetId="1" r:id="rId1"/>
  </sheets>
  <calcPr calcId="125725" iterate="1"/>
</workbook>
</file>

<file path=xl/calcChain.xml><?xml version="1.0" encoding="utf-8"?>
<calcChain xmlns="http://schemas.openxmlformats.org/spreadsheetml/2006/main">
  <c r="F27" i="1"/>
  <c r="D42"/>
  <c r="D44" s="1"/>
  <c r="D46" s="1"/>
  <c r="D35"/>
  <c r="D37" s="1"/>
  <c r="D48" s="1"/>
  <c r="D33"/>
  <c r="D12"/>
  <c r="F12"/>
  <c r="D14"/>
  <c r="F14"/>
  <c r="D16"/>
  <c r="F16"/>
  <c r="D21"/>
  <c r="F21"/>
  <c r="D23"/>
  <c r="F23"/>
  <c r="D25"/>
  <c r="F25"/>
  <c r="D27"/>
  <c r="F33"/>
  <c r="F35"/>
  <c r="F37"/>
  <c r="F42"/>
  <c r="F44"/>
  <c r="F46"/>
  <c r="F48"/>
</calcChain>
</file>

<file path=xl/sharedStrings.xml><?xml version="1.0" encoding="utf-8"?>
<sst xmlns="http://schemas.openxmlformats.org/spreadsheetml/2006/main" count="78" uniqueCount="28">
  <si>
    <t>Lbs/MMBtu</t>
  </si>
  <si>
    <t>Hours Operation</t>
  </si>
  <si>
    <t>Lbs/Hr</t>
  </si>
  <si>
    <t>x</t>
  </si>
  <si>
    <t>Heat Input (MMBtu/hr)</t>
  </si>
  <si>
    <t>Lbs/Yr</t>
  </si>
  <si>
    <t>Lbs/Ton</t>
  </si>
  <si>
    <t>/</t>
  </si>
  <si>
    <t>Tons Emitted Per Yr</t>
  </si>
  <si>
    <t>Post Control Emissions</t>
  </si>
  <si>
    <t>Baseline Emissions</t>
  </si>
  <si>
    <t>Wyodak</t>
  </si>
  <si>
    <t>Dave Johnston 3</t>
  </si>
  <si>
    <t>Jim Bridger 1-3</t>
  </si>
  <si>
    <t>Naughton 3</t>
  </si>
  <si>
    <t>Operating Permit</t>
  </si>
  <si>
    <t>Control Design</t>
  </si>
  <si>
    <t>Operating Permit Limit</t>
  </si>
  <si>
    <t>New Permit Limit/Control Design</t>
  </si>
  <si>
    <t xml:space="preserve">Appears Calculated </t>
  </si>
  <si>
    <t>24hr x 365d x 90% Capacity Factor</t>
  </si>
  <si>
    <t>Actual Operations/Negotiated</t>
  </si>
  <si>
    <t>Based on measured data</t>
  </si>
  <si>
    <t>Reduction in SO2 Tons Per Year</t>
  </si>
  <si>
    <t>Reduction in SO2 Tons Per Year - As used by WDAQ</t>
  </si>
  <si>
    <t>Croft</t>
  </si>
  <si>
    <t>10-035-124</t>
  </si>
  <si>
    <t>7.4SR-RR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</si>
</sst>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3" fillId="0" borderId="0" xfId="0" applyFont="1" applyAlignment="1"/>
    <xf numFmtId="0" fontId="2" fillId="0" borderId="0" xfId="0" applyFont="1" applyBorder="1" applyAlignment="1"/>
    <xf numFmtId="164" fontId="0" fillId="0" borderId="0" xfId="1" applyNumberFormat="1" applyFont="1" applyBorder="1"/>
    <xf numFmtId="2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0" fontId="3" fillId="0" borderId="0" xfId="0" applyFont="1" applyFill="1" applyAlignment="1"/>
    <xf numFmtId="2" fontId="0" fillId="0" borderId="1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/>
    <xf numFmtId="2" fontId="0" fillId="0" borderId="0" xfId="0" applyNumberFormat="1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0" fontId="2" fillId="0" borderId="0" xfId="0" applyFont="1" applyFill="1" applyBorder="1" applyAlignment="1"/>
    <xf numFmtId="0" fontId="0" fillId="0" borderId="0" xfId="0" applyBorder="1"/>
    <xf numFmtId="43" fontId="0" fillId="0" borderId="0" xfId="0" applyNumberFormat="1" applyBorder="1"/>
    <xf numFmtId="0" fontId="0" fillId="0" borderId="0" xfId="0" applyAlignment="1">
      <alignment horizontal="right"/>
    </xf>
    <xf numFmtId="0" fontId="3" fillId="0" borderId="0" xfId="0" applyFont="1" applyBorder="1" applyAlignment="1"/>
    <xf numFmtId="164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52"/>
  <sheetViews>
    <sheetView tabSelected="1" topLeftCell="A10" zoomScaleNormal="100" workbookViewId="0">
      <selection activeCell="G26" sqref="G26"/>
    </sheetView>
  </sheetViews>
  <sheetFormatPr defaultRowHeight="12.75"/>
  <cols>
    <col min="2" max="2" width="28" customWidth="1"/>
    <col min="3" max="3" width="2" bestFit="1" customWidth="1"/>
    <col min="4" max="4" width="11.28515625" bestFit="1" customWidth="1"/>
    <col min="5" max="5" width="31" bestFit="1" customWidth="1"/>
    <col min="6" max="6" width="11.28515625" bestFit="1" customWidth="1"/>
    <col min="7" max="7" width="30.5703125" customWidth="1"/>
    <col min="8" max="8" width="11.42578125" customWidth="1"/>
    <col min="9" max="9" width="28.42578125" style="18" bestFit="1" customWidth="1"/>
    <col min="10" max="10" width="31" style="18" bestFit="1" customWidth="1"/>
    <col min="11" max="11" width="28.42578125" style="18" bestFit="1" customWidth="1"/>
    <col min="12" max="12" width="12" style="18" bestFit="1" customWidth="1"/>
    <col min="13" max="13" width="6.85546875" style="18" customWidth="1"/>
    <col min="14" max="14" width="12" style="18" bestFit="1" customWidth="1"/>
    <col min="15" max="15" width="11.28515625" style="18" bestFit="1" customWidth="1"/>
    <col min="16" max="16" width="12" style="18" bestFit="1" customWidth="1"/>
    <col min="17" max="27" width="9.140625" style="18"/>
  </cols>
  <sheetData>
    <row r="1" spans="2:19">
      <c r="G1" s="26" t="s">
        <v>27</v>
      </c>
    </row>
    <row r="2" spans="2:19">
      <c r="G2" s="26" t="s">
        <v>25</v>
      </c>
    </row>
    <row r="3" spans="2:19">
      <c r="G3" s="26" t="s">
        <v>26</v>
      </c>
    </row>
    <row r="4" spans="2:19">
      <c r="D4" s="1"/>
      <c r="E4" s="1"/>
      <c r="F4" s="1"/>
    </row>
    <row r="5" spans="2:19" ht="13.5" thickBot="1"/>
    <row r="6" spans="2:19" ht="13.5" thickBot="1">
      <c r="D6" s="30" t="s">
        <v>24</v>
      </c>
      <c r="E6" s="33"/>
      <c r="F6" s="33"/>
      <c r="G6" s="31"/>
    </row>
    <row r="7" spans="2:19" ht="13.5" thickBot="1"/>
    <row r="8" spans="2:19" ht="13.5" thickBot="1">
      <c r="C8" s="7"/>
      <c r="D8" s="30" t="s">
        <v>11</v>
      </c>
      <c r="E8" s="31"/>
      <c r="F8" s="30" t="s">
        <v>13</v>
      </c>
      <c r="G8" s="31"/>
      <c r="I8" s="32"/>
      <c r="J8" s="32"/>
      <c r="M8" s="23"/>
      <c r="N8" s="23"/>
      <c r="P8" s="23"/>
      <c r="Q8" s="23"/>
      <c r="R8" s="23"/>
      <c r="S8" s="23"/>
    </row>
    <row r="9" spans="2:19">
      <c r="B9" s="6" t="s">
        <v>10</v>
      </c>
      <c r="C9" s="6"/>
      <c r="D9" s="6"/>
      <c r="F9" s="6"/>
      <c r="G9" s="6"/>
      <c r="I9" s="27"/>
      <c r="J9" s="27"/>
      <c r="M9" s="19"/>
      <c r="N9" s="19"/>
      <c r="P9" s="19"/>
      <c r="Q9" s="19"/>
      <c r="R9" s="19"/>
    </row>
    <row r="10" spans="2:19">
      <c r="B10" t="s">
        <v>4</v>
      </c>
      <c r="D10">
        <v>4700</v>
      </c>
      <c r="E10" t="s">
        <v>22</v>
      </c>
      <c r="F10">
        <v>6000</v>
      </c>
      <c r="G10" t="s">
        <v>22</v>
      </c>
      <c r="I10" s="24"/>
      <c r="J10" s="24"/>
      <c r="K10" s="24"/>
    </row>
    <row r="11" spans="2:19">
      <c r="B11" t="s">
        <v>0</v>
      </c>
      <c r="C11" t="s">
        <v>3</v>
      </c>
      <c r="D11" s="9">
        <v>0.5</v>
      </c>
      <c r="E11" s="11" t="s">
        <v>17</v>
      </c>
      <c r="F11" s="12">
        <v>0.27</v>
      </c>
      <c r="G11" s="11" t="s">
        <v>21</v>
      </c>
    </row>
    <row r="12" spans="2:19">
      <c r="B12" t="s">
        <v>2</v>
      </c>
      <c r="D12" s="3">
        <f>D10*D11</f>
        <v>2350</v>
      </c>
      <c r="E12" s="11"/>
      <c r="F12" s="13">
        <f>F10*F11</f>
        <v>1620</v>
      </c>
      <c r="G12" s="11"/>
      <c r="I12" s="17"/>
      <c r="K12" s="17"/>
      <c r="M12" s="17"/>
      <c r="R12" s="17"/>
    </row>
    <row r="13" spans="2:19">
      <c r="B13" t="s">
        <v>1</v>
      </c>
      <c r="C13" t="s">
        <v>3</v>
      </c>
      <c r="D13" s="4">
        <v>7884</v>
      </c>
      <c r="E13" s="11" t="s">
        <v>20</v>
      </c>
      <c r="F13" s="14">
        <v>7884</v>
      </c>
      <c r="G13" s="11" t="s">
        <v>20</v>
      </c>
      <c r="I13" s="17"/>
      <c r="K13" s="17"/>
      <c r="M13" s="17"/>
      <c r="R13" s="17"/>
    </row>
    <row r="14" spans="2:19">
      <c r="B14" t="s">
        <v>5</v>
      </c>
      <c r="D14" s="3">
        <f>D12*D13</f>
        <v>18527400</v>
      </c>
      <c r="E14" s="11"/>
      <c r="F14" s="13">
        <f>F12*F13</f>
        <v>12772080</v>
      </c>
      <c r="G14" s="11"/>
      <c r="I14" s="17"/>
      <c r="K14" s="17"/>
      <c r="M14" s="17"/>
      <c r="R14" s="17"/>
    </row>
    <row r="15" spans="2:19">
      <c r="B15" t="s">
        <v>6</v>
      </c>
      <c r="C15" t="s">
        <v>7</v>
      </c>
      <c r="D15" s="4">
        <v>2000</v>
      </c>
      <c r="E15" s="11"/>
      <c r="F15" s="14">
        <v>2000</v>
      </c>
      <c r="G15" s="11"/>
      <c r="I15" s="17"/>
      <c r="K15" s="17"/>
      <c r="M15" s="17"/>
      <c r="R15" s="17"/>
    </row>
    <row r="16" spans="2:19">
      <c r="B16" t="s">
        <v>8</v>
      </c>
      <c r="D16" s="3">
        <f>D14/D15</f>
        <v>9263.7000000000007</v>
      </c>
      <c r="E16" s="11"/>
      <c r="F16" s="13">
        <f>F14/F15</f>
        <v>6386.04</v>
      </c>
      <c r="G16" s="11"/>
      <c r="I16" s="17"/>
      <c r="K16" s="17"/>
      <c r="M16" s="17"/>
      <c r="R16" s="17"/>
    </row>
    <row r="17" spans="2:23">
      <c r="E17" s="11"/>
      <c r="F17" s="11"/>
      <c r="G17" s="11"/>
    </row>
    <row r="18" spans="2:23">
      <c r="B18" s="6" t="s">
        <v>9</v>
      </c>
      <c r="C18" s="6"/>
      <c r="D18" s="6"/>
      <c r="E18" s="11"/>
      <c r="F18" s="15"/>
      <c r="G18" s="11"/>
      <c r="I18" s="19"/>
      <c r="M18" s="19"/>
      <c r="P18" s="19"/>
      <c r="Q18" s="19"/>
      <c r="R18" s="19"/>
    </row>
    <row r="19" spans="2:23">
      <c r="B19" t="s">
        <v>4</v>
      </c>
      <c r="D19">
        <v>4700</v>
      </c>
      <c r="E19" t="s">
        <v>22</v>
      </c>
      <c r="F19" s="11">
        <v>6000</v>
      </c>
      <c r="G19" t="s">
        <v>22</v>
      </c>
      <c r="J19" s="24"/>
    </row>
    <row r="20" spans="2:23">
      <c r="B20" t="s">
        <v>0</v>
      </c>
      <c r="C20" t="s">
        <v>3</v>
      </c>
      <c r="D20" s="2">
        <v>0.16</v>
      </c>
      <c r="E20" s="11" t="s">
        <v>18</v>
      </c>
      <c r="F20" s="16">
        <v>0.1</v>
      </c>
      <c r="G20" s="11" t="s">
        <v>16</v>
      </c>
      <c r="I20" s="20"/>
      <c r="K20" s="20"/>
      <c r="M20" s="20"/>
    </row>
    <row r="21" spans="2:23">
      <c r="B21" t="s">
        <v>2</v>
      </c>
      <c r="D21" s="3">
        <f>D19*D20</f>
        <v>752</v>
      </c>
      <c r="F21" s="3">
        <f>F19*F20</f>
        <v>600</v>
      </c>
      <c r="I21" s="8"/>
      <c r="J21" s="24"/>
      <c r="K21" s="8"/>
      <c r="M21" s="17"/>
      <c r="R21" s="17"/>
    </row>
    <row r="22" spans="2:23">
      <c r="B22" t="s">
        <v>1</v>
      </c>
      <c r="C22" t="s">
        <v>3</v>
      </c>
      <c r="D22" s="4">
        <v>7884</v>
      </c>
      <c r="E22" s="11" t="s">
        <v>20</v>
      </c>
      <c r="F22" s="4">
        <v>7884</v>
      </c>
      <c r="G22" s="11" t="s">
        <v>20</v>
      </c>
      <c r="I22" s="8"/>
      <c r="K22" s="8"/>
      <c r="M22" s="17"/>
      <c r="R22" s="17"/>
    </row>
    <row r="23" spans="2:23">
      <c r="B23" t="s">
        <v>5</v>
      </c>
      <c r="D23" s="3">
        <f>D21*D22</f>
        <v>5928768</v>
      </c>
      <c r="F23" s="3">
        <f>F21*F22</f>
        <v>4730400</v>
      </c>
      <c r="I23" s="8"/>
      <c r="J23" s="24"/>
      <c r="K23" s="8"/>
      <c r="M23" s="17"/>
      <c r="R23" s="17"/>
    </row>
    <row r="24" spans="2:23">
      <c r="B24" t="s">
        <v>6</v>
      </c>
      <c r="C24" t="s">
        <v>7</v>
      </c>
      <c r="D24" s="4">
        <v>2000</v>
      </c>
      <c r="F24" s="4">
        <v>2000</v>
      </c>
      <c r="I24" s="8"/>
      <c r="J24" s="24"/>
      <c r="K24" s="8"/>
      <c r="M24" s="17"/>
      <c r="R24" s="17"/>
    </row>
    <row r="25" spans="2:23">
      <c r="B25" t="s">
        <v>8</v>
      </c>
      <c r="D25" s="3">
        <f>D23/D24</f>
        <v>2964.384</v>
      </c>
      <c r="F25" s="3">
        <f>F23/F24</f>
        <v>2365.1999999999998</v>
      </c>
      <c r="I25" s="8"/>
      <c r="J25" s="24"/>
      <c r="K25" s="8"/>
      <c r="M25" s="17"/>
      <c r="R25" s="17"/>
    </row>
    <row r="26" spans="2:23">
      <c r="I26" s="24"/>
      <c r="J26" s="24"/>
      <c r="K26" s="24"/>
    </row>
    <row r="27" spans="2:23">
      <c r="B27" t="s">
        <v>23</v>
      </c>
      <c r="D27" s="5">
        <f>D16-D25</f>
        <v>6299.3160000000007</v>
      </c>
      <c r="F27" s="5">
        <f>F16-F25</f>
        <v>4020.84</v>
      </c>
      <c r="I27" s="28"/>
      <c r="J27" s="24"/>
      <c r="K27" s="28"/>
      <c r="L27" s="21"/>
      <c r="M27" s="21"/>
      <c r="R27" s="21"/>
    </row>
    <row r="28" spans="2:23" ht="13.5" thickBot="1"/>
    <row r="29" spans="2:23" ht="13.5" thickBot="1">
      <c r="D29" s="30" t="s">
        <v>14</v>
      </c>
      <c r="E29" s="31"/>
      <c r="F29" s="30" t="s">
        <v>12</v>
      </c>
      <c r="G29" s="31"/>
      <c r="P29" s="23"/>
      <c r="Q29" s="23"/>
      <c r="T29" s="23"/>
      <c r="U29" s="23"/>
      <c r="V29" s="23"/>
      <c r="W29" s="23"/>
    </row>
    <row r="30" spans="2:23">
      <c r="B30" s="6" t="s">
        <v>10</v>
      </c>
      <c r="C30" s="6"/>
      <c r="D30" s="6"/>
      <c r="F30" s="6"/>
      <c r="P30" s="19"/>
      <c r="T30" s="19"/>
      <c r="V30" s="19"/>
    </row>
    <row r="31" spans="2:23">
      <c r="B31" t="s">
        <v>4</v>
      </c>
      <c r="D31">
        <v>3700</v>
      </c>
      <c r="E31" t="s">
        <v>22</v>
      </c>
      <c r="F31" s="11">
        <v>2800</v>
      </c>
      <c r="G31" t="s">
        <v>22</v>
      </c>
    </row>
    <row r="32" spans="2:23">
      <c r="B32" t="s">
        <v>0</v>
      </c>
      <c r="C32" t="s">
        <v>3</v>
      </c>
      <c r="D32" s="9">
        <v>0.5</v>
      </c>
      <c r="E32" s="11" t="s">
        <v>15</v>
      </c>
      <c r="F32" s="12">
        <v>1.2063999999999999</v>
      </c>
      <c r="G32" s="11" t="s">
        <v>19</v>
      </c>
      <c r="P32" s="20"/>
      <c r="T32" s="20"/>
      <c r="V32" s="20"/>
    </row>
    <row r="33" spans="2:22">
      <c r="B33" t="s">
        <v>2</v>
      </c>
      <c r="D33" s="3">
        <f>D31*D32</f>
        <v>1850</v>
      </c>
      <c r="E33" s="11"/>
      <c r="F33" s="13">
        <f>F31*F32</f>
        <v>3377.9199999999996</v>
      </c>
      <c r="G33" s="11"/>
      <c r="P33" s="17"/>
      <c r="T33" s="17"/>
      <c r="V33" s="17"/>
    </row>
    <row r="34" spans="2:22">
      <c r="B34" t="s">
        <v>1</v>
      </c>
      <c r="C34" t="s">
        <v>3</v>
      </c>
      <c r="D34" s="4">
        <v>7884</v>
      </c>
      <c r="E34" s="11" t="s">
        <v>20</v>
      </c>
      <c r="F34" s="14">
        <v>7884</v>
      </c>
      <c r="G34" s="11" t="s">
        <v>20</v>
      </c>
      <c r="P34" s="17"/>
      <c r="T34" s="17"/>
      <c r="V34" s="17"/>
    </row>
    <row r="35" spans="2:22">
      <c r="B35" t="s">
        <v>5</v>
      </c>
      <c r="D35" s="3">
        <f>D33*D34</f>
        <v>14585400</v>
      </c>
      <c r="E35" s="11"/>
      <c r="F35" s="13">
        <f>F33*F34</f>
        <v>26631521.279999997</v>
      </c>
      <c r="G35" s="11"/>
      <c r="P35" s="17"/>
      <c r="T35" s="17"/>
      <c r="V35" s="17"/>
    </row>
    <row r="36" spans="2:22">
      <c r="B36" t="s">
        <v>6</v>
      </c>
      <c r="C36" t="s">
        <v>7</v>
      </c>
      <c r="D36" s="4">
        <v>2000</v>
      </c>
      <c r="E36" s="11"/>
      <c r="F36" s="14">
        <v>2000</v>
      </c>
      <c r="G36" s="11"/>
      <c r="P36" s="17"/>
      <c r="T36" s="17"/>
      <c r="V36" s="17"/>
    </row>
    <row r="37" spans="2:22">
      <c r="B37" t="s">
        <v>8</v>
      </c>
      <c r="D37" s="3">
        <f>D35/D36</f>
        <v>7292.7</v>
      </c>
      <c r="E37" s="11"/>
      <c r="F37" s="13">
        <f>F35/F36</f>
        <v>13315.760639999999</v>
      </c>
      <c r="G37" s="11"/>
      <c r="P37" s="17"/>
      <c r="T37" s="17"/>
      <c r="V37" s="17"/>
    </row>
    <row r="38" spans="2:22">
      <c r="E38" s="11"/>
      <c r="F38" s="11"/>
      <c r="G38" s="11"/>
    </row>
    <row r="39" spans="2:22">
      <c r="B39" s="6" t="s">
        <v>9</v>
      </c>
      <c r="C39" s="6"/>
      <c r="D39" s="6"/>
      <c r="E39" s="11"/>
      <c r="F39" s="15"/>
      <c r="G39" s="11"/>
      <c r="P39" s="19"/>
      <c r="T39" s="19"/>
      <c r="V39" s="19"/>
    </row>
    <row r="40" spans="2:22">
      <c r="B40" t="s">
        <v>4</v>
      </c>
      <c r="D40">
        <v>3700</v>
      </c>
      <c r="E40" t="s">
        <v>22</v>
      </c>
      <c r="F40" s="11">
        <v>2800</v>
      </c>
      <c r="G40" t="s">
        <v>22</v>
      </c>
    </row>
    <row r="41" spans="2:22">
      <c r="B41" t="s">
        <v>0</v>
      </c>
      <c r="C41" t="s">
        <v>3</v>
      </c>
      <c r="D41" s="2">
        <v>0.21</v>
      </c>
      <c r="E41" s="11" t="s">
        <v>16</v>
      </c>
      <c r="F41" s="12">
        <v>0.15</v>
      </c>
      <c r="G41" s="11" t="s">
        <v>18</v>
      </c>
    </row>
    <row r="42" spans="2:22">
      <c r="B42" t="s">
        <v>2</v>
      </c>
      <c r="D42" s="3">
        <f>D40*D41</f>
        <v>777</v>
      </c>
      <c r="E42" s="11"/>
      <c r="F42" s="13">
        <f>F40*F41</f>
        <v>420</v>
      </c>
      <c r="G42" s="11"/>
      <c r="P42" s="17"/>
      <c r="T42" s="17"/>
      <c r="V42" s="17"/>
    </row>
    <row r="43" spans="2:22">
      <c r="B43" t="s">
        <v>1</v>
      </c>
      <c r="C43" t="s">
        <v>3</v>
      </c>
      <c r="D43" s="4">
        <v>7884</v>
      </c>
      <c r="E43" s="11" t="s">
        <v>20</v>
      </c>
      <c r="F43" s="14">
        <v>7884</v>
      </c>
      <c r="G43" s="11" t="s">
        <v>20</v>
      </c>
      <c r="P43" s="17"/>
      <c r="T43" s="17"/>
      <c r="V43" s="17"/>
    </row>
    <row r="44" spans="2:22">
      <c r="B44" t="s">
        <v>5</v>
      </c>
      <c r="D44" s="3">
        <f>D42*D43</f>
        <v>6125868</v>
      </c>
      <c r="F44" s="3">
        <f>F42*F43</f>
        <v>3311280</v>
      </c>
      <c r="P44" s="17"/>
      <c r="T44" s="17"/>
      <c r="V44" s="17"/>
    </row>
    <row r="45" spans="2:22">
      <c r="B45" t="s">
        <v>6</v>
      </c>
      <c r="C45" t="s">
        <v>7</v>
      </c>
      <c r="D45" s="4">
        <v>2000</v>
      </c>
      <c r="F45" s="4">
        <v>2000</v>
      </c>
      <c r="P45" s="17"/>
      <c r="T45" s="17"/>
      <c r="V45" s="17"/>
    </row>
    <row r="46" spans="2:22">
      <c r="B46" t="s">
        <v>8</v>
      </c>
      <c r="D46" s="3">
        <f>D44/D45</f>
        <v>3062.9340000000002</v>
      </c>
      <c r="F46" s="3">
        <f>F44/F45</f>
        <v>1655.64</v>
      </c>
      <c r="P46" s="17"/>
      <c r="T46" s="17"/>
      <c r="V46" s="17"/>
    </row>
    <row r="48" spans="2:22">
      <c r="B48" t="s">
        <v>23</v>
      </c>
      <c r="D48" s="5">
        <f>D37-D46</f>
        <v>4229.7659999999996</v>
      </c>
      <c r="F48" s="5">
        <f>F37-F46</f>
        <v>11660.120639999999</v>
      </c>
      <c r="P48" s="21"/>
      <c r="T48" s="21"/>
      <c r="V48" s="21"/>
    </row>
    <row r="49" spans="2:22">
      <c r="D49" s="5"/>
      <c r="F49" s="5"/>
      <c r="P49" s="21"/>
      <c r="T49" s="21"/>
      <c r="V49" s="21"/>
    </row>
    <row r="50" spans="2:22">
      <c r="F50" s="5"/>
      <c r="P50" s="21"/>
      <c r="T50" s="21"/>
      <c r="V50" s="21"/>
    </row>
    <row r="51" spans="2:22">
      <c r="B51" s="6"/>
      <c r="F51" s="5"/>
      <c r="P51" s="21"/>
      <c r="T51" s="21"/>
      <c r="V51" s="21"/>
    </row>
    <row r="52" spans="2:22">
      <c r="F52" s="5"/>
      <c r="P52" s="21"/>
      <c r="T52" s="21"/>
      <c r="V52" s="21"/>
    </row>
    <row r="53" spans="2:22">
      <c r="F53" s="5"/>
      <c r="P53" s="21"/>
      <c r="T53" s="21"/>
      <c r="V53" s="21"/>
    </row>
    <row r="54" spans="2:22">
      <c r="F54" s="5"/>
      <c r="P54" s="21"/>
      <c r="T54" s="21"/>
      <c r="V54" s="21"/>
    </row>
    <row r="55" spans="2:22">
      <c r="F55" s="5"/>
      <c r="P55" s="21"/>
      <c r="T55" s="21"/>
      <c r="V55" s="21"/>
    </row>
    <row r="56" spans="2:22">
      <c r="F56" s="5"/>
      <c r="P56" s="21"/>
      <c r="T56" s="21"/>
      <c r="V56" s="21"/>
    </row>
    <row r="57" spans="2:22">
      <c r="F57" s="5"/>
      <c r="P57" s="21"/>
      <c r="T57" s="21"/>
      <c r="V57" s="21"/>
    </row>
    <row r="58" spans="2:22">
      <c r="F58" s="5"/>
      <c r="P58" s="21"/>
      <c r="T58" s="21"/>
      <c r="V58" s="21"/>
    </row>
    <row r="59" spans="2:22">
      <c r="F59" s="5"/>
      <c r="P59" s="21"/>
      <c r="T59" s="21"/>
      <c r="V59" s="21"/>
    </row>
    <row r="60" spans="2:22">
      <c r="B60" s="6"/>
      <c r="F60" s="5"/>
      <c r="P60" s="21"/>
      <c r="T60" s="21"/>
      <c r="V60" s="21"/>
    </row>
    <row r="61" spans="2:22">
      <c r="F61" s="5"/>
      <c r="P61" s="21"/>
      <c r="T61" s="21"/>
      <c r="V61" s="21"/>
    </row>
    <row r="62" spans="2:22">
      <c r="F62" s="5"/>
      <c r="P62" s="21"/>
      <c r="T62" s="21"/>
      <c r="V62" s="21"/>
    </row>
    <row r="63" spans="2:22">
      <c r="F63" s="5"/>
      <c r="P63" s="21"/>
      <c r="T63" s="21"/>
      <c r="V63" s="21"/>
    </row>
    <row r="64" spans="2:22">
      <c r="F64" s="5"/>
      <c r="P64" s="21"/>
      <c r="T64" s="21"/>
      <c r="V64" s="21"/>
    </row>
    <row r="65" spans="2:22">
      <c r="F65" s="5"/>
      <c r="P65" s="21"/>
      <c r="T65" s="21"/>
      <c r="V65" s="21"/>
    </row>
    <row r="66" spans="2:22">
      <c r="F66" s="5"/>
      <c r="P66" s="21"/>
      <c r="T66" s="21"/>
      <c r="V66" s="21"/>
    </row>
    <row r="67" spans="2:22">
      <c r="F67" s="5"/>
      <c r="P67" s="21"/>
      <c r="T67" s="21"/>
      <c r="V67" s="21"/>
    </row>
    <row r="68" spans="2:22">
      <c r="F68" s="5"/>
      <c r="P68" s="21"/>
      <c r="T68" s="21"/>
      <c r="V68" s="21"/>
    </row>
    <row r="69" spans="2:22">
      <c r="D69" s="5"/>
      <c r="F69" s="5"/>
      <c r="P69" s="21"/>
      <c r="T69" s="21"/>
      <c r="V69" s="21"/>
    </row>
    <row r="70" spans="2:22">
      <c r="F70" s="5"/>
      <c r="P70" s="21"/>
      <c r="T70" s="21"/>
      <c r="V70" s="21"/>
    </row>
    <row r="71" spans="2:22">
      <c r="F71" s="5"/>
      <c r="P71" s="21"/>
      <c r="T71" s="21"/>
      <c r="V71" s="21"/>
    </row>
    <row r="72" spans="2:22">
      <c r="B72" s="6"/>
      <c r="F72" s="5"/>
      <c r="P72" s="21"/>
      <c r="T72" s="21"/>
      <c r="V72" s="21"/>
    </row>
    <row r="73" spans="2:22">
      <c r="F73" s="5"/>
      <c r="P73" s="21"/>
      <c r="T73" s="21"/>
      <c r="V73" s="21"/>
    </row>
    <row r="74" spans="2:22">
      <c r="F74" s="5"/>
      <c r="P74" s="21"/>
      <c r="T74" s="21"/>
      <c r="V74" s="21"/>
    </row>
    <row r="75" spans="2:22">
      <c r="F75" s="5"/>
      <c r="P75" s="21"/>
      <c r="T75" s="21"/>
      <c r="V75" s="21"/>
    </row>
    <row r="76" spans="2:22">
      <c r="F76" s="5"/>
      <c r="P76" s="21"/>
      <c r="T76" s="21"/>
      <c r="V76" s="21"/>
    </row>
    <row r="77" spans="2:22">
      <c r="F77" s="5"/>
      <c r="P77" s="21"/>
      <c r="T77" s="21"/>
      <c r="V77" s="21"/>
    </row>
    <row r="78" spans="2:22">
      <c r="F78" s="5"/>
      <c r="P78" s="21"/>
      <c r="T78" s="21"/>
      <c r="V78" s="21"/>
    </row>
    <row r="79" spans="2:22">
      <c r="F79" s="5"/>
      <c r="P79" s="21"/>
      <c r="T79" s="21"/>
      <c r="V79" s="21"/>
    </row>
    <row r="80" spans="2:22">
      <c r="F80" s="5"/>
      <c r="P80" s="21"/>
      <c r="T80" s="21"/>
      <c r="V80" s="21"/>
    </row>
    <row r="81" spans="2:29">
      <c r="B81" s="6"/>
      <c r="F81" s="5"/>
      <c r="P81" s="21"/>
      <c r="T81" s="21"/>
      <c r="V81" s="21"/>
    </row>
    <row r="82" spans="2:29">
      <c r="F82" s="5"/>
      <c r="P82" s="21"/>
      <c r="T82" s="21"/>
      <c r="V82" s="21"/>
    </row>
    <row r="83" spans="2:29">
      <c r="F83" s="5"/>
      <c r="P83" s="21"/>
      <c r="T83" s="21"/>
      <c r="V83" s="21"/>
    </row>
    <row r="84" spans="2:29">
      <c r="F84" s="5"/>
      <c r="P84" s="21"/>
      <c r="T84" s="21"/>
      <c r="V84" s="21"/>
    </row>
    <row r="85" spans="2:29">
      <c r="F85" s="5"/>
      <c r="P85" s="21"/>
      <c r="T85" s="21"/>
      <c r="V85" s="21"/>
    </row>
    <row r="86" spans="2:29">
      <c r="F86" s="5"/>
      <c r="P86" s="21"/>
      <c r="T86" s="21"/>
      <c r="V86" s="21"/>
    </row>
    <row r="87" spans="2:29">
      <c r="F87" s="5"/>
      <c r="P87" s="21"/>
      <c r="T87" s="21"/>
      <c r="V87" s="21"/>
    </row>
    <row r="88" spans="2:29">
      <c r="F88" s="5"/>
      <c r="P88" s="21"/>
      <c r="T88" s="21"/>
      <c r="V88" s="21"/>
    </row>
    <row r="89" spans="2:29">
      <c r="F89" s="5"/>
      <c r="P89" s="21"/>
      <c r="T89" s="21"/>
      <c r="V89" s="21"/>
    </row>
    <row r="90" spans="2:29">
      <c r="F90" s="5"/>
      <c r="P90" s="21"/>
      <c r="T90" s="21"/>
      <c r="V90" s="21"/>
    </row>
    <row r="91" spans="2:29">
      <c r="D91" s="5"/>
      <c r="F91" s="5"/>
      <c r="P91" s="21"/>
      <c r="T91" s="21"/>
      <c r="V91" s="21"/>
    </row>
    <row r="92" spans="2:29">
      <c r="D92" s="5"/>
      <c r="F92" s="5"/>
      <c r="P92" s="21"/>
      <c r="T92" s="21"/>
      <c r="V92" s="21"/>
    </row>
    <row r="93" spans="2:29" ht="12" customHeight="1"/>
    <row r="95" spans="2:29" ht="41.25" customHeight="1">
      <c r="B95" s="10"/>
      <c r="C95" s="29"/>
      <c r="D95" s="29"/>
      <c r="E95" s="29"/>
      <c r="F95" s="29"/>
      <c r="G95" s="29"/>
      <c r="H95" s="29"/>
      <c r="I95" s="29"/>
      <c r="J95" s="29"/>
      <c r="K95" s="29"/>
    </row>
    <row r="96" spans="2:29" ht="27.75" customHeight="1">
      <c r="C96" s="29"/>
      <c r="D96" s="29"/>
      <c r="E96" s="29"/>
      <c r="F96" s="29"/>
      <c r="G96" s="29"/>
      <c r="H96" s="29"/>
      <c r="I96" s="29"/>
      <c r="J96" s="29"/>
      <c r="K96" s="29"/>
      <c r="AB96" s="24"/>
      <c r="AC96" s="24"/>
    </row>
    <row r="97" spans="3:29">
      <c r="C97" s="24"/>
      <c r="D97" s="24"/>
      <c r="E97" s="24"/>
      <c r="F97" s="24"/>
      <c r="G97" s="24"/>
      <c r="H97" s="24"/>
      <c r="AB97" s="24"/>
      <c r="AC97" s="24"/>
    </row>
    <row r="98" spans="3:29">
      <c r="C98" s="24"/>
      <c r="D98" s="24"/>
      <c r="E98" s="24"/>
      <c r="F98" s="24"/>
      <c r="G98" s="24"/>
      <c r="H98" s="24"/>
      <c r="AB98" s="24"/>
      <c r="AC98" s="24"/>
    </row>
    <row r="99" spans="3:29">
      <c r="C99" s="24"/>
      <c r="D99" s="24"/>
      <c r="E99" s="24"/>
      <c r="F99" s="24"/>
      <c r="G99" s="24"/>
      <c r="H99" s="24"/>
      <c r="AB99" s="24"/>
      <c r="AC99" s="24"/>
    </row>
    <row r="100" spans="3:29">
      <c r="C100" s="24"/>
      <c r="D100" s="24"/>
      <c r="E100" s="24"/>
      <c r="F100" s="24"/>
      <c r="G100" s="24"/>
      <c r="H100" s="24"/>
      <c r="AB100" s="24"/>
      <c r="AC100" s="24"/>
    </row>
    <row r="101" spans="3:29">
      <c r="C101" s="24"/>
      <c r="D101" s="24"/>
      <c r="E101" s="24"/>
      <c r="F101" s="24"/>
      <c r="G101" s="24"/>
      <c r="H101" s="24"/>
      <c r="AB101" s="24"/>
      <c r="AC101" s="24"/>
    </row>
    <row r="102" spans="3:29">
      <c r="C102" s="24"/>
      <c r="D102" s="24"/>
      <c r="E102" s="24"/>
      <c r="F102" s="24"/>
      <c r="G102" s="24"/>
      <c r="H102" s="24"/>
      <c r="AB102" s="24"/>
      <c r="AC102" s="24"/>
    </row>
    <row r="103" spans="3:29">
      <c r="C103" s="24"/>
      <c r="D103" s="24"/>
      <c r="E103" s="24"/>
      <c r="F103" s="24"/>
      <c r="G103" s="24"/>
      <c r="H103" s="24"/>
      <c r="AB103" s="24"/>
      <c r="AC103" s="24"/>
    </row>
    <row r="104" spans="3:29">
      <c r="C104" s="24"/>
      <c r="D104" s="24"/>
      <c r="E104" s="24"/>
      <c r="F104" s="24"/>
      <c r="G104" s="24"/>
      <c r="H104" s="24"/>
      <c r="AB104" s="24"/>
      <c r="AC104" s="24"/>
    </row>
    <row r="105" spans="3:29">
      <c r="C105" s="24"/>
      <c r="D105" s="24"/>
      <c r="E105" s="24"/>
      <c r="F105" s="24"/>
      <c r="G105" s="24"/>
      <c r="H105" s="24"/>
      <c r="AB105" s="24"/>
      <c r="AC105" s="24"/>
    </row>
    <row r="106" spans="3:29">
      <c r="C106" s="24"/>
      <c r="D106" s="24"/>
      <c r="E106" s="24"/>
      <c r="F106" s="24"/>
      <c r="G106" s="24"/>
      <c r="H106" s="24"/>
      <c r="AB106" s="24"/>
      <c r="AC106" s="24"/>
    </row>
    <row r="107" spans="3:29">
      <c r="C107" s="24"/>
      <c r="D107" s="24"/>
      <c r="E107" s="24"/>
      <c r="F107" s="24"/>
      <c r="G107" s="24"/>
      <c r="H107" s="24"/>
      <c r="AB107" s="24"/>
      <c r="AC107" s="24"/>
    </row>
    <row r="108" spans="3:29">
      <c r="C108" s="24"/>
      <c r="D108" s="24"/>
      <c r="E108" s="24"/>
      <c r="F108" s="24"/>
      <c r="G108" s="24"/>
      <c r="H108" s="24"/>
      <c r="AB108" s="24"/>
      <c r="AC108" s="24"/>
    </row>
    <row r="109" spans="3:29">
      <c r="C109" s="24"/>
      <c r="D109" s="24"/>
      <c r="E109" s="24"/>
      <c r="F109" s="24"/>
      <c r="G109" s="24"/>
      <c r="H109" s="24"/>
      <c r="AB109" s="24"/>
      <c r="AC109" s="24"/>
    </row>
    <row r="110" spans="3:29">
      <c r="C110" s="24"/>
      <c r="D110" s="24"/>
      <c r="E110" s="24"/>
      <c r="F110" s="24"/>
      <c r="G110" s="24"/>
      <c r="H110" s="25"/>
      <c r="I110" s="22"/>
      <c r="J110" s="22"/>
      <c r="K110" s="22"/>
      <c r="L110" s="22"/>
      <c r="M110" s="22"/>
      <c r="N110" s="22"/>
      <c r="O110" s="22"/>
      <c r="P110" s="22"/>
      <c r="Q110" s="22"/>
      <c r="AB110" s="24"/>
      <c r="AC110" s="24"/>
    </row>
    <row r="111" spans="3:29">
      <c r="C111" s="24"/>
      <c r="D111" s="24"/>
      <c r="E111" s="24"/>
      <c r="F111" s="24"/>
      <c r="G111" s="24"/>
      <c r="H111" s="8"/>
      <c r="I111" s="17"/>
      <c r="J111" s="17"/>
      <c r="K111" s="17"/>
      <c r="L111" s="17"/>
      <c r="M111" s="17"/>
      <c r="N111" s="17"/>
      <c r="O111" s="17"/>
      <c r="P111" s="17"/>
      <c r="Q111" s="17"/>
      <c r="AB111" s="24"/>
      <c r="AC111" s="24"/>
    </row>
    <row r="112" spans="3:29">
      <c r="C112" s="24"/>
      <c r="D112" s="24"/>
      <c r="E112" s="24"/>
      <c r="F112" s="24"/>
      <c r="G112" s="24"/>
      <c r="H112" s="8"/>
      <c r="I112" s="17"/>
      <c r="J112" s="17"/>
      <c r="AB112" s="24"/>
      <c r="AC112" s="24"/>
    </row>
    <row r="113" spans="3:29">
      <c r="C113" s="24"/>
      <c r="D113" s="24"/>
      <c r="E113" s="24"/>
      <c r="F113" s="24"/>
      <c r="G113" s="24"/>
      <c r="H113" s="8"/>
      <c r="I113" s="17"/>
      <c r="J113" s="17"/>
      <c r="K113" s="17"/>
      <c r="L113" s="17"/>
      <c r="M113" s="17"/>
      <c r="N113" s="17"/>
      <c r="O113" s="17"/>
      <c r="P113" s="17"/>
      <c r="Q113" s="17"/>
      <c r="AB113" s="24"/>
      <c r="AC113" s="24"/>
    </row>
    <row r="114" spans="3:29">
      <c r="C114" s="24"/>
      <c r="D114" s="24"/>
      <c r="E114" s="24"/>
      <c r="F114" s="24"/>
      <c r="G114" s="24"/>
      <c r="H114" s="8"/>
      <c r="I114" s="17"/>
      <c r="J114" s="17"/>
      <c r="K114" s="17"/>
      <c r="L114" s="17"/>
      <c r="M114" s="17"/>
      <c r="N114" s="17"/>
      <c r="O114" s="17"/>
      <c r="P114" s="17"/>
      <c r="Q114" s="17"/>
      <c r="AB114" s="24"/>
      <c r="AC114" s="24"/>
    </row>
    <row r="115" spans="3:29">
      <c r="C115" s="24"/>
      <c r="D115" s="24"/>
      <c r="E115" s="24"/>
      <c r="F115" s="24"/>
      <c r="G115" s="24"/>
      <c r="H115" s="8"/>
      <c r="I115" s="17"/>
      <c r="J115" s="17"/>
      <c r="K115" s="17"/>
      <c r="L115" s="17"/>
      <c r="M115" s="17"/>
      <c r="N115" s="17"/>
      <c r="O115" s="17"/>
      <c r="P115" s="17"/>
      <c r="Q115" s="17"/>
      <c r="AB115" s="24"/>
      <c r="AC115" s="24"/>
    </row>
    <row r="116" spans="3:29">
      <c r="C116" s="24"/>
      <c r="D116" s="24"/>
      <c r="E116" s="24"/>
      <c r="F116" s="24"/>
      <c r="G116" s="24"/>
      <c r="H116" s="24"/>
      <c r="AB116" s="24"/>
      <c r="AC116" s="24"/>
    </row>
    <row r="117" spans="3:29">
      <c r="C117" s="24"/>
      <c r="D117" s="24"/>
      <c r="E117" s="24"/>
      <c r="F117" s="24"/>
      <c r="G117" s="24"/>
      <c r="H117" s="24"/>
      <c r="AB117" s="24"/>
      <c r="AC117" s="24"/>
    </row>
    <row r="118" spans="3:29">
      <c r="C118" s="24"/>
      <c r="D118" s="24"/>
      <c r="E118" s="24"/>
      <c r="F118" s="24"/>
      <c r="G118" s="24"/>
      <c r="H118" s="24"/>
      <c r="AB118" s="24"/>
      <c r="AC118" s="24"/>
    </row>
    <row r="119" spans="3:29">
      <c r="C119" s="24"/>
      <c r="D119" s="24"/>
      <c r="E119" s="24"/>
      <c r="F119" s="24"/>
      <c r="G119" s="24"/>
      <c r="H119" s="24"/>
      <c r="AB119" s="24"/>
      <c r="AC119" s="24"/>
    </row>
    <row r="120" spans="3:29">
      <c r="C120" s="24"/>
      <c r="D120" s="24"/>
      <c r="E120" s="24"/>
      <c r="F120" s="24"/>
      <c r="G120" s="24"/>
      <c r="H120" s="24"/>
      <c r="AB120" s="24"/>
      <c r="AC120" s="24"/>
    </row>
    <row r="121" spans="3:29">
      <c r="C121" s="24"/>
      <c r="D121" s="24"/>
      <c r="E121" s="24"/>
      <c r="F121" s="24"/>
      <c r="G121" s="24"/>
      <c r="H121" s="24"/>
      <c r="AB121" s="24"/>
      <c r="AC121" s="24"/>
    </row>
    <row r="122" spans="3:29">
      <c r="C122" s="24"/>
      <c r="D122" s="24"/>
      <c r="E122" s="24"/>
      <c r="F122" s="24"/>
      <c r="G122" s="24"/>
      <c r="H122" s="24"/>
      <c r="AB122" s="24"/>
      <c r="AC122" s="24"/>
    </row>
    <row r="123" spans="3:29">
      <c r="C123" s="24"/>
      <c r="D123" s="24"/>
      <c r="E123" s="24"/>
      <c r="F123" s="24"/>
      <c r="G123" s="24"/>
      <c r="H123" s="24"/>
      <c r="AB123" s="24"/>
      <c r="AC123" s="24"/>
    </row>
    <row r="124" spans="3:29">
      <c r="C124" s="24"/>
      <c r="D124" s="24"/>
      <c r="E124" s="24"/>
      <c r="F124" s="24"/>
      <c r="G124" s="24"/>
      <c r="H124" s="24"/>
      <c r="AB124" s="24"/>
      <c r="AC124" s="24"/>
    </row>
    <row r="125" spans="3:29">
      <c r="C125" s="24"/>
      <c r="D125" s="24"/>
      <c r="E125" s="24"/>
      <c r="F125" s="24"/>
      <c r="G125" s="24"/>
      <c r="H125" s="24"/>
      <c r="AB125" s="24"/>
      <c r="AC125" s="24"/>
    </row>
    <row r="126" spans="3:29">
      <c r="C126" s="24"/>
      <c r="D126" s="24"/>
      <c r="E126" s="24"/>
      <c r="F126" s="24"/>
      <c r="G126" s="24"/>
      <c r="H126" s="24"/>
      <c r="AB126" s="24"/>
      <c r="AC126" s="24"/>
    </row>
    <row r="127" spans="3:29">
      <c r="C127" s="24"/>
      <c r="D127" s="24"/>
      <c r="E127" s="24"/>
      <c r="F127" s="24"/>
      <c r="G127" s="24"/>
      <c r="H127" s="24"/>
      <c r="AB127" s="24"/>
      <c r="AC127" s="24"/>
    </row>
    <row r="128" spans="3:29">
      <c r="C128" s="24"/>
      <c r="D128" s="24"/>
      <c r="E128" s="24"/>
      <c r="F128" s="24"/>
      <c r="G128" s="24"/>
      <c r="H128" s="24"/>
      <c r="AB128" s="24"/>
      <c r="AC128" s="24"/>
    </row>
    <row r="129" spans="3:29">
      <c r="C129" s="24"/>
      <c r="D129" s="24"/>
      <c r="E129" s="24"/>
      <c r="F129" s="24"/>
      <c r="G129" s="24"/>
      <c r="H129" s="24"/>
      <c r="AB129" s="24"/>
      <c r="AC129" s="24"/>
    </row>
    <row r="130" spans="3:29">
      <c r="C130" s="24"/>
      <c r="D130" s="24"/>
      <c r="E130" s="24"/>
      <c r="F130" s="24"/>
      <c r="G130" s="24"/>
      <c r="H130" s="24"/>
      <c r="AB130" s="24"/>
      <c r="AC130" s="24"/>
    </row>
    <row r="131" spans="3:29">
      <c r="C131" s="24"/>
      <c r="D131" s="24"/>
      <c r="E131" s="24"/>
      <c r="F131" s="24"/>
      <c r="G131" s="24"/>
      <c r="H131" s="24"/>
      <c r="AB131" s="24"/>
      <c r="AC131" s="24"/>
    </row>
    <row r="132" spans="3:29">
      <c r="C132" s="24"/>
      <c r="D132" s="24"/>
      <c r="E132" s="24"/>
      <c r="F132" s="24"/>
      <c r="G132" s="24"/>
      <c r="H132" s="24"/>
      <c r="AB132" s="24"/>
      <c r="AC132" s="24"/>
    </row>
    <row r="133" spans="3:29">
      <c r="C133" s="24"/>
      <c r="D133" s="24"/>
      <c r="E133" s="24"/>
      <c r="F133" s="24"/>
      <c r="G133" s="24"/>
      <c r="H133" s="24"/>
      <c r="AB133" s="24"/>
      <c r="AC133" s="24"/>
    </row>
    <row r="134" spans="3:29">
      <c r="C134" s="24"/>
      <c r="D134" s="24"/>
      <c r="E134" s="24"/>
      <c r="F134" s="24"/>
      <c r="G134" s="24"/>
      <c r="H134" s="24"/>
      <c r="AB134" s="24"/>
      <c r="AC134" s="24"/>
    </row>
    <row r="135" spans="3:29">
      <c r="C135" s="24"/>
      <c r="D135" s="24"/>
      <c r="E135" s="24"/>
      <c r="F135" s="24"/>
      <c r="G135" s="24"/>
      <c r="H135" s="24"/>
      <c r="AB135" s="24"/>
      <c r="AC135" s="24"/>
    </row>
    <row r="136" spans="3:29">
      <c r="C136" s="24"/>
      <c r="D136" s="24"/>
      <c r="E136" s="24"/>
      <c r="F136" s="24"/>
      <c r="G136" s="24"/>
      <c r="H136" s="24"/>
      <c r="AB136" s="24"/>
      <c r="AC136" s="24"/>
    </row>
    <row r="137" spans="3:29">
      <c r="C137" s="24"/>
      <c r="D137" s="24"/>
      <c r="E137" s="24"/>
      <c r="F137" s="24"/>
      <c r="G137" s="24"/>
      <c r="H137" s="24"/>
      <c r="AB137" s="24"/>
      <c r="AC137" s="24"/>
    </row>
    <row r="138" spans="3:29">
      <c r="C138" s="24"/>
      <c r="D138" s="24"/>
      <c r="E138" s="24"/>
      <c r="F138" s="24"/>
      <c r="G138" s="24"/>
      <c r="H138" s="24"/>
      <c r="AB138" s="24"/>
      <c r="AC138" s="24"/>
    </row>
    <row r="139" spans="3:29">
      <c r="C139" s="24"/>
      <c r="D139" s="24"/>
      <c r="E139" s="24"/>
      <c r="F139" s="24"/>
      <c r="G139" s="24"/>
      <c r="H139" s="24"/>
      <c r="AB139" s="24"/>
      <c r="AC139" s="24"/>
    </row>
    <row r="140" spans="3:29">
      <c r="C140" s="24"/>
      <c r="D140" s="24"/>
      <c r="E140" s="24"/>
      <c r="F140" s="24"/>
      <c r="G140" s="24"/>
      <c r="H140" s="24"/>
      <c r="AB140" s="24"/>
      <c r="AC140" s="24"/>
    </row>
    <row r="141" spans="3:29">
      <c r="C141" s="24"/>
      <c r="D141" s="24"/>
      <c r="E141" s="24"/>
      <c r="F141" s="24"/>
      <c r="G141" s="24"/>
      <c r="H141" s="24"/>
      <c r="AB141" s="24"/>
      <c r="AC141" s="24"/>
    </row>
    <row r="142" spans="3:29">
      <c r="C142" s="24"/>
      <c r="D142" s="24"/>
      <c r="E142" s="24"/>
      <c r="F142" s="24"/>
      <c r="G142" s="24"/>
      <c r="H142" s="24"/>
      <c r="AB142" s="24"/>
      <c r="AC142" s="24"/>
    </row>
    <row r="143" spans="3:29">
      <c r="C143" s="24"/>
      <c r="D143" s="24"/>
      <c r="E143" s="24"/>
      <c r="F143" s="24"/>
      <c r="G143" s="24"/>
      <c r="H143" s="24"/>
      <c r="AB143" s="24"/>
      <c r="AC143" s="24"/>
    </row>
    <row r="144" spans="3:29">
      <c r="C144" s="24"/>
      <c r="D144" s="24"/>
      <c r="E144" s="24"/>
      <c r="F144" s="24"/>
      <c r="G144" s="24"/>
      <c r="H144" s="24"/>
      <c r="AB144" s="24"/>
      <c r="AC144" s="24"/>
    </row>
    <row r="145" spans="3:29">
      <c r="C145" s="24"/>
      <c r="D145" s="24"/>
      <c r="E145" s="24"/>
      <c r="F145" s="24"/>
      <c r="G145" s="24"/>
      <c r="H145" s="24"/>
      <c r="AB145" s="24"/>
      <c r="AC145" s="24"/>
    </row>
    <row r="146" spans="3:29">
      <c r="C146" s="24"/>
      <c r="D146" s="24"/>
      <c r="E146" s="24"/>
      <c r="F146" s="24"/>
      <c r="G146" s="24"/>
      <c r="H146" s="24"/>
      <c r="AB146" s="24"/>
      <c r="AC146" s="24"/>
    </row>
    <row r="147" spans="3:29">
      <c r="C147" s="24"/>
      <c r="D147" s="24"/>
      <c r="E147" s="24"/>
      <c r="F147" s="24"/>
      <c r="G147" s="24"/>
      <c r="H147" s="24"/>
      <c r="AB147" s="24"/>
      <c r="AC147" s="24"/>
    </row>
    <row r="148" spans="3:29">
      <c r="C148" s="24"/>
      <c r="D148" s="24"/>
      <c r="E148" s="24"/>
      <c r="F148" s="24"/>
      <c r="G148" s="24"/>
      <c r="H148" s="24"/>
      <c r="AB148" s="24"/>
      <c r="AC148" s="24"/>
    </row>
    <row r="149" spans="3:29">
      <c r="C149" s="24"/>
      <c r="D149" s="24"/>
      <c r="E149" s="24"/>
      <c r="F149" s="24"/>
      <c r="G149" s="24"/>
      <c r="H149" s="24"/>
      <c r="AB149" s="24"/>
      <c r="AC149" s="24"/>
    </row>
    <row r="150" spans="3:29">
      <c r="C150" s="24"/>
      <c r="D150" s="24"/>
      <c r="E150" s="24"/>
      <c r="F150" s="24"/>
      <c r="G150" s="24"/>
      <c r="H150" s="24"/>
      <c r="AB150" s="24"/>
      <c r="AC150" s="24"/>
    </row>
    <row r="151" spans="3:29">
      <c r="C151" s="24"/>
      <c r="D151" s="24"/>
      <c r="E151" s="24"/>
      <c r="F151" s="24"/>
      <c r="G151" s="24"/>
      <c r="H151" s="24"/>
      <c r="AB151" s="24"/>
      <c r="AC151" s="24"/>
    </row>
    <row r="152" spans="3:29">
      <c r="C152" s="24"/>
      <c r="D152" s="24"/>
      <c r="E152" s="24"/>
      <c r="F152" s="24"/>
      <c r="G152" s="24"/>
      <c r="H152" s="24"/>
      <c r="AB152" s="24"/>
      <c r="AC152" s="24"/>
    </row>
  </sheetData>
  <mergeCells count="8">
    <mergeCell ref="D6:G6"/>
    <mergeCell ref="D29:E29"/>
    <mergeCell ref="C95:K95"/>
    <mergeCell ref="C96:K96"/>
    <mergeCell ref="F8:G8"/>
    <mergeCell ref="F29:G29"/>
    <mergeCell ref="D8:E8"/>
    <mergeCell ref="I8:J8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MCroft</dc:creator>
  <cp:lastModifiedBy>MCroft</cp:lastModifiedBy>
  <cp:lastPrinted>2011-07-16T15:20:17Z</cp:lastPrinted>
  <dcterms:created xsi:type="dcterms:W3CDTF">2011-07-13T20:57:44Z</dcterms:created>
  <dcterms:modified xsi:type="dcterms:W3CDTF">2011-07-19T16:15:40Z</dcterms:modified>
</cp:coreProperties>
</file>