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000" windowHeight="11325" tabRatio="817" activeTab="0"/>
  </bookViews>
  <sheets>
    <sheet name="Reporting Templates" sheetId="1" r:id="rId1"/>
  </sheets>
  <definedNames>
    <definedName name="_xlnm.Print_Area" localSheetId="0">'Reporting Templates'!$A$1:$E$112</definedName>
  </definedNames>
  <calcPr fullCalcOnLoad="1"/>
</workbook>
</file>

<file path=xl/sharedStrings.xml><?xml version="1.0" encoding="utf-8"?>
<sst xmlns="http://schemas.openxmlformats.org/spreadsheetml/2006/main" count="107" uniqueCount="55">
  <si>
    <t>Fuel Cell</t>
  </si>
  <si>
    <t>Hydro</t>
  </si>
  <si>
    <t>Solar</t>
  </si>
  <si>
    <t>Wind</t>
  </si>
  <si>
    <t>kW</t>
  </si>
  <si>
    <t>Total</t>
  </si>
  <si>
    <t>Net Metering Facilities by Resource Type</t>
  </si>
  <si>
    <t>Resource</t>
  </si>
  <si>
    <t>Facilities as of</t>
  </si>
  <si>
    <t>New Facilities</t>
  </si>
  <si>
    <t>January 1, 2010 to</t>
  </si>
  <si>
    <t>Total Facilities</t>
  </si>
  <si>
    <t>Solar and Wind</t>
  </si>
  <si>
    <t xml:space="preserve"> December 31, 2010</t>
  </si>
  <si>
    <t xml:space="preserve"> March 31, 2011</t>
  </si>
  <si>
    <t>January 1, 2011 to</t>
  </si>
  <si>
    <t xml:space="preserve"> December 31, 2009</t>
  </si>
  <si>
    <t>Non-Net Metering Facilities by Resource Type</t>
  </si>
  <si>
    <t>1. Number of Customer Generation Systems</t>
  </si>
  <si>
    <t>3. Total kW Combined Capacity</t>
  </si>
  <si>
    <t>2. Individual Capacity of Each Installation</t>
  </si>
  <si>
    <t>4. Number of Expired Credits per Customer</t>
  </si>
  <si>
    <t>5. Total Value of Expired Credits</t>
  </si>
  <si>
    <t>Expired Credits at End of Annualized Period</t>
  </si>
  <si>
    <t>Customers</t>
  </si>
  <si>
    <t>kWh</t>
  </si>
  <si>
    <t>Value</t>
  </si>
  <si>
    <t>Total Value</t>
  </si>
  <si>
    <t>6. Excess Net Metering Generation per Month</t>
  </si>
  <si>
    <t>Excess Net Metering Generation per Month</t>
  </si>
  <si>
    <t>January</t>
  </si>
  <si>
    <t>February</t>
  </si>
  <si>
    <t>March</t>
  </si>
  <si>
    <t>April</t>
  </si>
  <si>
    <t>May</t>
  </si>
  <si>
    <t>June</t>
  </si>
  <si>
    <t>July</t>
  </si>
  <si>
    <t>August</t>
  </si>
  <si>
    <t>September</t>
  </si>
  <si>
    <t>October</t>
  </si>
  <si>
    <t>November</t>
  </si>
  <si>
    <t>December</t>
  </si>
  <si>
    <t>7. Unforseen Problems or Barriers in the Tariff.</t>
  </si>
  <si>
    <t>8. Measurement to Cap</t>
  </si>
  <si>
    <t>Maximum Cap kW</t>
  </si>
  <si>
    <t>Current Enrolled kW</t>
  </si>
  <si>
    <t>Chart Data</t>
  </si>
  <si>
    <t>See Attachment A</t>
  </si>
  <si>
    <t>There are no unforeseen problems or barriers.</t>
  </si>
  <si>
    <t>Thermal</t>
  </si>
  <si>
    <t>Gas</t>
  </si>
  <si>
    <t>Net Metering Generation Capacity by Resource Type (kW)</t>
  </si>
  <si>
    <t>Non-Net Metering Generation Capacity by Resource Type (MW)</t>
  </si>
  <si>
    <r>
      <rPr>
        <b/>
        <sz val="12"/>
        <color indexed="8"/>
        <rFont val="Times New Roman"/>
        <family val="1"/>
      </rPr>
      <t>Historic to December 31, 2009</t>
    </r>
    <r>
      <rPr>
        <sz val="12"/>
        <color indexed="8"/>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</si>
  <si>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r>
      <t xml:space="preserve">January 1, 2010 to March 31, 2011
</t>
    </r>
    <r>
      <rPr>
        <sz val="12"/>
        <color indexed="8"/>
        <rFont val="Times New Roman"/>
        <family val="1"/>
      </rPr>
      <t>For non-net metering customers, PacifiCorp has been reviewing requests from Interconnection Customer’s during this reporting period, no interconnection requests have been approved during this reporting period.  Requests from Interconnection Customer’s are either in progress or have been withdrawn by the customer(s). Approved Interconnection Requests will be reported during the reporting period based upon the date that the project is approved.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</si>
</sst>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color indexed="9"/>
      <name val="Times New Roman"/>
      <family val="1"/>
    </font>
    <font>
      <b/>
      <sz val="12"/>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0"/>
      <color indexed="9"/>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7375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style="medium"/>
    </border>
    <border>
      <left style="medium"/>
      <right style="medium"/>
      <top/>
      <bottom style="double"/>
    </border>
    <border>
      <left/>
      <right style="medium"/>
      <top/>
      <bottom style="double"/>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Font="1" applyAlignment="1">
      <alignment/>
    </xf>
    <xf numFmtId="0" fontId="43" fillId="0" borderId="10" xfId="0" applyFont="1" applyBorder="1" applyAlignment="1">
      <alignment horizontal="center" vertical="top" wrapText="1"/>
    </xf>
    <xf numFmtId="15" fontId="43" fillId="0" borderId="11" xfId="0" applyNumberFormat="1" applyFont="1" applyBorder="1" applyAlignment="1">
      <alignment horizontal="center" vertical="top" wrapText="1"/>
    </xf>
    <xf numFmtId="0" fontId="43" fillId="0" borderId="10" xfId="0" applyFont="1" applyBorder="1" applyAlignment="1">
      <alignment horizontal="center" vertical="top"/>
    </xf>
    <xf numFmtId="0" fontId="43" fillId="0" borderId="12" xfId="0" applyFont="1" applyBorder="1" applyAlignment="1">
      <alignment/>
    </xf>
    <xf numFmtId="0" fontId="43" fillId="0" borderId="11" xfId="0" applyFont="1" applyBorder="1" applyAlignment="1">
      <alignment horizontal="center" vertical="top" wrapText="1"/>
    </xf>
    <xf numFmtId="0" fontId="43" fillId="0" borderId="11" xfId="0" applyFont="1" applyBorder="1" applyAlignment="1">
      <alignment horizontal="center"/>
    </xf>
    <xf numFmtId="0" fontId="43" fillId="0" borderId="13" xfId="0" applyFont="1" applyBorder="1" applyAlignment="1">
      <alignment/>
    </xf>
    <xf numFmtId="0" fontId="43" fillId="0" borderId="14" xfId="0" applyFont="1" applyBorder="1" applyAlignment="1">
      <alignment horizontal="center" vertical="top" wrapText="1"/>
    </xf>
    <xf numFmtId="0" fontId="43" fillId="0" borderId="14" xfId="0" applyFont="1" applyBorder="1" applyAlignment="1">
      <alignment horizontal="center"/>
    </xf>
    <xf numFmtId="0" fontId="44" fillId="0" borderId="12" xfId="0" applyFont="1" applyBorder="1" applyAlignment="1">
      <alignment/>
    </xf>
    <xf numFmtId="0" fontId="44" fillId="0" borderId="11" xfId="0" applyFont="1" applyBorder="1" applyAlignment="1">
      <alignment horizontal="center" vertical="top" wrapText="1"/>
    </xf>
    <xf numFmtId="0" fontId="6" fillId="0" borderId="0" xfId="0" applyFont="1" applyFill="1" applyBorder="1" applyAlignment="1">
      <alignment/>
    </xf>
    <xf numFmtId="164" fontId="43" fillId="0" borderId="11" xfId="0" applyNumberFormat="1" applyFont="1" applyBorder="1" applyAlignment="1">
      <alignment horizontal="center" vertical="top" wrapText="1"/>
    </xf>
    <xf numFmtId="164" fontId="43" fillId="0" borderId="11" xfId="0" applyNumberFormat="1" applyFont="1" applyBorder="1" applyAlignment="1">
      <alignment horizontal="center"/>
    </xf>
    <xf numFmtId="164" fontId="43" fillId="0" borderId="14" xfId="0" applyNumberFormat="1" applyFont="1" applyBorder="1" applyAlignment="1">
      <alignment horizontal="center" vertical="top" wrapText="1"/>
    </xf>
    <xf numFmtId="164" fontId="43" fillId="0" borderId="14" xfId="0" applyNumberFormat="1" applyFont="1" applyBorder="1" applyAlignment="1">
      <alignment horizontal="center"/>
    </xf>
    <xf numFmtId="164" fontId="44" fillId="0" borderId="11" xfId="0" applyNumberFormat="1" applyFont="1" applyBorder="1" applyAlignment="1">
      <alignment horizontal="center" vertical="top" wrapText="1"/>
    </xf>
    <xf numFmtId="44" fontId="43" fillId="0" borderId="11" xfId="44" applyFont="1" applyBorder="1" applyAlignment="1">
      <alignment horizontal="center" vertical="top" wrapText="1"/>
    </xf>
    <xf numFmtId="0" fontId="43" fillId="0" borderId="0" xfId="0" applyFont="1" applyAlignment="1">
      <alignment horizontal="center"/>
    </xf>
    <xf numFmtId="3" fontId="0" fillId="0" borderId="0" xfId="0" applyNumberFormat="1" applyAlignment="1">
      <alignment/>
    </xf>
    <xf numFmtId="0" fontId="43" fillId="0" borderId="0" xfId="0" applyFont="1" applyAlignment="1">
      <alignment/>
    </xf>
    <xf numFmtId="0" fontId="45" fillId="33" borderId="15" xfId="0" applyFont="1" applyFill="1" applyBorder="1" applyAlignment="1">
      <alignment horizontal="center" vertical="top" wrapText="1"/>
    </xf>
    <xf numFmtId="0" fontId="45" fillId="33" borderId="16" xfId="0" applyFont="1" applyFill="1" applyBorder="1" applyAlignment="1">
      <alignment horizontal="center" vertical="top" wrapText="1"/>
    </xf>
    <xf numFmtId="0" fontId="45" fillId="33" borderId="17" xfId="0" applyFont="1" applyFill="1" applyBorder="1" applyAlignment="1">
      <alignment horizontal="center" vertical="top" wrapText="1"/>
    </xf>
    <xf numFmtId="0" fontId="43" fillId="0" borderId="18" xfId="0" applyFont="1" applyBorder="1" applyAlignment="1">
      <alignment horizontal="center" vertical="top"/>
    </xf>
    <xf numFmtId="0" fontId="43" fillId="0" borderId="19" xfId="0" applyFont="1" applyBorder="1" applyAlignment="1">
      <alignment horizontal="center" vertical="top"/>
    </xf>
    <xf numFmtId="0" fontId="43" fillId="0" borderId="12" xfId="0" applyFont="1" applyBorder="1" applyAlignment="1">
      <alignment horizontal="center" vertical="top"/>
    </xf>
    <xf numFmtId="0" fontId="43" fillId="0" borderId="18" xfId="0" applyFont="1" applyBorder="1" applyAlignment="1">
      <alignment horizontal="center" vertical="top" wrapText="1"/>
    </xf>
    <xf numFmtId="0" fontId="43" fillId="0" borderId="19" xfId="0" applyFont="1" applyBorder="1" applyAlignment="1">
      <alignment horizontal="center" vertical="top" wrapText="1"/>
    </xf>
    <xf numFmtId="0" fontId="43" fillId="0" borderId="12" xfId="0" applyFont="1" applyBorder="1" applyAlignment="1">
      <alignment horizontal="center" vertical="top" wrapText="1"/>
    </xf>
    <xf numFmtId="0" fontId="44" fillId="0" borderId="0" xfId="0" applyFont="1" applyAlignment="1">
      <alignment horizontal="left" wrapText="1"/>
    </xf>
    <xf numFmtId="0" fontId="43" fillId="0" borderId="0" xfId="0" applyFont="1" applyAlignment="1">
      <alignment horizontal="left" wrapText="1"/>
    </xf>
    <xf numFmtId="0" fontId="5" fillId="0" borderId="0" xfId="0" applyFont="1" applyFill="1" applyBorder="1" applyAlignment="1">
      <alignment horizontal="left" vertical="top" wrapText="1"/>
    </xf>
    <xf numFmtId="0" fontId="43" fillId="0" borderId="0" xfId="0" applyFont="1" applyAlignment="1">
      <alignment horizontal="center"/>
    </xf>
    <xf numFmtId="0" fontId="0" fillId="0" borderId="0" xfId="0" applyAlignment="1">
      <alignment horizontal="center"/>
    </xf>
    <xf numFmtId="0" fontId="43" fillId="0" borderId="15" xfId="0" applyFont="1" applyBorder="1" applyAlignment="1">
      <alignment horizontal="center"/>
    </xf>
    <xf numFmtId="0" fontId="43" fillId="0" borderId="17" xfId="0" applyFont="1" applyBorder="1" applyAlignment="1">
      <alignment horizontal="center"/>
    </xf>
    <xf numFmtId="0" fontId="45" fillId="33" borderId="20" xfId="0" applyFont="1" applyFill="1" applyBorder="1" applyAlignment="1">
      <alignment horizontal="center" vertical="top" wrapText="1"/>
    </xf>
    <xf numFmtId="0" fontId="45" fillId="33" borderId="21"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Net Metering Activity to Cap
</a:t>
            </a:r>
            <a:r>
              <a:rPr lang="en-US" cap="none" sz="1400" b="1" i="0" u="none" baseline="0">
                <a:solidFill>
                  <a:srgbClr val="000000"/>
                </a:solidFill>
                <a:latin typeface="Calibri"/>
                <a:ea typeface="Calibri"/>
                <a:cs typeface="Calibri"/>
              </a:rPr>
              <a:t>As of March 31, 2011</a:t>
            </a:r>
          </a:p>
        </c:rich>
      </c:tx>
      <c:layout>
        <c:manualLayout>
          <c:xMode val="factor"/>
          <c:yMode val="factor"/>
          <c:x val="-0.00225"/>
          <c:y val="-0.00775"/>
        </c:manualLayout>
      </c:layout>
      <c:spPr>
        <a:noFill/>
        <a:ln w="3175">
          <a:noFill/>
        </a:ln>
      </c:spPr>
    </c:title>
    <c:plotArea>
      <c:layout>
        <c:manualLayout>
          <c:xMode val="edge"/>
          <c:yMode val="edge"/>
          <c:x val="0.0665"/>
          <c:y val="0.2635"/>
          <c:w val="0.9095"/>
          <c:h val="0.694"/>
        </c:manualLayout>
      </c:layout>
      <c:barChart>
        <c:barDir val="col"/>
        <c:grouping val="clustered"/>
        <c:varyColors val="0"/>
        <c:ser>
          <c:idx val="0"/>
          <c:order val="0"/>
          <c:tx>
            <c:strRef>
              <c:f>'Reporting Templates'!$J$101</c:f>
              <c:strCache>
                <c:ptCount val="1"/>
                <c:pt idx="0">
                  <c:v>kW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pPr>
                <a:noFill/>
                <a:ln w="3175">
                  <a:noFill/>
                </a:ln>
              </c:spPr>
              <c:dLblPos val="inEnd"/>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strRef>
              <c:f>'Reporting Templates'!$I$102:$I$103</c:f>
              <c:strCache/>
            </c:strRef>
          </c:cat>
          <c:val>
            <c:numRef>
              <c:f>'Reporting Templates'!$J$102:$J$103</c:f>
              <c:numCache/>
            </c:numRef>
          </c:val>
        </c:ser>
        <c:axId val="18423992"/>
        <c:axId val="31598201"/>
      </c:barChart>
      <c:catAx>
        <c:axId val="184239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31598201"/>
        <c:crosses val="autoZero"/>
        <c:auto val="1"/>
        <c:lblOffset val="100"/>
        <c:tickLblSkip val="1"/>
        <c:noMultiLvlLbl val="0"/>
      </c:catAx>
      <c:valAx>
        <c:axId val="315982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kW</a:t>
                </a:r>
              </a:p>
            </c:rich>
          </c:tx>
          <c:layout>
            <c:manualLayout>
              <c:xMode val="factor"/>
              <c:yMode val="factor"/>
              <c:x val="-0.04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84239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97</xdr:row>
      <xdr:rowOff>123825</xdr:rowOff>
    </xdr:from>
    <xdr:to>
      <xdr:col>3</xdr:col>
      <xdr:colOff>809625</xdr:colOff>
      <xdr:row>110</xdr:row>
      <xdr:rowOff>171450</xdr:rowOff>
    </xdr:to>
    <xdr:graphicFrame>
      <xdr:nvGraphicFramePr>
        <xdr:cNvPr id="1" name="Chart 2"/>
        <xdr:cNvGraphicFramePr/>
      </xdr:nvGraphicFramePr>
      <xdr:xfrm>
        <a:off x="304800" y="22440900"/>
        <a:ext cx="436245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3"/>
  <sheetViews>
    <sheetView tabSelected="1" view="pageBreakPreview" zoomScale="95" zoomScaleSheetLayoutView="95" zoomScalePageLayoutView="0" workbookViewId="0" topLeftCell="A1">
      <selection activeCell="I29" sqref="I29"/>
    </sheetView>
  </sheetViews>
  <sheetFormatPr defaultColWidth="9.140625" defaultRowHeight="15"/>
  <cols>
    <col min="1" max="1" width="16.57421875" style="0" customWidth="1"/>
    <col min="2" max="2" width="20.421875" style="0" customWidth="1"/>
    <col min="3" max="3" width="20.8515625" style="0" customWidth="1"/>
    <col min="4" max="4" width="23.421875" style="0" customWidth="1"/>
    <col min="5" max="5" width="18.00390625" style="0" customWidth="1"/>
  </cols>
  <sheetData>
    <row r="2" spans="1:5" s="12" customFormat="1" ht="16.5" customHeight="1">
      <c r="A2" s="33" t="s">
        <v>18</v>
      </c>
      <c r="B2" s="33"/>
      <c r="C2" s="33"/>
      <c r="D2" s="33"/>
      <c r="E2" s="33"/>
    </row>
    <row r="3" ht="15.75" thickBot="1"/>
    <row r="4" spans="1:5" ht="16.5" thickBot="1">
      <c r="A4" s="22" t="s">
        <v>6</v>
      </c>
      <c r="B4" s="23"/>
      <c r="C4" s="23"/>
      <c r="D4" s="23"/>
      <c r="E4" s="24"/>
    </row>
    <row r="5" spans="1:5" ht="15.75">
      <c r="A5" s="25" t="s">
        <v>7</v>
      </c>
      <c r="B5" s="1" t="s">
        <v>8</v>
      </c>
      <c r="C5" s="1" t="s">
        <v>9</v>
      </c>
      <c r="D5" s="3" t="s">
        <v>9</v>
      </c>
      <c r="E5" s="28" t="s">
        <v>11</v>
      </c>
    </row>
    <row r="6" spans="1:5" ht="15.75">
      <c r="A6" s="26"/>
      <c r="B6" s="1" t="s">
        <v>16</v>
      </c>
      <c r="C6" s="1" t="s">
        <v>10</v>
      </c>
      <c r="D6" s="3" t="s">
        <v>15</v>
      </c>
      <c r="E6" s="29"/>
    </row>
    <row r="7" spans="1:5" ht="16.5" thickBot="1">
      <c r="A7" s="27"/>
      <c r="B7" s="2"/>
      <c r="C7" s="2" t="s">
        <v>13</v>
      </c>
      <c r="D7" s="2" t="s">
        <v>14</v>
      </c>
      <c r="E7" s="30"/>
    </row>
    <row r="8" spans="1:5" ht="16.5" thickBot="1">
      <c r="A8" s="4" t="s">
        <v>2</v>
      </c>
      <c r="B8" s="5">
        <v>500</v>
      </c>
      <c r="C8" s="5">
        <v>227</v>
      </c>
      <c r="D8" s="6">
        <v>82</v>
      </c>
      <c r="E8" s="5">
        <f>SUM(B8:D8)</f>
        <v>809</v>
      </c>
    </row>
    <row r="9" spans="1:5" ht="16.5" thickBot="1">
      <c r="A9" s="4" t="s">
        <v>3</v>
      </c>
      <c r="B9" s="5">
        <v>19</v>
      </c>
      <c r="C9" s="5">
        <v>13</v>
      </c>
      <c r="D9" s="6">
        <v>3</v>
      </c>
      <c r="E9" s="5">
        <f>SUM(B9:D9)</f>
        <v>35</v>
      </c>
    </row>
    <row r="10" spans="1:5" ht="16.5" thickBot="1">
      <c r="A10" s="4" t="s">
        <v>12</v>
      </c>
      <c r="B10" s="5">
        <v>7</v>
      </c>
      <c r="C10" s="5">
        <v>3</v>
      </c>
      <c r="D10" s="6">
        <v>0</v>
      </c>
      <c r="E10" s="5">
        <f>SUM(B10:D10)</f>
        <v>10</v>
      </c>
    </row>
    <row r="11" spans="1:5" ht="16.5" thickBot="1">
      <c r="A11" s="4" t="s">
        <v>1</v>
      </c>
      <c r="B11" s="5">
        <v>1</v>
      </c>
      <c r="C11" s="5">
        <v>0</v>
      </c>
      <c r="D11" s="6">
        <v>0</v>
      </c>
      <c r="E11" s="5">
        <f>SUM(B11:D11)</f>
        <v>1</v>
      </c>
    </row>
    <row r="12" spans="1:5" ht="16.5" thickBot="1">
      <c r="A12" s="7" t="s">
        <v>0</v>
      </c>
      <c r="B12" s="8">
        <v>1</v>
      </c>
      <c r="C12" s="8">
        <v>0</v>
      </c>
      <c r="D12" s="9">
        <v>0</v>
      </c>
      <c r="E12" s="5">
        <f>SUM(B12:D12)</f>
        <v>1</v>
      </c>
    </row>
    <row r="13" spans="1:5" ht="17.25" thickBot="1" thickTop="1">
      <c r="A13" s="10" t="s">
        <v>5</v>
      </c>
      <c r="B13" s="11">
        <f>SUM(B8:B12)</f>
        <v>528</v>
      </c>
      <c r="C13" s="11">
        <f>SUM(C8:C12)</f>
        <v>243</v>
      </c>
      <c r="D13" s="11">
        <f>SUM(D8:D12)</f>
        <v>85</v>
      </c>
      <c r="E13" s="11">
        <f>SUM(E8:E12)</f>
        <v>856</v>
      </c>
    </row>
    <row r="15" ht="15.75" thickBot="1"/>
    <row r="16" spans="1:5" ht="16.5" thickBot="1">
      <c r="A16" s="22" t="s">
        <v>17</v>
      </c>
      <c r="B16" s="23"/>
      <c r="C16" s="23"/>
      <c r="D16" s="23"/>
      <c r="E16" s="24"/>
    </row>
    <row r="17" spans="1:5" ht="15.75">
      <c r="A17" s="25" t="s">
        <v>7</v>
      </c>
      <c r="B17" s="1" t="s">
        <v>8</v>
      </c>
      <c r="C17" s="1" t="s">
        <v>9</v>
      </c>
      <c r="D17" s="3" t="s">
        <v>9</v>
      </c>
      <c r="E17" s="28" t="s">
        <v>11</v>
      </c>
    </row>
    <row r="18" spans="1:5" ht="15.75">
      <c r="A18" s="26"/>
      <c r="B18" s="1" t="s">
        <v>16</v>
      </c>
      <c r="C18" s="1" t="s">
        <v>10</v>
      </c>
      <c r="D18" s="3" t="s">
        <v>15</v>
      </c>
      <c r="E18" s="29"/>
    </row>
    <row r="19" spans="1:5" ht="16.5" thickBot="1">
      <c r="A19" s="27"/>
      <c r="B19" s="2"/>
      <c r="C19" s="2" t="s">
        <v>13</v>
      </c>
      <c r="D19" s="2" t="s">
        <v>14</v>
      </c>
      <c r="E19" s="30"/>
    </row>
    <row r="20" spans="1:5" ht="16.5" thickBot="1">
      <c r="A20" s="4" t="s">
        <v>2</v>
      </c>
      <c r="B20" s="5">
        <v>1</v>
      </c>
      <c r="C20" s="5">
        <v>0</v>
      </c>
      <c r="D20" s="6">
        <v>0</v>
      </c>
      <c r="E20" s="5">
        <f>SUM(B20:D20)</f>
        <v>1</v>
      </c>
    </row>
    <row r="21" spans="1:5" ht="16.5" thickBot="1">
      <c r="A21" s="4" t="s">
        <v>3</v>
      </c>
      <c r="B21" s="5">
        <v>1</v>
      </c>
      <c r="C21" s="5">
        <v>0</v>
      </c>
      <c r="D21" s="6">
        <v>0</v>
      </c>
      <c r="E21" s="5">
        <f aca="true" t="shared" si="0" ref="E21:E26">SUM(B21:D21)</f>
        <v>1</v>
      </c>
    </row>
    <row r="22" spans="1:5" ht="16.5" thickBot="1">
      <c r="A22" s="4" t="s">
        <v>12</v>
      </c>
      <c r="B22" s="5">
        <v>0</v>
      </c>
      <c r="C22" s="5">
        <v>0</v>
      </c>
      <c r="D22" s="6">
        <v>0</v>
      </c>
      <c r="E22" s="5">
        <f t="shared" si="0"/>
        <v>0</v>
      </c>
    </row>
    <row r="23" spans="1:5" ht="16.5" thickBot="1">
      <c r="A23" s="4" t="s">
        <v>1</v>
      </c>
      <c r="B23" s="5">
        <v>20</v>
      </c>
      <c r="C23" s="5">
        <v>0</v>
      </c>
      <c r="D23" s="6">
        <v>0</v>
      </c>
      <c r="E23" s="5">
        <f t="shared" si="0"/>
        <v>20</v>
      </c>
    </row>
    <row r="24" spans="1:5" ht="16.5" thickBot="1">
      <c r="A24" s="4" t="s">
        <v>49</v>
      </c>
      <c r="B24" s="5">
        <v>3</v>
      </c>
      <c r="C24" s="5">
        <v>0</v>
      </c>
      <c r="D24" s="6">
        <v>0</v>
      </c>
      <c r="E24" s="5">
        <f t="shared" si="0"/>
        <v>3</v>
      </c>
    </row>
    <row r="25" spans="1:5" ht="16.5" thickBot="1">
      <c r="A25" s="4" t="s">
        <v>50</v>
      </c>
      <c r="B25" s="5">
        <v>6</v>
      </c>
      <c r="C25" s="5">
        <v>0</v>
      </c>
      <c r="D25" s="6">
        <v>0</v>
      </c>
      <c r="E25" s="5">
        <f t="shared" si="0"/>
        <v>6</v>
      </c>
    </row>
    <row r="26" spans="1:5" ht="16.5" thickBot="1">
      <c r="A26" s="7" t="s">
        <v>0</v>
      </c>
      <c r="B26" s="8">
        <v>0</v>
      </c>
      <c r="C26" s="8">
        <v>0</v>
      </c>
      <c r="D26" s="9">
        <v>0</v>
      </c>
      <c r="E26" s="5">
        <f t="shared" si="0"/>
        <v>0</v>
      </c>
    </row>
    <row r="27" spans="1:5" ht="17.25" thickBot="1" thickTop="1">
      <c r="A27" s="10" t="s">
        <v>5</v>
      </c>
      <c r="B27" s="11">
        <f>SUM(B20:B26)</f>
        <v>31</v>
      </c>
      <c r="C27" s="11">
        <f>SUM(C20:C26)</f>
        <v>0</v>
      </c>
      <c r="D27" s="11">
        <f>SUM(D20:D26)</f>
        <v>0</v>
      </c>
      <c r="E27" s="11">
        <f>SUM(E20:E26)</f>
        <v>31</v>
      </c>
    </row>
    <row r="29" spans="1:5" ht="111.75" customHeight="1">
      <c r="A29" s="32" t="s">
        <v>53</v>
      </c>
      <c r="B29" s="32"/>
      <c r="C29" s="32"/>
      <c r="D29" s="32"/>
      <c r="E29" s="32"/>
    </row>
    <row r="32" spans="1:5" s="12" customFormat="1" ht="16.5" customHeight="1">
      <c r="A32" s="33" t="s">
        <v>20</v>
      </c>
      <c r="B32" s="33"/>
      <c r="C32" s="33"/>
      <c r="D32" s="33"/>
      <c r="E32" s="33"/>
    </row>
    <row r="33" spans="1:2" ht="15.75">
      <c r="A33" s="34" t="s">
        <v>47</v>
      </c>
      <c r="B33" s="34"/>
    </row>
    <row r="35" spans="1:5" s="12" customFormat="1" ht="16.5" customHeight="1">
      <c r="A35" s="33" t="s">
        <v>19</v>
      </c>
      <c r="B35" s="33"/>
      <c r="C35" s="33"/>
      <c r="D35" s="33"/>
      <c r="E35" s="33"/>
    </row>
    <row r="36" ht="15.75" thickBot="1"/>
    <row r="37" spans="1:5" ht="16.5" thickBot="1">
      <c r="A37" s="22" t="s">
        <v>51</v>
      </c>
      <c r="B37" s="23"/>
      <c r="C37" s="23"/>
      <c r="D37" s="23"/>
      <c r="E37" s="24"/>
    </row>
    <row r="38" spans="1:5" ht="15.75">
      <c r="A38" s="25" t="s">
        <v>7</v>
      </c>
      <c r="B38" s="1" t="s">
        <v>8</v>
      </c>
      <c r="C38" s="1" t="s">
        <v>9</v>
      </c>
      <c r="D38" s="3" t="s">
        <v>9</v>
      </c>
      <c r="E38" s="28" t="s">
        <v>11</v>
      </c>
    </row>
    <row r="39" spans="1:5" ht="15.75">
      <c r="A39" s="26"/>
      <c r="B39" s="1" t="s">
        <v>16</v>
      </c>
      <c r="C39" s="1" t="s">
        <v>10</v>
      </c>
      <c r="D39" s="3" t="s">
        <v>15</v>
      </c>
      <c r="E39" s="29"/>
    </row>
    <row r="40" spans="1:5" ht="16.5" thickBot="1">
      <c r="A40" s="27"/>
      <c r="B40" s="2"/>
      <c r="C40" s="2" t="s">
        <v>13</v>
      </c>
      <c r="D40" s="2" t="s">
        <v>14</v>
      </c>
      <c r="E40" s="30"/>
    </row>
    <row r="41" spans="1:5" ht="16.5" thickBot="1">
      <c r="A41" s="4" t="s">
        <v>2</v>
      </c>
      <c r="B41" s="13">
        <v>1101.16</v>
      </c>
      <c r="C41" s="13">
        <v>1044.17</v>
      </c>
      <c r="D41" s="14">
        <v>481.16</v>
      </c>
      <c r="E41" s="13">
        <f>SUM(B41:D41)</f>
        <v>2626.49</v>
      </c>
    </row>
    <row r="42" spans="1:5" ht="16.5" thickBot="1">
      <c r="A42" s="4" t="s">
        <v>3</v>
      </c>
      <c r="B42" s="13">
        <v>77.5</v>
      </c>
      <c r="C42" s="13">
        <v>32.6</v>
      </c>
      <c r="D42" s="14">
        <v>9.6</v>
      </c>
      <c r="E42" s="13">
        <f>SUM(B42:D42)</f>
        <v>119.69999999999999</v>
      </c>
    </row>
    <row r="43" spans="1:5" ht="16.5" thickBot="1">
      <c r="A43" s="4" t="s">
        <v>12</v>
      </c>
      <c r="B43" s="13">
        <v>26.7</v>
      </c>
      <c r="C43" s="13">
        <v>11</v>
      </c>
      <c r="D43" s="14">
        <v>0</v>
      </c>
      <c r="E43" s="13">
        <f>SUM(B43:D43)</f>
        <v>37.7</v>
      </c>
    </row>
    <row r="44" spans="1:5" ht="16.5" thickBot="1">
      <c r="A44" s="4" t="s">
        <v>1</v>
      </c>
      <c r="B44" s="13">
        <v>2</v>
      </c>
      <c r="C44" s="13">
        <v>0</v>
      </c>
      <c r="D44" s="14">
        <v>0</v>
      </c>
      <c r="E44" s="13">
        <f>SUM(B44:D44)</f>
        <v>2</v>
      </c>
    </row>
    <row r="45" spans="1:5" ht="16.5" thickBot="1">
      <c r="A45" s="7" t="s">
        <v>0</v>
      </c>
      <c r="B45" s="15">
        <v>15</v>
      </c>
      <c r="C45" s="15">
        <v>0</v>
      </c>
      <c r="D45" s="16">
        <v>0</v>
      </c>
      <c r="E45" s="13">
        <f>SUM(B45:D45)</f>
        <v>15</v>
      </c>
    </row>
    <row r="46" spans="1:5" ht="17.25" thickBot="1" thickTop="1">
      <c r="A46" s="10" t="s">
        <v>5</v>
      </c>
      <c r="B46" s="17">
        <f>SUM(B41:B45)</f>
        <v>1222.3600000000001</v>
      </c>
      <c r="C46" s="17">
        <f>SUM(C41:C45)</f>
        <v>1087.77</v>
      </c>
      <c r="D46" s="17">
        <f>SUM(D41:D45)</f>
        <v>490.76000000000005</v>
      </c>
      <c r="E46" s="17">
        <f>SUM(E41:E45)</f>
        <v>2800.8899999999994</v>
      </c>
    </row>
    <row r="48" ht="15.75" thickBot="1"/>
    <row r="49" spans="1:5" ht="16.5" thickBot="1">
      <c r="A49" s="22" t="s">
        <v>52</v>
      </c>
      <c r="B49" s="23"/>
      <c r="C49" s="23"/>
      <c r="D49" s="23"/>
      <c r="E49" s="24"/>
    </row>
    <row r="50" spans="1:5" ht="15.75">
      <c r="A50" s="25" t="s">
        <v>7</v>
      </c>
      <c r="B50" s="1" t="s">
        <v>8</v>
      </c>
      <c r="C50" s="1" t="s">
        <v>9</v>
      </c>
      <c r="D50" s="3" t="s">
        <v>9</v>
      </c>
      <c r="E50" s="28" t="s">
        <v>11</v>
      </c>
    </row>
    <row r="51" spans="1:5" ht="15.75">
      <c r="A51" s="26"/>
      <c r="B51" s="1" t="s">
        <v>16</v>
      </c>
      <c r="C51" s="1" t="s">
        <v>10</v>
      </c>
      <c r="D51" s="3" t="s">
        <v>15</v>
      </c>
      <c r="E51" s="29"/>
    </row>
    <row r="52" spans="1:5" ht="16.5" thickBot="1">
      <c r="A52" s="27"/>
      <c r="B52" s="2"/>
      <c r="C52" s="2" t="s">
        <v>13</v>
      </c>
      <c r="D52" s="2" t="s">
        <v>14</v>
      </c>
      <c r="E52" s="30"/>
    </row>
    <row r="53" spans="1:5" ht="16.5" thickBot="1">
      <c r="A53" s="4" t="s">
        <v>2</v>
      </c>
      <c r="B53" s="5">
        <v>0.05</v>
      </c>
      <c r="C53" s="5">
        <v>0</v>
      </c>
      <c r="D53" s="6">
        <v>0</v>
      </c>
      <c r="E53" s="5">
        <f>SUM(B53:D53)</f>
        <v>0.05</v>
      </c>
    </row>
    <row r="54" spans="1:5" ht="16.5" thickBot="1">
      <c r="A54" s="4" t="s">
        <v>3</v>
      </c>
      <c r="B54" s="5">
        <v>0.04</v>
      </c>
      <c r="C54" s="5">
        <v>0</v>
      </c>
      <c r="D54" s="6">
        <v>0</v>
      </c>
      <c r="E54" s="5">
        <f aca="true" t="shared" si="1" ref="E54:E59">SUM(B54:D54)</f>
        <v>0.04</v>
      </c>
    </row>
    <row r="55" spans="1:5" ht="16.5" thickBot="1">
      <c r="A55" s="4" t="s">
        <v>12</v>
      </c>
      <c r="B55" s="5">
        <v>0</v>
      </c>
      <c r="C55" s="5">
        <v>0</v>
      </c>
      <c r="D55" s="6">
        <v>0</v>
      </c>
      <c r="E55" s="5">
        <f t="shared" si="1"/>
        <v>0</v>
      </c>
    </row>
    <row r="56" spans="1:5" ht="16.5" thickBot="1">
      <c r="A56" s="4" t="s">
        <v>1</v>
      </c>
      <c r="B56" s="5">
        <v>36.38</v>
      </c>
      <c r="C56" s="5">
        <v>0</v>
      </c>
      <c r="D56" s="6">
        <v>0</v>
      </c>
      <c r="E56" s="5">
        <f t="shared" si="1"/>
        <v>36.38</v>
      </c>
    </row>
    <row r="57" spans="1:5" ht="16.5" thickBot="1">
      <c r="A57" s="4" t="s">
        <v>49</v>
      </c>
      <c r="B57" s="5">
        <v>36.5</v>
      </c>
      <c r="C57" s="5">
        <v>0</v>
      </c>
      <c r="D57" s="6">
        <v>0</v>
      </c>
      <c r="E57" s="5">
        <f t="shared" si="1"/>
        <v>36.5</v>
      </c>
    </row>
    <row r="58" spans="1:5" ht="16.5" thickBot="1">
      <c r="A58" s="4" t="s">
        <v>50</v>
      </c>
      <c r="B58" s="5">
        <v>7.41</v>
      </c>
      <c r="C58" s="5">
        <v>0</v>
      </c>
      <c r="D58" s="6">
        <v>0</v>
      </c>
      <c r="E58" s="5">
        <f t="shared" si="1"/>
        <v>7.41</v>
      </c>
    </row>
    <row r="59" spans="1:5" ht="16.5" thickBot="1">
      <c r="A59" s="7" t="s">
        <v>0</v>
      </c>
      <c r="B59" s="8">
        <v>0</v>
      </c>
      <c r="C59" s="8">
        <v>0</v>
      </c>
      <c r="D59" s="9">
        <v>0</v>
      </c>
      <c r="E59" s="5">
        <f t="shared" si="1"/>
        <v>0</v>
      </c>
    </row>
    <row r="60" spans="1:5" ht="17.25" thickBot="1" thickTop="1">
      <c r="A60" s="10" t="s">
        <v>5</v>
      </c>
      <c r="B60" s="11">
        <f>SUM(B53:B59)</f>
        <v>80.38</v>
      </c>
      <c r="C60" s="11">
        <f>SUM(C53:C59)</f>
        <v>0</v>
      </c>
      <c r="D60" s="11">
        <f>SUM(D53:D59)</f>
        <v>0</v>
      </c>
      <c r="E60" s="11">
        <f>SUM(E53:E59)</f>
        <v>80.38</v>
      </c>
    </row>
    <row r="62" spans="1:5" ht="96.75" customHeight="1">
      <c r="A62" s="31" t="s">
        <v>54</v>
      </c>
      <c r="B62" s="32"/>
      <c r="C62" s="32"/>
      <c r="D62" s="32"/>
      <c r="E62" s="32"/>
    </row>
    <row r="64" spans="1:5" s="12" customFormat="1" ht="16.5" customHeight="1">
      <c r="A64" s="33" t="s">
        <v>21</v>
      </c>
      <c r="B64" s="33"/>
      <c r="C64" s="33"/>
      <c r="D64" s="33"/>
      <c r="E64" s="33"/>
    </row>
    <row r="65" spans="1:2" ht="15.75">
      <c r="A65" s="34" t="s">
        <v>47</v>
      </c>
      <c r="B65" s="34"/>
    </row>
    <row r="67" spans="1:5" s="12" customFormat="1" ht="16.5" customHeight="1">
      <c r="A67" s="33" t="s">
        <v>22</v>
      </c>
      <c r="B67" s="33"/>
      <c r="C67" s="33"/>
      <c r="D67" s="33"/>
      <c r="E67" s="33"/>
    </row>
    <row r="68" ht="15.75" thickBot="1"/>
    <row r="69" spans="1:5" ht="16.5" thickBot="1">
      <c r="A69" s="22" t="s">
        <v>23</v>
      </c>
      <c r="B69" s="23"/>
      <c r="C69" s="23"/>
      <c r="D69" s="23"/>
      <c r="E69" s="24"/>
    </row>
    <row r="70" spans="1:5" ht="16.5" thickBot="1">
      <c r="A70" s="36" t="s">
        <v>24</v>
      </c>
      <c r="B70" s="37"/>
      <c r="C70" s="5" t="s">
        <v>25</v>
      </c>
      <c r="D70" s="6" t="s">
        <v>26</v>
      </c>
      <c r="E70" s="5" t="s">
        <v>27</v>
      </c>
    </row>
    <row r="71" spans="1:5" ht="16.5" thickBot="1">
      <c r="A71" s="36">
        <v>109</v>
      </c>
      <c r="B71" s="37"/>
      <c r="C71" s="5">
        <v>20154</v>
      </c>
      <c r="D71" s="6">
        <v>0.0401</v>
      </c>
      <c r="E71" s="18">
        <f>C71*D71</f>
        <v>808.1754</v>
      </c>
    </row>
    <row r="75" spans="1:5" s="12" customFormat="1" ht="16.5" customHeight="1">
      <c r="A75" s="33" t="s">
        <v>28</v>
      </c>
      <c r="B75" s="33"/>
      <c r="C75" s="33"/>
      <c r="D75" s="33"/>
      <c r="E75" s="33"/>
    </row>
    <row r="76" ht="15.75" thickBot="1"/>
    <row r="77" spans="1:2" ht="33.75" customHeight="1">
      <c r="A77" s="38" t="s">
        <v>29</v>
      </c>
      <c r="B77" s="39"/>
    </row>
    <row r="78" spans="1:2" ht="16.5" thickBot="1">
      <c r="A78" s="4" t="s">
        <v>30</v>
      </c>
      <c r="B78" s="6">
        <v>983</v>
      </c>
    </row>
    <row r="79" spans="1:2" ht="16.5" thickBot="1">
      <c r="A79" s="4" t="s">
        <v>31</v>
      </c>
      <c r="B79" s="6">
        <v>492</v>
      </c>
    </row>
    <row r="80" spans="1:2" ht="16.5" thickBot="1">
      <c r="A80" s="4" t="s">
        <v>32</v>
      </c>
      <c r="B80" s="6">
        <v>1432</v>
      </c>
    </row>
    <row r="81" spans="1:2" ht="16.5" thickBot="1">
      <c r="A81" s="4" t="s">
        <v>33</v>
      </c>
      <c r="B81" s="6">
        <v>523</v>
      </c>
    </row>
    <row r="82" spans="1:2" ht="16.5" thickBot="1">
      <c r="A82" s="4" t="s">
        <v>34</v>
      </c>
      <c r="B82" s="6">
        <v>2555</v>
      </c>
    </row>
    <row r="83" spans="1:2" ht="16.5" thickBot="1">
      <c r="A83" s="4" t="s">
        <v>35</v>
      </c>
      <c r="B83" s="6">
        <v>2014</v>
      </c>
    </row>
    <row r="84" spans="1:2" ht="16.5" thickBot="1">
      <c r="A84" s="4" t="s">
        <v>36</v>
      </c>
      <c r="B84" s="6">
        <v>3635</v>
      </c>
    </row>
    <row r="85" spans="1:2" ht="16.5" thickBot="1">
      <c r="A85" s="4" t="s">
        <v>37</v>
      </c>
      <c r="B85" s="6">
        <v>2468</v>
      </c>
    </row>
    <row r="86" spans="1:2" ht="16.5" thickBot="1">
      <c r="A86" s="4" t="s">
        <v>38</v>
      </c>
      <c r="B86" s="6">
        <v>6370</v>
      </c>
    </row>
    <row r="87" spans="1:2" ht="16.5" thickBot="1">
      <c r="A87" s="4" t="s">
        <v>39</v>
      </c>
      <c r="B87" s="6">
        <v>6063</v>
      </c>
    </row>
    <row r="88" spans="1:2" ht="16.5" thickBot="1">
      <c r="A88" s="4" t="s">
        <v>40</v>
      </c>
      <c r="B88" s="6">
        <v>5645</v>
      </c>
    </row>
    <row r="89" spans="1:2" ht="16.5" thickBot="1">
      <c r="A89" s="4" t="s">
        <v>41</v>
      </c>
      <c r="B89" s="6">
        <v>4514</v>
      </c>
    </row>
    <row r="90" ht="15.75">
      <c r="B90" s="19">
        <f>SUM(B78:B89)</f>
        <v>36694</v>
      </c>
    </row>
    <row r="93" spans="1:5" s="12" customFormat="1" ht="16.5" customHeight="1">
      <c r="A93" s="33" t="s">
        <v>42</v>
      </c>
      <c r="B93" s="33"/>
      <c r="C93" s="33"/>
      <c r="D93" s="33"/>
      <c r="E93" s="33"/>
    </row>
    <row r="94" spans="1:2" ht="15.75">
      <c r="A94" s="21" t="s">
        <v>48</v>
      </c>
      <c r="B94" s="21"/>
    </row>
    <row r="97" spans="1:5" s="12" customFormat="1" ht="16.5" customHeight="1">
      <c r="A97" s="33" t="s">
        <v>43</v>
      </c>
      <c r="B97" s="33"/>
      <c r="C97" s="33"/>
      <c r="D97" s="33"/>
      <c r="E97" s="33"/>
    </row>
    <row r="100" spans="9:10" ht="15">
      <c r="I100" s="35" t="s">
        <v>46</v>
      </c>
      <c r="J100" s="35"/>
    </row>
    <row r="101" ht="15">
      <c r="J101" t="s">
        <v>4</v>
      </c>
    </row>
    <row r="102" spans="9:10" ht="15">
      <c r="I102" t="s">
        <v>44</v>
      </c>
      <c r="J102" s="20">
        <v>923000</v>
      </c>
    </row>
    <row r="103" spans="9:10" ht="15">
      <c r="I103" t="s">
        <v>45</v>
      </c>
      <c r="J103" s="20">
        <v>2800</v>
      </c>
    </row>
  </sheetData>
  <sheetProtection/>
  <mergeCells count="29">
    <mergeCell ref="A93:E93"/>
    <mergeCell ref="A97:E97"/>
    <mergeCell ref="I100:J100"/>
    <mergeCell ref="A70:B70"/>
    <mergeCell ref="A71:B71"/>
    <mergeCell ref="A75:E75"/>
    <mergeCell ref="A77:B77"/>
    <mergeCell ref="A2:E2"/>
    <mergeCell ref="A35:E35"/>
    <mergeCell ref="A32:E32"/>
    <mergeCell ref="A64:E64"/>
    <mergeCell ref="A67:E67"/>
    <mergeCell ref="A4:E4"/>
    <mergeCell ref="A5:A7"/>
    <mergeCell ref="E5:E7"/>
    <mergeCell ref="A16:E16"/>
    <mergeCell ref="A17:A19"/>
    <mergeCell ref="E17:E19"/>
    <mergeCell ref="A33:B33"/>
    <mergeCell ref="A65:B65"/>
    <mergeCell ref="A29:E29"/>
    <mergeCell ref="A69:E69"/>
    <mergeCell ref="A37:E37"/>
    <mergeCell ref="A38:A40"/>
    <mergeCell ref="E38:E40"/>
    <mergeCell ref="A49:E49"/>
    <mergeCell ref="A50:A52"/>
    <mergeCell ref="E50:E52"/>
    <mergeCell ref="A62:E62"/>
  </mergeCells>
  <printOptions horizontalCentered="1"/>
  <pageMargins left="0.7" right="0.7" top="1.5" bottom="1.5" header="0.3" footer="0.3"/>
  <pageSetup horizontalDpi="600" verticalDpi="600" orientation="portrait" scale="76" r:id="rId2"/>
  <headerFooter>
    <oddHeader>&amp;C&amp;"Times New Roman,Bold"&amp;14Rocky Mountain Power
Docket 08-035-T04
Customer Generation Report
For the period January 1, 2010 to March 31, 2011</oddHeader>
    <oddFooter>&amp;CPage &amp;P of &amp;N</oddFooter>
  </headerFooter>
  <rowBreaks count="2" manualBreakCount="2">
    <brk id="34" max="4" man="1"/>
    <brk id="74"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p76372</dc:creator>
  <cp:keywords/>
  <dc:description/>
  <cp:lastModifiedBy>SBINTZ</cp:lastModifiedBy>
  <cp:lastPrinted>2011-06-23T17:37:47Z</cp:lastPrinted>
  <dcterms:created xsi:type="dcterms:W3CDTF">2011-05-18T16:24:30Z</dcterms:created>
  <dcterms:modified xsi:type="dcterms:W3CDTF">2011-07-13T00:05:59Z</dcterms:modified>
  <cp:category/>
  <cp:version/>
  <cp:contentType/>
  <cp:contentStatus/>
</cp:coreProperties>
</file>