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00" yWindow="330" windowWidth="16260" windowHeight="8895"/>
  </bookViews>
  <sheets>
    <sheet name="Tab 6 Summary" sheetId="1" r:id="rId1"/>
  </sheets>
  <externalReferences>
    <externalReference r:id="rId2"/>
    <externalReference r:id="rId3"/>
    <externalReference r:id="rId4"/>
    <externalReference r:id="rId5"/>
  </externalReferences>
  <definedNames>
    <definedName name="Adjs2avg" localSheetId="0">[1]Inputs!$L$255:'[1]Inputs'!$T$505</definedName>
    <definedName name="Adjs2avg">[2]Inputs!$L$255:'[2]Inputs'!$T$505</definedName>
    <definedName name="Common">[3]Variables!$AQ$27</definedName>
    <definedName name="Debt">[3]Variables!$AQ$25</definedName>
    <definedName name="DebtCost">[3]Variables!$AT$25</definedName>
    <definedName name="LeadLag">[2]Inputs!#REF!</definedName>
    <definedName name="MSPAverageInput" localSheetId="0">[1]Inputs!#REF!</definedName>
    <definedName name="MSPAverageInput">[2]Inputs!#REF!</definedName>
    <definedName name="MSPYearEndInput" localSheetId="0">[1]Inputs!#REF!</definedName>
    <definedName name="MSPYearEndInput">[2]Inputs!#REF!</definedName>
    <definedName name="PostDE">[2]Variables!#REF!</definedName>
    <definedName name="PostDG">[2]Variables!#REF!</definedName>
    <definedName name="PreDG">[2]Variables!#REF!</definedName>
    <definedName name="Pref">[3]Variables!$AQ$26</definedName>
    <definedName name="PrefCost">[3]Variables!$AT$26</definedName>
    <definedName name="_xlnm.Print_Titles" localSheetId="0">'Tab 6 Summary'!$A:$B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C87" i="1"/>
  <c r="C85"/>
  <c r="C83"/>
  <c r="C82"/>
  <c r="C80"/>
  <c r="C79"/>
  <c r="C78"/>
  <c r="C77"/>
  <c r="C74"/>
  <c r="C71"/>
  <c r="C69"/>
  <c r="C67"/>
  <c r="C65"/>
  <c r="C63"/>
  <c r="C62"/>
  <c r="C61"/>
  <c r="C60"/>
  <c r="C59"/>
  <c r="C58"/>
  <c r="C57"/>
  <c r="C54"/>
  <c r="C52"/>
  <c r="C51"/>
  <c r="C50"/>
  <c r="C49"/>
  <c r="C48"/>
  <c r="C47"/>
  <c r="C46"/>
  <c r="C45"/>
  <c r="C44"/>
  <c r="C43"/>
  <c r="C42"/>
  <c r="C39"/>
  <c r="C37"/>
  <c r="C35"/>
  <c r="C34"/>
  <c r="C33"/>
  <c r="C32"/>
  <c r="C31"/>
  <c r="C30"/>
  <c r="C29"/>
  <c r="C28"/>
  <c r="C26"/>
  <c r="C24"/>
  <c r="C23"/>
  <c r="C22"/>
  <c r="C21"/>
  <c r="C20"/>
  <c r="C19"/>
  <c r="C18"/>
  <c r="C17"/>
  <c r="C16"/>
  <c r="C15"/>
  <c r="C12"/>
  <c r="C11"/>
  <c r="C10"/>
  <c r="C9"/>
  <c r="C8"/>
  <c r="A4"/>
</calcChain>
</file>

<file path=xl/sharedStrings.xml><?xml version="1.0" encoding="utf-8"?>
<sst xmlns="http://schemas.openxmlformats.org/spreadsheetml/2006/main" count="73" uniqueCount="73">
  <si>
    <t>Rocky Mountain Power</t>
  </si>
  <si>
    <t>Normalized Results of Operations</t>
  </si>
  <si>
    <t>Tab 6 Adjustment Summary</t>
  </si>
  <si>
    <t>6.1 / 6.1.1</t>
  </si>
  <si>
    <t>6.2 / 6.2.1</t>
  </si>
  <si>
    <t>Total Adjustments</t>
  </si>
  <si>
    <t>Depreciation and Amortization Expense</t>
  </si>
  <si>
    <t>Depreciation and Amortization Reserve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</si>
  <si>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</si>
  <si>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</si>
  <si>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</si>
  <si>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</si>
  <si>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</si>
  <si>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</si>
  <si>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</si>
  <si>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</si>
  <si>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</si>
  <si>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</si>
  <si>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</si>
  <si>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</si>
  <si>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</si>
  <si>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</si>
  <si>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</si>
  <si>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</si>
  <si>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</si>
  <si>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</si>
  <si>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</si>
  <si>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</si>
  <si>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</si>
  <si>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</si>
  <si>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</si>
  <si>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</si>
  <si>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</si>
  <si>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</si>
  <si>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</si>
  <si>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</si>
  <si>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</si>
  <si>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</si>
  <si>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</si>
  <si>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</si>
  <si>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</si>
  <si>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</si>
  <si>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</si>
  <si>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</si>
  <si>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</si>
  <si>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</si>
  <si>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</si>
  <si>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</si>
  <si>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</si>
  <si>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</si>
  <si>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</si>
  <si>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</si>
  <si>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</si>
  <si>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</si>
  <si>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</si>
  <si>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</si>
  <si>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</si>
  <si>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</si>
  <si>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</si>
  <si>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</si>
  <si>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</si>
  <si>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</si>
  <si>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</si>
  <si>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</si>
  <si>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</si>
  <si>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</si>
  <si>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</si>
  <si>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</si>
  <si>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</si>
  <si>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</si>
  <si>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</si>
  <si>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</si>
  <si>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
PRICE CHANGE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</si>
</sst>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</numFmts>
  <fonts count="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6" fillId="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</cellStyleXfs>
  <cellXfs count="3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/>
  </cellXfs>
  <cellStyles count="4">
    <cellStyle name="Comma" xfId="1" builtinId="3"/>
    <cellStyle name="Normal" xfId="0" builtinId="0"/>
    <cellStyle name="SAPBEXchaText" xfId="2"/>
    <cellStyle name="SAPBEXtitl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FY06%20UT%20REBUTTAL%20POS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Dec%202009%205-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%20UT%20Reg\2012%20UT%20GRC%20(11-035-200)\RMP%20Direct%20Case%20CDs\_CDs%20Non%20Conf\Workpapers\Steven%20R.%20McDougal\Exh%20SRM-3\Other%20Misc.%20Files\Adj%20Summaries\May13%20Summary%20Pa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NRO"/>
      <sheetName val="ADJ"/>
      <sheetName val="UTCR"/>
      <sheetName val="URO"/>
      <sheetName val="Unadj Data for RAM"/>
      <sheetName val="CWC"/>
      <sheetName val="Inputs"/>
      <sheetName val="Resul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Variables"/>
      <sheetName val="Factors"/>
      <sheetName val="Revised Input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Exhibit"/>
      <sheetName val="Tab 1 Summary"/>
      <sheetName val="Tab 3 Summary"/>
      <sheetName val="Tab 4 Summary"/>
      <sheetName val="Tab 5 Summary"/>
      <sheetName val="Tab 6 Summary"/>
      <sheetName val="Tab 7 Summary"/>
      <sheetName val="Tab 8 Summary"/>
    </sheetNames>
    <sheetDataSet>
      <sheetData sheetId="0">
        <row r="5">
          <cell r="A5" t="str">
            <v>Twelve Months Ending May 31,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E20" sqref="E20:E21"/>
    </sheetView>
  </sheetViews>
  <sheetFormatPr defaultRowHeight="12.75"/>
  <cols>
    <col min="1" max="1" width="3.140625" bestFit="1" customWidth="1"/>
    <col min="2" max="2" width="36.7109375" customWidth="1"/>
    <col min="3" max="3" width="17.85546875" bestFit="1" customWidth="1"/>
    <col min="4" max="4" width="2.85546875" style="2" customWidth="1"/>
    <col min="5" max="5" width="14.5703125" customWidth="1"/>
    <col min="6" max="6" width="14.7109375" customWidth="1"/>
    <col min="7" max="7" width="2.85546875" customWidth="1"/>
  </cols>
  <sheetData>
    <row r="1" spans="1:6" ht="15.75">
      <c r="A1" s="1" t="s">
        <v>0</v>
      </c>
    </row>
    <row r="2" spans="1:6">
      <c r="A2" s="3" t="s">
        <v>1</v>
      </c>
    </row>
    <row r="3" spans="1:6">
      <c r="A3" s="3" t="s">
        <v>2</v>
      </c>
      <c r="B3" s="4"/>
      <c r="C3" s="5"/>
      <c r="D3" s="6"/>
    </row>
    <row r="4" spans="1:6">
      <c r="A4" s="7" t="str">
        <f>'[4]Summary Exhibit'!A5</f>
        <v>Twelve Months Ending May 31, 2013</v>
      </c>
      <c r="B4" s="4"/>
      <c r="C4" s="5"/>
      <c r="D4" s="6"/>
    </row>
    <row r="5" spans="1:6">
      <c r="B5" s="4"/>
      <c r="C5" s="5"/>
      <c r="D5" s="6"/>
      <c r="E5" s="8" t="s">
        <v>3</v>
      </c>
      <c r="F5" s="8" t="s">
        <v>4</v>
      </c>
    </row>
    <row r="6" spans="1:6" ht="51">
      <c r="C6" s="9" t="s">
        <v>5</v>
      </c>
      <c r="D6" s="10"/>
      <c r="E6" s="11" t="s">
        <v>6</v>
      </c>
      <c r="F6" s="11" t="s">
        <v>7</v>
      </c>
    </row>
    <row r="7" spans="1:6">
      <c r="A7" s="12">
        <v>1</v>
      </c>
      <c r="B7" s="12" t="s">
        <v>8</v>
      </c>
      <c r="C7" s="4"/>
      <c r="D7" s="13"/>
    </row>
    <row r="8" spans="1:6">
      <c r="A8" s="12">
        <v>2</v>
      </c>
      <c r="B8" s="12" t="s">
        <v>9</v>
      </c>
      <c r="C8" s="14">
        <f>SUM(E8:F8)</f>
        <v>0</v>
      </c>
      <c r="D8" s="15"/>
      <c r="E8" s="14">
        <v>0</v>
      </c>
      <c r="F8" s="14">
        <v>0</v>
      </c>
    </row>
    <row r="9" spans="1:6">
      <c r="A9" s="12">
        <v>3</v>
      </c>
      <c r="B9" s="12" t="s">
        <v>10</v>
      </c>
      <c r="C9" s="14">
        <f>SUM(E9:F9)</f>
        <v>0</v>
      </c>
      <c r="D9" s="15"/>
      <c r="E9" s="14">
        <v>0</v>
      </c>
      <c r="F9" s="14">
        <v>0</v>
      </c>
    </row>
    <row r="10" spans="1:6">
      <c r="A10" s="12">
        <v>4</v>
      </c>
      <c r="B10" s="12" t="s">
        <v>11</v>
      </c>
      <c r="C10" s="14">
        <f>SUM(E10:F10)</f>
        <v>0</v>
      </c>
      <c r="D10" s="15"/>
      <c r="E10" s="14">
        <v>0</v>
      </c>
      <c r="F10" s="14">
        <v>0</v>
      </c>
    </row>
    <row r="11" spans="1:6">
      <c r="A11" s="12">
        <v>5</v>
      </c>
      <c r="B11" s="12" t="s">
        <v>12</v>
      </c>
      <c r="C11" s="14">
        <f>SUM(E11:F11)</f>
        <v>0</v>
      </c>
      <c r="D11" s="15"/>
      <c r="E11" s="14">
        <v>0</v>
      </c>
      <c r="F11" s="14">
        <v>0</v>
      </c>
    </row>
    <row r="12" spans="1:6">
      <c r="A12" s="12">
        <v>6</v>
      </c>
      <c r="B12" s="12" t="s">
        <v>13</v>
      </c>
      <c r="C12" s="16">
        <f>SUM(E12:F12)</f>
        <v>0</v>
      </c>
      <c r="D12" s="15"/>
      <c r="E12" s="16">
        <v>0</v>
      </c>
      <c r="F12" s="16">
        <v>0</v>
      </c>
    </row>
    <row r="13" spans="1:6">
      <c r="A13" s="12">
        <v>7</v>
      </c>
      <c r="B13" s="12"/>
      <c r="C13" s="14"/>
      <c r="D13" s="15"/>
      <c r="E13" s="14"/>
      <c r="F13" s="14"/>
    </row>
    <row r="14" spans="1:6">
      <c r="A14" s="12">
        <v>8</v>
      </c>
      <c r="B14" s="12" t="s">
        <v>14</v>
      </c>
      <c r="C14" s="14"/>
      <c r="D14" s="15"/>
      <c r="E14" s="14"/>
      <c r="F14" s="14"/>
    </row>
    <row r="15" spans="1:6">
      <c r="A15" s="12">
        <v>9</v>
      </c>
      <c r="B15" s="12" t="s">
        <v>15</v>
      </c>
      <c r="C15" s="14">
        <f t="shared" ref="C15:C24" si="0">SUM(E15:F15)</f>
        <v>0</v>
      </c>
      <c r="D15" s="15"/>
      <c r="E15" s="14">
        <v>0</v>
      </c>
      <c r="F15" s="14">
        <v>0</v>
      </c>
    </row>
    <row r="16" spans="1:6">
      <c r="A16" s="12">
        <v>10</v>
      </c>
      <c r="B16" s="12" t="s">
        <v>16</v>
      </c>
      <c r="C16" s="14">
        <f t="shared" si="0"/>
        <v>0</v>
      </c>
      <c r="D16" s="15"/>
      <c r="E16" s="14">
        <v>0</v>
      </c>
      <c r="F16" s="14">
        <v>0</v>
      </c>
    </row>
    <row r="17" spans="1:6">
      <c r="A17" s="12">
        <v>11</v>
      </c>
      <c r="B17" s="12" t="s">
        <v>17</v>
      </c>
      <c r="C17" s="14">
        <f t="shared" si="0"/>
        <v>0</v>
      </c>
      <c r="D17" s="15"/>
      <c r="E17" s="14">
        <v>0</v>
      </c>
      <c r="F17" s="14">
        <v>0</v>
      </c>
    </row>
    <row r="18" spans="1:6">
      <c r="A18" s="12">
        <v>12</v>
      </c>
      <c r="B18" s="12" t="s">
        <v>18</v>
      </c>
      <c r="C18" s="14">
        <f t="shared" si="0"/>
        <v>0</v>
      </c>
      <c r="D18" s="15"/>
      <c r="E18" s="14">
        <v>0</v>
      </c>
      <c r="F18" s="14">
        <v>0</v>
      </c>
    </row>
    <row r="19" spans="1:6">
      <c r="A19" s="12">
        <v>13</v>
      </c>
      <c r="B19" s="12" t="s">
        <v>19</v>
      </c>
      <c r="C19" s="14">
        <f t="shared" si="0"/>
        <v>0</v>
      </c>
      <c r="D19" s="15"/>
      <c r="E19" s="14">
        <v>0</v>
      </c>
      <c r="F19" s="14">
        <v>0</v>
      </c>
    </row>
    <row r="20" spans="1:6">
      <c r="A20" s="12">
        <v>14</v>
      </c>
      <c r="B20" s="12" t="s">
        <v>20</v>
      </c>
      <c r="C20" s="14">
        <f t="shared" si="0"/>
        <v>0</v>
      </c>
      <c r="D20" s="15"/>
      <c r="E20" s="14">
        <v>0</v>
      </c>
      <c r="F20" s="14">
        <v>0</v>
      </c>
    </row>
    <row r="21" spans="1:6">
      <c r="A21" s="12">
        <v>15</v>
      </c>
      <c r="B21" s="12" t="s">
        <v>21</v>
      </c>
      <c r="C21" s="14">
        <f t="shared" si="0"/>
        <v>0</v>
      </c>
      <c r="D21" s="15"/>
      <c r="E21" s="14">
        <v>0</v>
      </c>
      <c r="F21" s="14">
        <v>0</v>
      </c>
    </row>
    <row r="22" spans="1:6">
      <c r="A22" s="12">
        <v>16</v>
      </c>
      <c r="B22" s="12" t="s">
        <v>22</v>
      </c>
      <c r="C22" s="14">
        <f t="shared" si="0"/>
        <v>0</v>
      </c>
      <c r="D22" s="15"/>
      <c r="E22" s="14">
        <v>0</v>
      </c>
      <c r="F22" s="14">
        <v>0</v>
      </c>
    </row>
    <row r="23" spans="1:6">
      <c r="A23" s="12">
        <v>17</v>
      </c>
      <c r="B23" s="12" t="s">
        <v>23</v>
      </c>
      <c r="C23" s="14">
        <f t="shared" si="0"/>
        <v>0</v>
      </c>
      <c r="D23" s="15"/>
      <c r="E23" s="14">
        <v>0</v>
      </c>
      <c r="F23" s="14">
        <v>0</v>
      </c>
    </row>
    <row r="24" spans="1:6">
      <c r="A24" s="12">
        <v>18</v>
      </c>
      <c r="B24" s="12" t="s">
        <v>24</v>
      </c>
      <c r="C24" s="17">
        <f t="shared" si="0"/>
        <v>0</v>
      </c>
      <c r="D24" s="15"/>
      <c r="E24" s="17">
        <v>0</v>
      </c>
      <c r="F24" s="17">
        <v>0</v>
      </c>
    </row>
    <row r="25" spans="1:6">
      <c r="A25" s="12">
        <v>19</v>
      </c>
      <c r="B25" s="12"/>
      <c r="C25" s="15"/>
      <c r="D25" s="15"/>
      <c r="E25" s="15"/>
      <c r="F25" s="15"/>
    </row>
    <row r="26" spans="1:6">
      <c r="A26" s="12">
        <v>20</v>
      </c>
      <c r="B26" s="12" t="s">
        <v>25</v>
      </c>
      <c r="C26" s="14">
        <f>SUM(E26:F26)</f>
        <v>0</v>
      </c>
      <c r="D26" s="15"/>
      <c r="E26" s="14">
        <v>0</v>
      </c>
      <c r="F26" s="14">
        <v>0</v>
      </c>
    </row>
    <row r="27" spans="1:6">
      <c r="A27" s="12">
        <v>21</v>
      </c>
      <c r="B27" s="12"/>
      <c r="C27" s="14"/>
      <c r="D27" s="15"/>
      <c r="E27" s="14"/>
      <c r="F27" s="14"/>
    </row>
    <row r="28" spans="1:6">
      <c r="A28" s="12">
        <v>22</v>
      </c>
      <c r="B28" s="12" t="s">
        <v>26</v>
      </c>
      <c r="C28" s="14">
        <f t="shared" ref="C28:C35" si="1">SUM(E28:F28)</f>
        <v>18320344.035601079</v>
      </c>
      <c r="D28" s="15"/>
      <c r="E28" s="14">
        <v>18320344.035601079</v>
      </c>
      <c r="F28" s="14">
        <v>0</v>
      </c>
    </row>
    <row r="29" spans="1:6">
      <c r="A29" s="12">
        <v>23</v>
      </c>
      <c r="B29" s="12" t="s">
        <v>27</v>
      </c>
      <c r="C29" s="14">
        <f t="shared" si="1"/>
        <v>1066289.8744610511</v>
      </c>
      <c r="D29" s="15"/>
      <c r="E29" s="14">
        <v>1066289.8744610511</v>
      </c>
      <c r="F29" s="14">
        <v>0</v>
      </c>
    </row>
    <row r="30" spans="1:6">
      <c r="A30" s="12">
        <v>24</v>
      </c>
      <c r="B30" s="12" t="s">
        <v>28</v>
      </c>
      <c r="C30" s="14">
        <f t="shared" si="1"/>
        <v>0</v>
      </c>
      <c r="D30" s="15"/>
      <c r="E30" s="14">
        <v>0</v>
      </c>
      <c r="F30" s="14">
        <v>0</v>
      </c>
    </row>
    <row r="31" spans="1:6">
      <c r="A31" s="12">
        <v>25</v>
      </c>
      <c r="B31" s="12" t="s">
        <v>29</v>
      </c>
      <c r="C31" s="14">
        <f t="shared" si="1"/>
        <v>-4869376.2984698415</v>
      </c>
      <c r="D31" s="15"/>
      <c r="E31" s="14">
        <v>-6476414.4643419981</v>
      </c>
      <c r="F31" s="14">
        <v>1607038.1658721566</v>
      </c>
    </row>
    <row r="32" spans="1:6">
      <c r="A32" s="12">
        <v>26</v>
      </c>
      <c r="B32" s="12" t="s">
        <v>30</v>
      </c>
      <c r="C32" s="14">
        <f t="shared" si="1"/>
        <v>-661667.36688674614</v>
      </c>
      <c r="D32" s="15"/>
      <c r="E32" s="14">
        <v>-880037.16345253214</v>
      </c>
      <c r="F32" s="14">
        <v>218369.796565786</v>
      </c>
    </row>
    <row r="33" spans="1:6">
      <c r="A33" s="12">
        <v>27</v>
      </c>
      <c r="B33" s="12" t="s">
        <v>31</v>
      </c>
      <c r="C33" s="14">
        <f t="shared" si="1"/>
        <v>0</v>
      </c>
      <c r="D33" s="15"/>
      <c r="E33" s="14">
        <v>0</v>
      </c>
      <c r="F33" s="14">
        <v>0</v>
      </c>
    </row>
    <row r="34" spans="1:6">
      <c r="A34" s="12">
        <v>28</v>
      </c>
      <c r="B34" s="12" t="s">
        <v>32</v>
      </c>
      <c r="C34" s="14">
        <f t="shared" si="1"/>
        <v>0</v>
      </c>
      <c r="D34" s="15"/>
      <c r="E34" s="14">
        <v>0</v>
      </c>
      <c r="F34" s="14">
        <v>0</v>
      </c>
    </row>
    <row r="35" spans="1:6">
      <c r="A35" s="12">
        <v>29</v>
      </c>
      <c r="B35" s="12" t="s">
        <v>33</v>
      </c>
      <c r="C35" s="17">
        <f t="shared" si="1"/>
        <v>0</v>
      </c>
      <c r="D35" s="15"/>
      <c r="E35" s="17">
        <v>0</v>
      </c>
      <c r="F35" s="17">
        <v>0</v>
      </c>
    </row>
    <row r="36" spans="1:6">
      <c r="A36" s="12">
        <v>30</v>
      </c>
      <c r="B36" s="12"/>
      <c r="C36" s="14"/>
      <c r="D36" s="15"/>
      <c r="E36" s="14"/>
      <c r="F36" s="14"/>
    </row>
    <row r="37" spans="1:6">
      <c r="A37" s="12">
        <v>31</v>
      </c>
      <c r="B37" s="12" t="s">
        <v>34</v>
      </c>
      <c r="C37" s="15">
        <f>SUM(E37:F37)</f>
        <v>13855590.244705439</v>
      </c>
      <c r="D37" s="15"/>
      <c r="E37" s="15">
        <v>12030182.28226757</v>
      </c>
      <c r="F37" s="15">
        <v>1825407.9624378681</v>
      </c>
    </row>
    <row r="38" spans="1:6">
      <c r="A38" s="12">
        <v>32</v>
      </c>
      <c r="B38" s="12"/>
      <c r="C38" s="14"/>
      <c r="D38" s="15"/>
      <c r="E38" s="14"/>
      <c r="F38" s="14"/>
    </row>
    <row r="39" spans="1:6" ht="13.5" thickBot="1">
      <c r="A39" s="12">
        <v>33</v>
      </c>
      <c r="B39" s="12" t="s">
        <v>35</v>
      </c>
      <c r="C39" s="18">
        <f>SUM(E39:F39)</f>
        <v>-13855590.244705439</v>
      </c>
      <c r="D39" s="15"/>
      <c r="E39" s="18">
        <v>-12030182.28226757</v>
      </c>
      <c r="F39" s="18">
        <v>-1825407.9624378681</v>
      </c>
    </row>
    <row r="40" spans="1:6" ht="13.5" thickTop="1">
      <c r="A40" s="12">
        <v>34</v>
      </c>
      <c r="B40" s="12"/>
      <c r="C40" s="14"/>
      <c r="D40" s="15"/>
      <c r="E40" s="14"/>
      <c r="F40" s="14"/>
    </row>
    <row r="41" spans="1:6">
      <c r="A41" s="12">
        <v>35</v>
      </c>
      <c r="B41" s="12" t="s">
        <v>36</v>
      </c>
      <c r="C41" s="14"/>
      <c r="D41" s="15"/>
      <c r="E41" s="14"/>
      <c r="F41" s="14"/>
    </row>
    <row r="42" spans="1:6">
      <c r="A42" s="12">
        <v>36</v>
      </c>
      <c r="B42" s="12" t="s">
        <v>37</v>
      </c>
      <c r="C42" s="14">
        <f t="shared" ref="C42:C52" si="2">SUM(E42:F42)</f>
        <v>0</v>
      </c>
      <c r="D42" s="15"/>
      <c r="E42" s="14">
        <v>0</v>
      </c>
      <c r="F42" s="14">
        <v>0</v>
      </c>
    </row>
    <row r="43" spans="1:6">
      <c r="A43" s="12">
        <v>37</v>
      </c>
      <c r="B43" s="12" t="s">
        <v>38</v>
      </c>
      <c r="C43" s="14">
        <f t="shared" si="2"/>
        <v>0</v>
      </c>
      <c r="D43" s="15"/>
      <c r="E43" s="14">
        <v>0</v>
      </c>
      <c r="F43" s="14">
        <v>0</v>
      </c>
    </row>
    <row r="44" spans="1:6">
      <c r="A44" s="12">
        <v>38</v>
      </c>
      <c r="B44" s="12" t="s">
        <v>39</v>
      </c>
      <c r="C44" s="14">
        <f t="shared" si="2"/>
        <v>0</v>
      </c>
      <c r="D44" s="15"/>
      <c r="E44" s="14">
        <v>0</v>
      </c>
      <c r="F44" s="14">
        <v>0</v>
      </c>
    </row>
    <row r="45" spans="1:6">
      <c r="A45" s="12">
        <v>39</v>
      </c>
      <c r="B45" s="12" t="s">
        <v>40</v>
      </c>
      <c r="C45" s="14">
        <f t="shared" si="2"/>
        <v>0</v>
      </c>
      <c r="D45" s="15"/>
      <c r="E45" s="14">
        <v>0</v>
      </c>
      <c r="F45" s="14">
        <v>0</v>
      </c>
    </row>
    <row r="46" spans="1:6">
      <c r="A46" s="12">
        <v>40</v>
      </c>
      <c r="B46" s="12" t="s">
        <v>41</v>
      </c>
      <c r="C46" s="14">
        <f t="shared" si="2"/>
        <v>0</v>
      </c>
      <c r="D46" s="15"/>
      <c r="E46" s="14">
        <v>0</v>
      </c>
      <c r="F46" s="14">
        <v>0</v>
      </c>
    </row>
    <row r="47" spans="1:6">
      <c r="A47" s="12">
        <v>41</v>
      </c>
      <c r="B47" s="12" t="s">
        <v>42</v>
      </c>
      <c r="C47" s="14">
        <f t="shared" si="2"/>
        <v>0</v>
      </c>
      <c r="D47" s="15"/>
      <c r="E47" s="14">
        <v>0</v>
      </c>
      <c r="F47" s="14">
        <v>0</v>
      </c>
    </row>
    <row r="48" spans="1:6">
      <c r="A48" s="12">
        <v>42</v>
      </c>
      <c r="B48" s="12" t="s">
        <v>43</v>
      </c>
      <c r="C48" s="14">
        <f t="shared" si="2"/>
        <v>0</v>
      </c>
      <c r="D48" s="15"/>
      <c r="E48" s="14">
        <v>0</v>
      </c>
      <c r="F48" s="14">
        <v>0</v>
      </c>
    </row>
    <row r="49" spans="1:6">
      <c r="A49" s="12">
        <v>43</v>
      </c>
      <c r="B49" s="12" t="s">
        <v>44</v>
      </c>
      <c r="C49" s="14">
        <f t="shared" si="2"/>
        <v>0</v>
      </c>
      <c r="D49" s="15"/>
      <c r="E49" s="14">
        <v>0</v>
      </c>
      <c r="F49" s="14">
        <v>0</v>
      </c>
    </row>
    <row r="50" spans="1:6">
      <c r="A50" s="12">
        <v>44</v>
      </c>
      <c r="B50" s="12" t="s">
        <v>45</v>
      </c>
      <c r="C50" s="14">
        <f t="shared" si="2"/>
        <v>-74609.952103361487</v>
      </c>
      <c r="D50" s="15"/>
      <c r="E50" s="14">
        <v>-99233.442512519658</v>
      </c>
      <c r="F50" s="14">
        <v>24623.49040915817</v>
      </c>
    </row>
    <row r="51" spans="1:6">
      <c r="A51" s="12">
        <v>45</v>
      </c>
      <c r="B51" s="12" t="s">
        <v>46</v>
      </c>
      <c r="C51" s="14">
        <f t="shared" si="2"/>
        <v>0</v>
      </c>
      <c r="D51" s="15"/>
      <c r="E51" s="14">
        <v>0</v>
      </c>
      <c r="F51" s="14">
        <v>0</v>
      </c>
    </row>
    <row r="52" spans="1:6">
      <c r="A52" s="12">
        <v>46</v>
      </c>
      <c r="B52" s="12" t="s">
        <v>47</v>
      </c>
      <c r="C52" s="17">
        <f t="shared" si="2"/>
        <v>0</v>
      </c>
      <c r="D52" s="15"/>
      <c r="E52" s="17">
        <v>0</v>
      </c>
      <c r="F52" s="17">
        <v>0</v>
      </c>
    </row>
    <row r="53" spans="1:6">
      <c r="A53" s="12">
        <v>47</v>
      </c>
      <c r="B53" s="12"/>
      <c r="C53" s="14"/>
      <c r="D53" s="15"/>
      <c r="E53" s="14"/>
      <c r="F53" s="14"/>
    </row>
    <row r="54" spans="1:6">
      <c r="A54" s="12">
        <v>48</v>
      </c>
      <c r="B54" s="12" t="s">
        <v>48</v>
      </c>
      <c r="C54" s="15">
        <f>SUM(E54:F54)</f>
        <v>-74609.952102661133</v>
      </c>
      <c r="D54" s="15"/>
      <c r="E54" s="15">
        <v>-99233.442512512207</v>
      </c>
      <c r="F54" s="15">
        <v>24623.490409851074</v>
      </c>
    </row>
    <row r="55" spans="1:6">
      <c r="A55" s="12">
        <v>49</v>
      </c>
      <c r="B55" s="12"/>
      <c r="C55" s="14"/>
      <c r="D55" s="15"/>
      <c r="E55" s="14"/>
      <c r="F55" s="14"/>
    </row>
    <row r="56" spans="1:6">
      <c r="A56" s="12">
        <v>50</v>
      </c>
      <c r="B56" s="12" t="s">
        <v>49</v>
      </c>
      <c r="C56" s="14"/>
      <c r="D56" s="15"/>
      <c r="E56" s="14"/>
      <c r="F56" s="14"/>
    </row>
    <row r="57" spans="1:6">
      <c r="A57" s="12">
        <v>51</v>
      </c>
      <c r="B57" s="12" t="s">
        <v>50</v>
      </c>
      <c r="C57" s="14">
        <f t="shared" ref="C57:C63" si="3">SUM(E57:F57)</f>
        <v>-171656204.71123123</v>
      </c>
      <c r="D57" s="15"/>
      <c r="E57" s="14">
        <v>0</v>
      </c>
      <c r="F57" s="14">
        <v>-171656204.71123123</v>
      </c>
    </row>
    <row r="58" spans="1:6">
      <c r="A58" s="12">
        <v>52</v>
      </c>
      <c r="B58" s="12" t="s">
        <v>51</v>
      </c>
      <c r="C58" s="14">
        <f t="shared" si="3"/>
        <v>-15149333.881282032</v>
      </c>
      <c r="D58" s="15"/>
      <c r="E58" s="14">
        <v>0</v>
      </c>
      <c r="F58" s="14">
        <v>-15149333.881282032</v>
      </c>
    </row>
    <row r="59" spans="1:6">
      <c r="A59" s="12">
        <v>53</v>
      </c>
      <c r="B59" s="12" t="s">
        <v>52</v>
      </c>
      <c r="C59" s="14">
        <f t="shared" si="3"/>
        <v>0</v>
      </c>
      <c r="D59" s="15"/>
      <c r="E59" s="14">
        <v>0</v>
      </c>
      <c r="F59" s="14">
        <v>0</v>
      </c>
    </row>
    <row r="60" spans="1:6">
      <c r="A60" s="12">
        <v>54</v>
      </c>
      <c r="B60" s="12" t="s">
        <v>53</v>
      </c>
      <c r="C60" s="14">
        <f t="shared" si="3"/>
        <v>0</v>
      </c>
      <c r="D60" s="15"/>
      <c r="E60" s="14">
        <v>0</v>
      </c>
      <c r="F60" s="14">
        <v>0</v>
      </c>
    </row>
    <row r="61" spans="1:6">
      <c r="A61" s="12">
        <v>55</v>
      </c>
      <c r="B61" s="12" t="s">
        <v>54</v>
      </c>
      <c r="C61" s="14">
        <f t="shared" si="3"/>
        <v>0</v>
      </c>
      <c r="D61" s="15"/>
      <c r="E61" s="14">
        <v>0</v>
      </c>
      <c r="F61" s="14">
        <v>0</v>
      </c>
    </row>
    <row r="62" spans="1:6">
      <c r="A62" s="12">
        <v>56</v>
      </c>
      <c r="B62" s="12" t="s">
        <v>55</v>
      </c>
      <c r="C62" s="14">
        <f t="shared" si="3"/>
        <v>0</v>
      </c>
      <c r="D62" s="15"/>
      <c r="E62" s="14">
        <v>0</v>
      </c>
      <c r="F62" s="14">
        <v>0</v>
      </c>
    </row>
    <row r="63" spans="1:6">
      <c r="A63" s="12">
        <v>57</v>
      </c>
      <c r="B63" s="12" t="s">
        <v>56</v>
      </c>
      <c r="C63" s="17">
        <f t="shared" si="3"/>
        <v>0</v>
      </c>
      <c r="D63" s="15"/>
      <c r="E63" s="17">
        <v>0</v>
      </c>
      <c r="F63" s="17">
        <v>0</v>
      </c>
    </row>
    <row r="64" spans="1:6">
      <c r="A64" s="12">
        <v>58</v>
      </c>
      <c r="B64" s="12"/>
      <c r="C64" s="14"/>
      <c r="D64" s="15"/>
      <c r="E64" s="14"/>
      <c r="F64" s="14"/>
    </row>
    <row r="65" spans="1:6">
      <c r="A65" s="12">
        <v>59</v>
      </c>
      <c r="B65" s="12" t="s">
        <v>57</v>
      </c>
      <c r="C65" s="15">
        <f>SUM(E65:F65)</f>
        <v>-186805538.59251213</v>
      </c>
      <c r="D65" s="15"/>
      <c r="E65" s="15">
        <v>0</v>
      </c>
      <c r="F65" s="15">
        <v>-186805538.59251213</v>
      </c>
    </row>
    <row r="66" spans="1:6">
      <c r="A66" s="12">
        <v>60</v>
      </c>
      <c r="B66" s="12"/>
      <c r="C66" s="14"/>
      <c r="D66" s="15"/>
      <c r="E66" s="14"/>
      <c r="F66" s="14"/>
    </row>
    <row r="67" spans="1:6" ht="13.5" thickBot="1">
      <c r="A67" s="12">
        <v>61</v>
      </c>
      <c r="B67" s="12" t="s">
        <v>58</v>
      </c>
      <c r="C67" s="18">
        <f>SUM(E67:F67)</f>
        <v>-186880148.54461479</v>
      </c>
      <c r="D67" s="15"/>
      <c r="E67" s="18">
        <v>-99233.442512512207</v>
      </c>
      <c r="F67" s="18">
        <v>-186780915.10210228</v>
      </c>
    </row>
    <row r="68" spans="1:6" ht="13.5" thickTop="1">
      <c r="A68" s="12">
        <v>62</v>
      </c>
      <c r="B68" s="12"/>
      <c r="C68" s="19"/>
      <c r="D68" s="20"/>
      <c r="E68" s="19"/>
      <c r="F68" s="19"/>
    </row>
    <row r="69" spans="1:6">
      <c r="A69" s="12">
        <v>63</v>
      </c>
      <c r="B69" s="12" t="s">
        <v>59</v>
      </c>
      <c r="C69" s="21">
        <f>SUM(E69:F69)</f>
        <v>-1.1256777608900648E-4</v>
      </c>
      <c r="D69" s="22"/>
      <c r="E69" s="21">
        <v>-2.2844822019484068E-3</v>
      </c>
      <c r="F69" s="21">
        <v>2.1719144258594003E-3</v>
      </c>
    </row>
    <row r="70" spans="1:6">
      <c r="A70" s="12">
        <v>64</v>
      </c>
      <c r="B70" s="12"/>
      <c r="C70" s="21"/>
      <c r="D70" s="22"/>
      <c r="E70" s="21"/>
      <c r="F70" s="21"/>
    </row>
    <row r="71" spans="1:6">
      <c r="A71" s="12">
        <v>65</v>
      </c>
      <c r="B71" s="12" t="s">
        <v>60</v>
      </c>
      <c r="C71" s="21">
        <f>SUM(E71:F71)</f>
        <v>-2.1606099057390471E-4</v>
      </c>
      <c r="D71" s="22"/>
      <c r="E71" s="21">
        <v>-4.3848026908798604E-3</v>
      </c>
      <c r="F71" s="21">
        <v>4.1687417003059557E-3</v>
      </c>
    </row>
    <row r="72" spans="1:6">
      <c r="A72" s="12">
        <v>66</v>
      </c>
      <c r="B72" s="12"/>
      <c r="C72" s="19"/>
      <c r="D72" s="20"/>
      <c r="E72" s="19"/>
      <c r="F72" s="19"/>
    </row>
    <row r="73" spans="1:6">
      <c r="A73" s="12">
        <v>67</v>
      </c>
      <c r="B73" s="12" t="s">
        <v>61</v>
      </c>
      <c r="C73" s="19"/>
      <c r="D73" s="20"/>
      <c r="E73" s="19"/>
      <c r="F73" s="19"/>
    </row>
    <row r="74" spans="1:6">
      <c r="A74" s="12">
        <v>68</v>
      </c>
      <c r="B74" s="12" t="s">
        <v>62</v>
      </c>
      <c r="C74" s="14">
        <f>SUM(E74:F74)</f>
        <v>-19386633.910062194</v>
      </c>
      <c r="D74" s="15"/>
      <c r="E74" s="14">
        <v>-19386633.910062194</v>
      </c>
      <c r="F74" s="14">
        <v>0</v>
      </c>
    </row>
    <row r="75" spans="1:6">
      <c r="A75" s="12">
        <v>69</v>
      </c>
      <c r="B75" s="12" t="s">
        <v>63</v>
      </c>
      <c r="C75" s="14"/>
      <c r="D75" s="15"/>
      <c r="E75" s="14"/>
      <c r="F75" s="14"/>
    </row>
    <row r="76" spans="1:6">
      <c r="A76" s="12">
        <v>70</v>
      </c>
      <c r="B76" s="12" t="s">
        <v>64</v>
      </c>
      <c r="C76" s="14"/>
      <c r="D76" s="15"/>
      <c r="E76" s="14">
        <v>0</v>
      </c>
      <c r="F76" s="14">
        <v>0</v>
      </c>
    </row>
    <row r="77" spans="1:6">
      <c r="A77" s="12">
        <v>71</v>
      </c>
      <c r="B77" s="12" t="s">
        <v>65</v>
      </c>
      <c r="C77" s="14">
        <f>SUM(E77:F77)</f>
        <v>-4812462.8332615346</v>
      </c>
      <c r="D77" s="15"/>
      <c r="E77" s="14">
        <v>-2555.4199182093143</v>
      </c>
      <c r="F77" s="14">
        <v>-4809907.4133433253</v>
      </c>
    </row>
    <row r="78" spans="1:6">
      <c r="A78" s="12">
        <v>72</v>
      </c>
      <c r="B78" s="12" t="s">
        <v>66</v>
      </c>
      <c r="C78" s="14">
        <f>SUM(E78:F78)</f>
        <v>0</v>
      </c>
      <c r="D78" s="15"/>
      <c r="E78" s="14">
        <v>0</v>
      </c>
      <c r="F78" s="14">
        <v>0</v>
      </c>
    </row>
    <row r="79" spans="1:6">
      <c r="A79" s="12">
        <v>73</v>
      </c>
      <c r="B79" s="12" t="s">
        <v>67</v>
      </c>
      <c r="C79" s="17">
        <f>SUM(E79:F79)</f>
        <v>0</v>
      </c>
      <c r="D79" s="15"/>
      <c r="E79" s="17">
        <v>0</v>
      </c>
      <c r="F79" s="17">
        <v>0</v>
      </c>
    </row>
    <row r="80" spans="1:6">
      <c r="A80" s="12">
        <v>74</v>
      </c>
      <c r="B80" s="12" t="s">
        <v>68</v>
      </c>
      <c r="C80" s="14">
        <f>SUM(E80:F80)</f>
        <v>-14574171.076800585</v>
      </c>
      <c r="D80" s="15"/>
      <c r="E80" s="14">
        <v>-19384078.490144014</v>
      </c>
      <c r="F80" s="14">
        <v>4809907.4133434296</v>
      </c>
    </row>
    <row r="81" spans="1:6">
      <c r="A81" s="12">
        <v>75</v>
      </c>
      <c r="B81" s="12"/>
      <c r="C81" s="14"/>
      <c r="D81" s="15"/>
      <c r="E81" s="14"/>
      <c r="F81" s="14"/>
    </row>
    <row r="82" spans="1:6">
      <c r="A82" s="12">
        <v>76</v>
      </c>
      <c r="B82" s="12" t="s">
        <v>69</v>
      </c>
      <c r="C82" s="17">
        <f>SUM(E82:F82)</f>
        <v>-661667.36688674614</v>
      </c>
      <c r="D82" s="15"/>
      <c r="E82" s="17">
        <v>-880037.16345253214</v>
      </c>
      <c r="F82" s="17">
        <v>218369.796565786</v>
      </c>
    </row>
    <row r="83" spans="1:6" ht="13.5" thickBot="1">
      <c r="A83" s="12">
        <v>77</v>
      </c>
      <c r="B83" s="12" t="s">
        <v>70</v>
      </c>
      <c r="C83" s="23">
        <f>SUM(E83:F83)</f>
        <v>-13912503.70991385</v>
      </c>
      <c r="D83" s="15"/>
      <c r="E83" s="23">
        <v>-18504041.326691508</v>
      </c>
      <c r="F83" s="23">
        <v>4591537.6167776585</v>
      </c>
    </row>
    <row r="84" spans="1:6" ht="13.5" thickTop="1">
      <c r="A84" s="12">
        <v>78</v>
      </c>
      <c r="B84" s="12"/>
      <c r="C84" s="14"/>
      <c r="D84" s="15"/>
      <c r="E84" s="14"/>
      <c r="F84" s="14"/>
    </row>
    <row r="85" spans="1:6" ht="13.5" thickBot="1">
      <c r="A85" s="12">
        <v>79</v>
      </c>
      <c r="B85" s="24" t="s">
        <v>71</v>
      </c>
      <c r="C85" s="18">
        <f>SUM(E85:F85)</f>
        <v>-4869376.2984698415</v>
      </c>
      <c r="D85" s="15"/>
      <c r="E85" s="18">
        <v>-6476414.4643419981</v>
      </c>
      <c r="F85" s="18">
        <v>1607038.1658721566</v>
      </c>
    </row>
    <row r="86" spans="1:6" ht="13.5" thickTop="1">
      <c r="C86" s="25"/>
      <c r="D86" s="26"/>
      <c r="E86" s="27"/>
      <c r="F86" s="27"/>
    </row>
    <row r="87" spans="1:6" ht="22.5">
      <c r="A87" s="28"/>
      <c r="B87" s="29" t="s">
        <v>72</v>
      </c>
      <c r="C87" s="30">
        <f>SUM(E87:F87)</f>
        <v>-1483458.7972080708</v>
      </c>
      <c r="D87" s="31"/>
      <c r="E87" s="14">
        <v>19417134.115902588</v>
      </c>
      <c r="F87" s="14">
        <v>-20900592.913110659</v>
      </c>
    </row>
    <row r="88" spans="1:6">
      <c r="C88" s="32"/>
      <c r="D88" s="33"/>
    </row>
    <row r="90" spans="1:6" ht="13.5" customHeight="1"/>
  </sheetData>
  <pageMargins left="1" right="0.24" top="0.53" bottom="0.61" header="0.5" footer="0.5"/>
  <pageSetup scale="60" fitToWidth="2" orientation="portrait" r:id="rId1"/>
  <headerFooter alignWithMargins="0">
    <oddHeader xml:space="preserve">&amp;RPage 6.0.&amp;P+1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6 Summary</vt:lpstr>
      <vt:lpstr>'Tab 6 Summary'!Print_Titles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2012-02-17T18:54:30Z</dcterms:created>
  <dcterms:modified xsi:type="dcterms:W3CDTF">2012-02-22T17:01:36Z</dcterms:modified>
</cp:coreProperties>
</file>