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firstSheet="2" activeTab="2"/>
  </bookViews>
  <sheets>
    <sheet name="SAPBEXqueries" sheetId="1" state="veryHidden" r:id="rId1"/>
    <sheet name="SAPBEXfilters" sheetId="2" state="veryHidden" r:id="rId2"/>
    <sheet name="Actuals" sheetId="3" r:id="rId3"/>
    <sheet name="Master Data" sheetId="4" state="hidden" r:id="rId4"/>
  </sheets>
  <definedNames>
    <definedName name="Act" localSheetId="2">Top1:Bottom1</definedName>
    <definedName name="Actuals" localSheetId="2">High_Act:Low_Act</definedName>
    <definedName name="B1_Print" localSheetId="2">'Actuals'!$R$250</definedName>
    <definedName name="B1_Print">#REF!</definedName>
    <definedName name="B2_Print">#REF!</definedName>
    <definedName name="B3_Print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'Actuals'!#REF!</definedName>
    <definedName name="High_Plan">#REF!</definedName>
    <definedName name="LastCell" localSheetId="2">#REF!</definedName>
    <definedName name="LastCell">#REF!</definedName>
    <definedName name="Low_Plan" localSheetId="2">'Actuals'!#REF!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'Actuals'!High_Plan:'Actuals'!Low_Plan</definedName>
    <definedName name="_xlnm.Print_Area" localSheetId="2">'Actuals'!$A$1:$R$252</definedName>
    <definedName name="_xlnm.Print_Titles" localSheetId="2">'Actuals'!$1:$36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#REF!</definedName>
    <definedName name="SAPBEXq0001f45B8PUR4SOQNJV34O1DUZOIYP" localSheetId="0">#REF!</definedName>
    <definedName name="SAPBEXq0001fZISJARS01___F00001" localSheetId="0">#REF!</definedName>
    <definedName name="SAPBEXq0001fZISJARS01___F00002" localSheetId="0">#REF!</definedName>
    <definedName name="SAPBEXq0001fZISJARS01___F00003" localSheetId="0">#REF!</definedName>
    <definedName name="SAPBEXq0001fZISJARS01___F00006" localSheetId="0">#REF!</definedName>
    <definedName name="SAPBEXq0001fZISJARS01___F00008" localSheetId="0">#REF!</definedName>
    <definedName name="SAPBEXq0001fZISJARS01___F00011" localSheetId="0">#REF!</definedName>
    <definedName name="SAPBEXq0001fZISJARS01___F00012" localSheetId="0">#REF!</definedName>
    <definedName name="SAPBEXq0001fZISJARS01___F00013" localSheetId="0">#REF!</definedName>
    <definedName name="SAPBEXq0001fZISJARS01___F00014" localSheetId="0">#REF!</definedName>
    <definedName name="SAPBEXq0001fZISJARS01___F00029" localSheetId="0">#REF!</definedName>
    <definedName name="SAPBEXq0001fZISJARS01___F00032" localSheetId="0">#REF!</definedName>
    <definedName name="SAPBEXq0001fZISJARS01___F00035" localSheetId="0">#REF!</definedName>
    <definedName name="SAPBEXq0001tREPTXTLG" localSheetId="0">#REF!</definedName>
    <definedName name="SAPBEXq0001tROLLUPTIME" localSheetId="0">#REF!</definedName>
    <definedName name="SAPBEXq0001tSRDATE" localSheetId="0">#REF!</definedName>
    <definedName name="SAPBEXq0001tSYUSER" localSheetId="0">#REF!</definedName>
    <definedName name="SAPBEXq0001tSYUZEIT" localSheetId="0">#REF!</definedName>
    <definedName name="SAPBEXq0001tVARIABLE_TEMP_JPA" localSheetId="0">#REF!</definedName>
    <definedName name="SAPBEXq0001tVARIABLE_ZPMETHOD" localSheetId="0">#REF!</definedName>
    <definedName name="SAPBEXq0001tVARIABLE_ZSVERSN" localSheetId="0">#REF!</definedName>
    <definedName name="SAPBEXq0001tVARVALUE_0I_CALZ1" localSheetId="0">#REF!</definedName>
    <definedName name="SAPBEXq0001tVARVALUE_0P_VERSN" localSheetId="0">#REF!</definedName>
    <definedName name="SAPBEXq0001tVARVALUE_0S_COCD" localSheetId="0">#REF!</definedName>
    <definedName name="SAPBEXq0001tVARVALUE_BA_PCTRN" localSheetId="0">#REF!</definedName>
    <definedName name="SAPBEXq0001tVARVALUE_ZJRSCLMN" localSheetId="0">#REF!</definedName>
    <definedName name="SAPBEXq0001tVARVALUE_ZSFACTOR" localSheetId="0">#REF!</definedName>
    <definedName name="SAPBEXq0001tVARVALUE_ZSFRCACT" localSheetId="0">#REF!</definedName>
    <definedName name="SAPBEXq0002" localSheetId="0">#REF!</definedName>
    <definedName name="SAPBEXq0002f45B8PUR4SOQNJV34O1DUZOIYP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14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REPTXTLG" localSheetId="0">#REF!</definedName>
    <definedName name="SAPBEXq0002tROLLUPTIME" localSheetId="0">#REF!</definedName>
    <definedName name="SAPBEXq0002tSRDATE" localSheetId="0">#REF!</definedName>
    <definedName name="SAPBEXq0002tSYUSER" localSheetId="0">#REF!</definedName>
    <definedName name="SAPBEXq0002tSYUZEIT" localSheetId="0">#REF!</definedName>
    <definedName name="SAPBEXq0002tVARIABLE_TEMP_JPA" localSheetId="0">#REF!</definedName>
    <definedName name="SAPBEXq0002tVARIABLE_ZPMETHOD" localSheetId="0">#REF!</definedName>
    <definedName name="SAPBEXq0002tVARIABLE_ZSVERSN" localSheetId="0">#REF!</definedName>
    <definedName name="SAPBEXq0002tVARVALUE_0I_CALZ1" localSheetId="0">#REF!</definedName>
    <definedName name="SAPBEXq0002tVARVALUE_0P_VERSN" localSheetId="0">#REF!</definedName>
    <definedName name="SAPBEXq0002tVARVALUE_0S_COCD" localSheetId="0">#REF!</definedName>
    <definedName name="SAPBEXq0002tVARVALUE_BA_PCTRN" localSheetId="0">#REF!</definedName>
    <definedName name="SAPBEXq0002tVARVALUE_ZJRSCLMN" localSheetId="0">#REF!</definedName>
    <definedName name="SAPBEXq0002tVARVALUE_ZSFACTOR" localSheetId="0">#REF!</definedName>
    <definedName name="SAPBEXq0002tVARVALUE_ZSFRCACT" localSheetId="0">#REF!</definedName>
    <definedName name="SAPBEXq0003" localSheetId="0">#REF!</definedName>
    <definedName name="SAPBEXq0003f4523Q287IP0OJAS8A7EMV96O1" localSheetId="0">#REF!</definedName>
    <definedName name="SAPBEXq0003f45BYHSJ2JI4710LQ5JOBPNI81" localSheetId="0">#REF!</definedName>
    <definedName name="SAPBEXq0003f45GNYLS3V6HRAXCFZ22SH6BK1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14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REPTXTLG" localSheetId="0">#REF!</definedName>
    <definedName name="SAPBEXq0003tROLLUPTIME" localSheetId="0">#REF!</definedName>
    <definedName name="SAPBEXq0003tSRDATE" localSheetId="0">#REF!</definedName>
    <definedName name="SAPBEXq0003tSYUSER" localSheetId="0">#REF!</definedName>
    <definedName name="SAPBEXq0003tSYUZEIT" localSheetId="0">#REF!</definedName>
    <definedName name="SAPBEXq0003tVARIABLE_0P_BVER1" localSheetId="0">#REF!</definedName>
    <definedName name="SAPBEXq0003tVARIABLE_0P_VERS" localSheetId="0">#REF!</definedName>
    <definedName name="SAPBEXq0003tVARIABLE_0S_COCD" localSheetId="0">#REF!</definedName>
    <definedName name="SAPBEXq0003tVARIABLE_BA_PCTRN" localSheetId="0">#REF!</definedName>
    <definedName name="SAPBEXq0003tVARIABLE_TEMP_JPA" localSheetId="0">#REF!</definedName>
    <definedName name="SAPBEXq0003tVARIABLE_ZPMETHOD" localSheetId="0">#REF!</definedName>
    <definedName name="SAPBEXq0003tVARIABLE_ZSFRCACT" localSheetId="0">#REF!</definedName>
    <definedName name="SAPBEXq0003tVARIABLE_ZSVERSN" localSheetId="0">#REF!</definedName>
    <definedName name="SAPBEXq0003tVARVALUE_0I_CALZ1" localSheetId="0">#REF!</definedName>
    <definedName name="SAPBEXq0003tVARVALUE_ZJRSCLMN" localSheetId="0">#REF!</definedName>
    <definedName name="SAPBEXq0003tVARVALUE_ZSFACTOR" localSheetId="0">#REF!</definedName>
    <definedName name="SAPBEXrevision" hidden="1">1</definedName>
    <definedName name="SAPBEXsysID" hidden="1">"BWP"</definedName>
    <definedName name="SAPBEXwbID" hidden="1">"45E0HSXTFNPZNJBTUASVO6FBF"</definedName>
    <definedName name="ST_Bottom1" localSheetId="2">#REF!</definedName>
    <definedName name="ST_Bottom1">#REF!</definedName>
    <definedName name="ST_Top1">#REF!</definedName>
    <definedName name="ST_Top2">#REF!</definedName>
    <definedName name="ST_Top3" localSheetId="2">'Actuals'!#REF!</definedName>
    <definedName name="ST_Top3">#REF!</definedName>
    <definedName name="T1_Print" localSheetId="2">'Actuals'!$A$1</definedName>
    <definedName name="T1_Print">#REF!</definedName>
    <definedName name="T2_Print">#REF!</definedName>
    <definedName name="T3_Print">#REF!</definedName>
    <definedName name="Top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<sst xmlns="http://schemas.openxmlformats.org/spreadsheetml/2006/main" count="8142" uniqueCount="612">
  <si>
    <t>SAPBEXq0001</t>
  </si>
  <si>
    <t>X</t>
  </si>
  <si>
    <t>1</t>
  </si>
  <si>
    <t>I</t>
  </si>
  <si>
    <t/>
  </si>
  <si>
    <t>0</t>
  </si>
  <si>
    <t>ZISJARS01___F00014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</si>
  <si>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</si>
  <si>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</si>
  <si>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</si>
  <si>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</si>
  <si>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</si>
  <si>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</si>
  <si>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</si>
  <si>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</si>
  <si>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</si>
  <si>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</si>
  <si>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</si>
  <si>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</si>
  <si>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</si>
  <si>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</si>
  <si>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</si>
  <si>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</si>
  <si>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</si>
  <si>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</si>
  <si>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</si>
  <si>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</si>
  <si>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</si>
  <si>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Calendar Year/Month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</si>
  <si>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</si>
  <si>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</si>
  <si>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</si>
  <si>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</si>
  <si>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</si>
  <si>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</si>
  <si>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</si>
  <si>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</si>
  <si>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</si>
  <si>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</si>
  <si>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</si>
  <si>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</si>
  <si>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</si>
  <si>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</si>
  <si>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</si>
  <si>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</si>
  <si>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</si>
  <si>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</si>
  <si>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</si>
  <si>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</si>
  <si>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</si>
  <si>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</si>
  <si>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</si>
  <si>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</si>
  <si>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</si>
  <si>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</si>
  <si>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</si>
  <si>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</si>
  <si>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</si>
  <si>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</si>
  <si>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</si>
  <si>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</si>
  <si>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</si>
  <si>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</si>
  <si>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</si>
  <si>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</si>
  <si>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</si>
  <si>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</si>
  <si>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</si>
  <si>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</si>
  <si>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</si>
  <si>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</si>
  <si>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</si>
  <si>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</si>
  <si>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</si>
  <si>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</si>
  <si>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</si>
  <si>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</si>
  <si>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</si>
  <si>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</si>
  <si>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</si>
  <si>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</si>
  <si>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</si>
  <si>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</si>
  <si>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</si>
  <si>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</si>
  <si>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</si>
  <si>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</si>
  <si>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</si>
  <si>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</si>
  <si>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</si>
  <si>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</si>
  <si>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</si>
  <si>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</si>
  <si>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</si>
  <si>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</si>
  <si>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</si>
  <si>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</si>
  <si>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</si>
  <si>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</si>
  <si>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</si>
  <si>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</si>
  <si>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</si>
  <si>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</si>
  <si>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</si>
  <si>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</si>
  <si>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</si>
  <si>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</si>
  <si>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</si>
  <si>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</si>
  <si>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</si>
  <si>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</si>
  <si>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</si>
  <si>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</si>
  <si>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</si>
  <si>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</si>
  <si>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</si>
  <si>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</si>
  <si>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</si>
  <si>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</si>
  <si>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</si>
  <si>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</si>
  <si>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</si>
  <si>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</si>
  <si>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</si>
  <si>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</si>
  <si>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</si>
  <si>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</si>
  <si>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</si>
  <si>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</si>
  <si>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</si>
  <si>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</si>
  <si>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</si>
  <si>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</si>
  <si>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</si>
  <si>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</si>
  <si>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</si>
  <si>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</si>
  <si>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</si>
  <si>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</si>
  <si>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</si>
  <si>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</si>
  <si>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ZMJRS_C1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</si>
  <si>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</si>
  <si>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</si>
  <si>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</si>
  <si>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</si>
  <si>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</si>
  <si>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</si>
  <si>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</si>
  <si>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</si>
  <si>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</si>
  <si>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</si>
  <si>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</si>
  <si>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</si>
  <si>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</si>
  <si>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</si>
  <si>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</si>
  <si>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</si>
  <si>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</si>
  <si>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</si>
  <si>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</si>
  <si>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</si>
  <si>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</si>
  <si>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</si>
  <si>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</si>
  <si>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</si>
  <si>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Key Date</t>
  </si>
  <si>
    <t>Status of Data</t>
  </si>
  <si>
    <t>Current User</t>
  </si>
  <si>
    <t>Last Refreshed</t>
  </si>
  <si>
    <t>Calendar Year/ Month</t>
  </si>
  <si>
    <t>Rates Month (Mandatory, Single Value)</t>
  </si>
  <si>
    <t>Allocation Factor (Optional, Selection Options)</t>
  </si>
  <si>
    <t>Allocation Method (Mandatory, Single Value)</t>
  </si>
  <si>
    <t>Allocation Version (Mandatory, Single Value)</t>
  </si>
  <si>
    <t>Profit Center Hierarchy Nodes</t>
  </si>
  <si>
    <t>Empty Demarcation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</si>
  <si>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</si>
  <si>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</si>
  <si>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</si>
  <si>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</si>
  <si>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</si>
  <si>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</si>
  <si>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</si>
  <si>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</si>
  <si>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</si>
  <si>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</si>
  <si>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</si>
  <si>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</si>
  <si>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</si>
  <si>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</si>
  <si>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</si>
  <si>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</si>
  <si>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</si>
  <si>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</si>
  <si>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</si>
  <si>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</si>
  <si>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</si>
  <si>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</si>
  <si>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</si>
  <si>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</si>
  <si>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</si>
  <si>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</si>
  <si>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</si>
  <si>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</si>
  <si>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</si>
  <si>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</si>
  <si>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</si>
  <si>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</si>
  <si>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</si>
  <si>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</si>
  <si>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</si>
  <si>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 xml:space="preserve"> 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</si>
  <si>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</si>
  <si>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</si>
  <si>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</si>
  <si>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</si>
  <si>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</si>
  <si>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</si>
  <si>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</si>
  <si>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</si>
  <si>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</si>
  <si>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</si>
  <si>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</si>
  <si>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</si>
  <si>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</si>
  <si>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</si>
  <si>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</si>
  <si>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</si>
  <si>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Company Code (Selection Options, Optional)</t>
  </si>
  <si>
    <t>JARS Primary Group</t>
  </si>
  <si>
    <t>03</t>
  </si>
  <si>
    <t>45B2RPXJGDNDOCAJLTHPCMAYP</t>
  </si>
  <si>
    <t>45B2RN5OLVT5Y79PHYN9PWRNL</t>
  </si>
  <si>
    <t>45B2RNDD4UEVGTT5NSPLZYQDD</t>
  </si>
  <si>
    <t>45B2RNL1NT0KZGCLTMRYA0P35</t>
  </si>
  <si>
    <t>45B2RNSQ6RMAI2W1ZGUAK2NSX</t>
  </si>
  <si>
    <t>45B2RO0EPQ800PFI5AWMU4MIP</t>
  </si>
  <si>
    <t>45B2RO838OTPJBYYB4YZ46L8H</t>
  </si>
  <si>
    <t>45B2ROFRRNFF1YIEGZ1BE8JY9</t>
  </si>
  <si>
    <t>45B2RONGAM14KL1UMT3NOAIO1</t>
  </si>
  <si>
    <t>45B2ROV4TKMU37LASN5ZYCHDT</t>
  </si>
  <si>
    <t>45B2RP2TCJ8JLU4QYH8C8EG3L</t>
  </si>
  <si>
    <t>45B8PUR4SOQNJV34O1DUZOIYP</t>
  </si>
  <si>
    <t>Jurisdictional Areas (Period Balance)</t>
  </si>
  <si>
    <t>45B2RPAHVHU94GO74BAOIGETD</t>
  </si>
  <si>
    <t>45B2RPI6EGFYN37NA5D0SIDJ5</t>
  </si>
  <si>
    <t>45B8PUYTBNCD2HMKTVG79QHOH</t>
  </si>
  <si>
    <t>45B8PV6HULY2L460ZPIJJSGE9</t>
  </si>
  <si>
    <t>45B8PVE6DKJS3QPH5JKVTUF41</t>
  </si>
  <si>
    <t>45B8PVLUWJ5HMD8XBDN83WDTT</t>
  </si>
  <si>
    <t>45B8PVTJFHR74ZSDH7PKDYCJL</t>
  </si>
  <si>
    <t>45B8PW17YGCWNMBTN1RWO0B9D</t>
  </si>
  <si>
    <t>45B8PW8WHEYM68V9SVU8Y29Z5</t>
  </si>
  <si>
    <t>45B8PWGL0DKBOVEPYPWL848OX</t>
  </si>
  <si>
    <t>45B8PWO9JC617HY64JYXI67EP</t>
  </si>
  <si>
    <t>45B8PWVY2ARQQ4HMAE19S864H</t>
  </si>
  <si>
    <t>45B8PX3ML9DG8R12G83M2A4U9</t>
  </si>
  <si>
    <t>45B8PXBB47Z5RDKIM25YCC3K1</t>
  </si>
  <si>
    <t>45B8PXIZN6KVA03YRW8AME29T</t>
  </si>
  <si>
    <t>45B2RMIN1001EBND0GG8VQVI9</t>
  </si>
  <si>
    <t>JARS - Jurisdiction by FERC Account (Period Balance)</t>
  </si>
  <si>
    <t>FERC Account (Selection Option, Optional)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</si>
  <si>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</si>
  <si>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</si>
  <si>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</si>
  <si>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</si>
  <si>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</si>
  <si>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</si>
  <si>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</si>
  <si>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</si>
  <si>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</si>
  <si>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</si>
  <si>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</si>
  <si>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</si>
  <si>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</si>
  <si>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</si>
  <si>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</si>
  <si>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</si>
  <si>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</si>
  <si>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</si>
  <si>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</si>
  <si>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</si>
  <si>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</si>
  <si>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45BYHTT5P9QG4RUF4K2DDZAIP</t>
  </si>
  <si>
    <t>SAPBEXq0003</t>
  </si>
  <si>
    <t>45BYHQ6KQXHEC4NSDCYKN1WCH</t>
  </si>
  <si>
    <t>45BYHQE99W33UR78J70WX3V29</t>
  </si>
  <si>
    <t>45BYHQLXSUOTDDQOP13975TS1</t>
  </si>
  <si>
    <t>45BYHQTMBTAIW0A4UV5LH7SHT</t>
  </si>
  <si>
    <t>45BYHR1AURW8EMTL0P7XR9R7L</t>
  </si>
  <si>
    <t>45BYHR8ZDQHXX9D16JAA1BPXD</t>
  </si>
  <si>
    <t>45BYHRGNWP3NFVWHCDCMBDON5</t>
  </si>
  <si>
    <t>45BYHROCFNPCYIFXI7EYLFNCX</t>
  </si>
  <si>
    <t>45BYHRW0YMB2H4ZDO1HAVHM2P</t>
  </si>
  <si>
    <t>45BYHSJ2JI4710LQ5JOBPNI81</t>
  </si>
  <si>
    <t>Key Figures</t>
  </si>
  <si>
    <t>45BYHS3PHKWRZRITTVJN5JKSH</t>
  </si>
  <si>
    <t>45BYHSBE0JIHIE29ZPLZFLJI9</t>
  </si>
  <si>
    <t>45BYHSQR2GPWJN56BDQNZPGXT</t>
  </si>
  <si>
    <t>Actuals</t>
  </si>
  <si>
    <t>45BYHSYFLFBM29OMH7T09RFNL</t>
  </si>
  <si>
    <t>45BYHT644DXBKW82N1VCJTEDD</t>
  </si>
  <si>
    <t>Var $</t>
  </si>
  <si>
    <t>F</t>
  </si>
  <si>
    <t>45BYHTDSNCJ13IRISVXOTVD35</t>
  </si>
  <si>
    <t>Var %</t>
  </si>
  <si>
    <t>45BYHPJJ61O9S91FVURJSW075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</si>
  <si>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</si>
  <si>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</si>
  <si>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</si>
  <si>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</si>
  <si>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</si>
  <si>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</si>
  <si>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</si>
  <si>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</si>
  <si>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</si>
  <si>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</si>
  <si>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</si>
  <si>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</si>
  <si>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</si>
  <si>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</si>
  <si>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</si>
  <si>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</si>
  <si>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</si>
  <si>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</si>
  <si>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</si>
  <si>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</si>
  <si>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</si>
  <si>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</si>
  <si>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</si>
  <si>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</si>
  <si>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</si>
  <si>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Budget Version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</si>
  <si>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</si>
  <si>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</si>
  <si>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</si>
  <si>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</si>
  <si>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</si>
  <si>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</si>
  <si>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</si>
  <si>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</si>
  <si>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</si>
  <si>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</si>
  <si>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</si>
  <si>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</si>
  <si>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</si>
  <si>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</si>
  <si>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</si>
  <si>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</si>
  <si>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</si>
  <si>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</si>
  <si>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</si>
  <si>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</si>
  <si>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</si>
  <si>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</si>
  <si>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</si>
  <si>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</si>
  <si>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</si>
  <si>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</si>
  <si>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</si>
  <si>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</si>
  <si>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</si>
  <si>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</si>
  <si>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</si>
  <si>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</si>
  <si>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</si>
  <si>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</si>
  <si>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</si>
  <si>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</si>
  <si>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</si>
  <si>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</si>
  <si>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</si>
  <si>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</si>
  <si>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</si>
  <si>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</si>
  <si>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</si>
  <si>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</si>
  <si>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</si>
  <si>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</si>
  <si>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</si>
  <si>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</si>
  <si>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16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</si>
  <si>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</si>
  <si>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</si>
  <si>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</si>
  <si>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</si>
  <si>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</si>
  <si>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</si>
  <si>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</si>
  <si>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</si>
  <si>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</si>
  <si>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</si>
  <si>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</si>
  <si>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</si>
  <si>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</si>
  <si>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</si>
  <si>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</si>
  <si>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</si>
  <si>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</si>
  <si>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</si>
  <si>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</si>
  <si>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</si>
  <si>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</si>
  <si>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</si>
  <si>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</si>
  <si>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</si>
  <si>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</si>
  <si>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</si>
  <si>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</si>
  <si>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</si>
  <si>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</si>
  <si>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</si>
  <si>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</si>
  <si>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</si>
  <si>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</si>
  <si>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</si>
  <si>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</si>
  <si>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</si>
  <si>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</si>
  <si>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</si>
  <si>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</si>
  <si>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</si>
  <si>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</si>
  <si>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</si>
  <si>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</si>
  <si>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</si>
  <si>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</si>
  <si>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</si>
  <si>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</si>
  <si>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</si>
  <si>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</si>
  <si>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Secondary Group Code</t>
  </si>
  <si>
    <t>PacifiCorp</t>
  </si>
  <si>
    <t>45GNYLS3V6HRAXCFZ22SH6BK1</t>
  </si>
  <si>
    <t>FERC Regional Assignment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</si>
  <si>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</si>
  <si>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</si>
  <si>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</si>
  <si>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</si>
  <si>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</si>
  <si>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</si>
  <si>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</si>
  <si>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</si>
  <si>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</si>
  <si>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</si>
  <si>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</si>
  <si>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</si>
  <si>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</si>
  <si>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0I_CALZ1</t>
  </si>
  <si>
    <t>BT</t>
  </si>
  <si>
    <t>40</t>
  </si>
  <si>
    <t>ZJRSCLMN</t>
  </si>
  <si>
    <t>P</t>
  </si>
  <si>
    <t>ZISJARS01___F00025</t>
  </si>
  <si>
    <t>ZSFACTOR</t>
  </si>
  <si>
    <t>E</t>
  </si>
  <si>
    <t>NUTIL</t>
  </si>
  <si>
    <t>ZPMETHOD</t>
  </si>
  <si>
    <t>ZISJARS01___F00024</t>
  </si>
  <si>
    <t>ZSVERSN</t>
  </si>
  <si>
    <t>0P_BVER1</t>
  </si>
  <si>
    <t>ZS_JPG</t>
  </si>
  <si>
    <t>0S_COCD</t>
  </si>
  <si>
    <t>1000</t>
  </si>
  <si>
    <t>ZSFRCACT</t>
  </si>
  <si>
    <t>BA_PCTRN</t>
  </si>
  <si>
    <t>60</t>
  </si>
  <si>
    <t>201106</t>
  </si>
  <si>
    <t>06/2011</t>
  </si>
  <si>
    <t>JUN 2011</t>
  </si>
  <si>
    <t>Factor 2010 Protocol</t>
  </si>
  <si>
    <t>JARS Primary Group (Optional, Selection)</t>
  </si>
  <si>
    <t>2010</t>
  </si>
  <si>
    <t>Interwest Mining Company</t>
  </si>
  <si>
    <t>201007</t>
  </si>
  <si>
    <t>07/2010</t>
  </si>
  <si>
    <t>JUL 2010</t>
  </si>
  <si>
    <t xml:space="preserve"> Actuals / Detailed Plan</t>
  </si>
  <si>
    <t>0CALMONTH2</t>
  </si>
  <si>
    <t>Calendar month</t>
  </si>
  <si>
    <t>0CALYEAR</t>
  </si>
  <si>
    <t>Calendar Year</t>
  </si>
  <si>
    <t>0DATEFROM</t>
  </si>
  <si>
    <t>Valid from</t>
  </si>
  <si>
    <t>0DATETO</t>
  </si>
  <si>
    <t>Valid to</t>
  </si>
  <si>
    <t>0NUMDAY</t>
  </si>
  <si>
    <t>Number of Days</t>
  </si>
  <si>
    <t>0NUMWDAY</t>
  </si>
  <si>
    <t>Number of Workdays</t>
  </si>
  <si>
    <t>JARS - Variance by FERC Account (Period Balance)</t>
  </si>
  <si>
    <t>4NG7U1ZR2SRGNFXM7IDLLKYX5</t>
  </si>
  <si>
    <t>GAINS-DISP OF ALLOW</t>
  </si>
  <si>
    <t>SE</t>
  </si>
  <si>
    <t>GAIN DISPOS PROP</t>
  </si>
  <si>
    <t>CA</t>
  </si>
  <si>
    <t>OR</t>
  </si>
  <si>
    <t>SG</t>
  </si>
  <si>
    <t>SO</t>
  </si>
  <si>
    <t>LOSS DISPOS PROP</t>
  </si>
  <si>
    <t>CN</t>
  </si>
  <si>
    <t>WA</t>
  </si>
  <si>
    <t>WYP</t>
  </si>
  <si>
    <t>RESIDENTIAL SALES</t>
  </si>
  <si>
    <t>IDU</t>
  </si>
  <si>
    <t>UT</t>
  </si>
  <si>
    <t>WYU</t>
  </si>
  <si>
    <t>BPA REG BAL-RES</t>
  </si>
  <si>
    <t>COMMERCIAL SALES</t>
  </si>
  <si>
    <t>BPA REG BAL-INDUST</t>
  </si>
  <si>
    <t>BPA REG BAL-IRRIG</t>
  </si>
  <si>
    <t>BPA REG BAL-COMMRC</t>
  </si>
  <si>
    <t>IND SLS/EXCL IRRIG</t>
  </si>
  <si>
    <t>INDUST SALES-IRRIG</t>
  </si>
  <si>
    <t>PUB ST/HWY LIGHT</t>
  </si>
  <si>
    <t>OTHER SALES PUBLIC</t>
  </si>
  <si>
    <t>ON-SYS WHOLE-FIRM</t>
  </si>
  <si>
    <t>POST MERGER FIRM</t>
  </si>
  <si>
    <t>S/T FIRM WHOLESALE</t>
  </si>
  <si>
    <t>SLS FOR RESL-SURP</t>
  </si>
  <si>
    <t>OFF-SYS - NON FIRM</t>
  </si>
  <si>
    <t>BOOKOUTS NETTED-GAIN</t>
  </si>
  <si>
    <t>TRADING NETTED-GAINS</t>
  </si>
  <si>
    <t>TRANS SRVC</t>
  </si>
  <si>
    <t>FORF DISC/INT-RES</t>
  </si>
  <si>
    <t>FORF DISC/INT-COMM</t>
  </si>
  <si>
    <t>FORF DISC/INT-IND</t>
  </si>
  <si>
    <t>GOVT MUNI/ALL OTH</t>
  </si>
  <si>
    <t>ACCOUNT SERV CHG</t>
  </si>
  <si>
    <t>TAMPER/RECONNECT</t>
  </si>
  <si>
    <t>OTHER</t>
  </si>
  <si>
    <t>WEATHERIZ 12% 12MO</t>
  </si>
  <si>
    <t>ENERGY FINANSWER</t>
  </si>
  <si>
    <t>ENGY FINANSWER LGHT</t>
  </si>
  <si>
    <t>ENGY FINNSWR 12000</t>
  </si>
  <si>
    <t>SLS WATER &amp; W PWR</t>
  </si>
  <si>
    <t>RENTS - COMMON</t>
  </si>
  <si>
    <t>RENTS - NON COMMON</t>
  </si>
  <si>
    <t>MCI FOGWIRE REVENUES</t>
  </si>
  <si>
    <t>Other Wheeling Rev</t>
  </si>
  <si>
    <t>S/T FIRM WHEEL REV</t>
  </si>
  <si>
    <t>L/T FIRM WHEEL REV</t>
  </si>
  <si>
    <t>NON-FIRM WHEEL REV</t>
  </si>
  <si>
    <t>USE OF FACIL REV</t>
  </si>
  <si>
    <t>DSM REVENUES</t>
  </si>
  <si>
    <t>MISC OTHER REV</t>
  </si>
  <si>
    <t>M&amp;S INVENTORY SALES</t>
  </si>
  <si>
    <t>M&amp;S INV COST OF SALE</t>
  </si>
  <si>
    <t>RNW ENRGY CRDT SALES</t>
  </si>
  <si>
    <t>BLUE SKY REVENUE</t>
  </si>
  <si>
    <t>07/2010..06/2011</t>
  </si>
  <si>
    <t>10/25/2011</t>
  </si>
  <si>
    <t>P29712</t>
  </si>
  <si>
    <t>10/24/2011 09:08:30</t>
  </si>
  <si>
    <t>4NG7U6OQNY1217THRVT3QS6O9</t>
  </si>
  <si>
    <t>4NG7U6WF6WMRJUCXXPVG0U5E1</t>
  </si>
  <si>
    <t>1000, 2010</t>
  </si>
  <si>
    <t>10/25/2011 12:37:21</t>
  </si>
  <si>
    <t>4NG7UESMOGXZP0CJXMA2CUTVT</t>
  </si>
  <si>
    <t>4NG7UF0B7FJP7MW03GCEMWSLL</t>
  </si>
  <si>
    <t>Twelve Months Ending - June 2011</t>
  </si>
  <si>
    <t>Electric Operations Revenue (Actuals)</t>
  </si>
  <si>
    <t>4118000 Total</t>
  </si>
  <si>
    <t>4211000 Total</t>
  </si>
  <si>
    <t>4212000 Total</t>
  </si>
  <si>
    <t>4401000 Total</t>
  </si>
  <si>
    <t>4403000 Total</t>
  </si>
  <si>
    <t>4421000 Total</t>
  </si>
  <si>
    <t>4421200 Total</t>
  </si>
  <si>
    <t>4421400 Total</t>
  </si>
  <si>
    <t>4421500 Total</t>
  </si>
  <si>
    <t>4422000 Total</t>
  </si>
  <si>
    <t>4423000 Total</t>
  </si>
  <si>
    <t>4441000 Total</t>
  </si>
  <si>
    <t>4451000 Total</t>
  </si>
  <si>
    <t>4471000 Total</t>
  </si>
  <si>
    <t>4471300 Total</t>
  </si>
  <si>
    <t>4471400 Total</t>
  </si>
  <si>
    <t>4472000 Total</t>
  </si>
  <si>
    <t>4475000 Total</t>
  </si>
  <si>
    <t>4476100 Total</t>
  </si>
  <si>
    <t>4476200 Total</t>
  </si>
  <si>
    <t>4479000 Total</t>
  </si>
  <si>
    <t>4501000 Total</t>
  </si>
  <si>
    <t>4502000 Total</t>
  </si>
  <si>
    <t>4503000 Total</t>
  </si>
  <si>
    <t>4504000 Total</t>
  </si>
  <si>
    <t>4511000 Total</t>
  </si>
  <si>
    <t>4512000 Total</t>
  </si>
  <si>
    <t>4513000 Total</t>
  </si>
  <si>
    <t>4513500 Total</t>
  </si>
  <si>
    <t>4514100 Total</t>
  </si>
  <si>
    <t>4514400 Total</t>
  </si>
  <si>
    <t>4514900 Total</t>
  </si>
  <si>
    <t>4530000 Total</t>
  </si>
  <si>
    <t>4541000 Total</t>
  </si>
  <si>
    <t>4542000 Total</t>
  </si>
  <si>
    <t>4543000 Total</t>
  </si>
  <si>
    <t>4561100 Total</t>
  </si>
  <si>
    <t>4561910 Total</t>
  </si>
  <si>
    <t>4561920 Total</t>
  </si>
  <si>
    <t>4561930 Total</t>
  </si>
  <si>
    <t>4562100 Total</t>
  </si>
  <si>
    <t>4562200 Total</t>
  </si>
  <si>
    <t>4562300 Total</t>
  </si>
  <si>
    <t>4562400 Total</t>
  </si>
  <si>
    <t>4562500 Total</t>
  </si>
  <si>
    <t>4562700 Total</t>
  </si>
  <si>
    <t>4569500 Total</t>
  </si>
  <si>
    <t>Grand Total</t>
  </si>
  <si>
    <t>Allocation Method - 2010 Protocol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</si>
</sst>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;&quot;$&quot;\ \-\ #,##0"/>
    <numFmt numFmtId="166" formatCode="#,##0;\-\ #,##0"/>
    <numFmt numFmtId="167" formatCode="#,##0.0\ %"/>
    <numFmt numFmtId="168" formatCode="&quot;$&quot;\ #,##0.000"/>
    <numFmt numFmtId="169" formatCode="&quot;$&quot;#,##0.000;&quot;$&quot;\ \-\ 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* #,##0.000000000000_);_(* \(#,##0.000000000000\);_(* &quot;-&quot;??_);_(@_)"/>
    <numFmt numFmtId="186" formatCode="_(* #,##0.0000000000000_);_(* \(#,##0.0000000000000\);_(* &quot;-&quot;??_);_(@_)"/>
    <numFmt numFmtId="187" formatCode="_(* #,##0.00000000000000_);_(* \(#,##0.00000000000000\);_(* &quot;-&quot;??_);_(@_)"/>
    <numFmt numFmtId="188" formatCode="[$-409]dddd\,\ mmmm\ dd\,\ yyyy"/>
    <numFmt numFmtId="189" formatCode="&quot;$&quot;#,##0.00;&quot;$&quot;\ &quot;(&quot;#,##0.00&quot;)&quot;"/>
    <numFmt numFmtId="190" formatCode="&quot;$&quot;#,##0;&quot;$&quot;\ &quot;(&quot;#,##0&quot;)&quot;"/>
    <numFmt numFmtId="191" formatCode="#,##0.0\ %;&quot;(&quot;#,##0.0&quot;)&quot;\ %"/>
    <numFmt numFmtId="192" formatCode="&quot;$&quot;\ #,##0.00"/>
    <numFmt numFmtId="193" formatCode="&quot;$&quot;#,##0.00;&quot;$&quot;\ \-\ #,##0.00"/>
    <numFmt numFmtId="194" formatCode="#,##0.00;\-\ #,##0.00"/>
    <numFmt numFmtId="195" formatCode="&quot;$&quot;#,###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41"/>
      </left>
      <right>
        <color indexed="63"/>
      </right>
      <top style="medium">
        <color indexed="41"/>
      </top>
      <bottom style="thin">
        <color indexed="4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9" applyNumberFormat="0" applyProtection="0">
      <alignment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indent="1"/>
    </xf>
    <xf numFmtId="4" fontId="6" fillId="46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11" fillId="47" borderId="0" applyNumberFormat="0" applyProtection="0">
      <alignment horizontal="left" indent="1"/>
    </xf>
    <xf numFmtId="4" fontId="10" fillId="48" borderId="0" applyNumberFormat="0" applyProtection="0">
      <alignment/>
    </xf>
    <xf numFmtId="0" fontId="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4" fontId="5" fillId="50" borderId="9" applyNumberFormat="0" applyProtection="0">
      <alignment vertical="center"/>
    </xf>
    <xf numFmtId="4" fontId="7" fillId="50" borderId="9" applyNumberFormat="0" applyProtection="0">
      <alignment vertical="center"/>
    </xf>
    <xf numFmtId="4" fontId="5" fillId="50" borderId="9" applyNumberFormat="0" applyProtection="0">
      <alignment horizontal="left" vertical="center" indent="1"/>
    </xf>
    <xf numFmtId="0" fontId="5" fillId="50" borderId="9" applyNumberFormat="0" applyProtection="0">
      <alignment horizontal="left" vertical="top" indent="1"/>
    </xf>
    <xf numFmtId="4" fontId="5" fillId="0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0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/>
    </xf>
    <xf numFmtId="4" fontId="14" fillId="51" borderId="0" applyNumberFormat="0" applyProtection="0">
      <alignment horizontal="left"/>
    </xf>
    <xf numFmtId="4" fontId="8" fillId="45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34" borderId="9" xfId="64" applyNumberFormat="1" applyProtection="1">
      <alignment/>
      <protection locked="0"/>
    </xf>
    <xf numFmtId="0" fontId="5" fillId="45" borderId="0" xfId="75" applyNumberFormat="1" applyProtection="1" quotePrefix="1">
      <alignment horizontal="left" indent="1"/>
      <protection locked="0"/>
    </xf>
    <xf numFmtId="0" fontId="3" fillId="34" borderId="9" xfId="64" applyNumberFormat="1" applyProtection="1" quotePrefix="1">
      <alignment/>
      <protection locked="0"/>
    </xf>
    <xf numFmtId="0" fontId="14" fillId="51" borderId="0" xfId="96" applyNumberFormat="1" applyProtection="1" quotePrefix="1">
      <alignment horizontal="left"/>
      <protection locked="0"/>
    </xf>
    <xf numFmtId="0" fontId="14" fillId="51" borderId="0" xfId="96" applyNumberFormat="1" applyProtection="1">
      <alignment horizontal="left"/>
      <protection locked="0"/>
    </xf>
    <xf numFmtId="0" fontId="10" fillId="48" borderId="0" xfId="79" applyNumberFormat="1" applyProtection="1">
      <alignment/>
      <protection locked="0"/>
    </xf>
    <xf numFmtId="0" fontId="11" fillId="47" borderId="0" xfId="78" applyNumberFormat="1" applyProtection="1" quotePrefix="1">
      <alignment horizontal="left" indent="1"/>
      <protection locked="0"/>
    </xf>
    <xf numFmtId="0" fontId="5" fillId="34" borderId="9" xfId="95" applyProtection="1" quotePrefix="1">
      <alignment horizontal="left" vertical="top"/>
      <protection locked="0"/>
    </xf>
    <xf numFmtId="0" fontId="0" fillId="52" borderId="0" xfId="0" applyFill="1" applyAlignment="1">
      <alignment/>
    </xf>
    <xf numFmtId="0" fontId="0" fillId="52" borderId="0" xfId="0" applyFill="1" applyAlignment="1" applyProtection="1">
      <alignment/>
      <protection locked="0"/>
    </xf>
    <xf numFmtId="0" fontId="12" fillId="52" borderId="0" xfId="0" applyFont="1" applyFill="1" applyAlignment="1">
      <alignment/>
    </xf>
    <xf numFmtId="0" fontId="12" fillId="52" borderId="0" xfId="0" applyFont="1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ill="1" applyAlignment="1">
      <alignment horizontal="left"/>
    </xf>
    <xf numFmtId="0" fontId="0" fillId="52" borderId="0" xfId="0" applyFill="1" applyBorder="1" applyAlignment="1">
      <alignment/>
    </xf>
    <xf numFmtId="0" fontId="14" fillId="52" borderId="0" xfId="0" applyFont="1" applyFill="1" applyAlignment="1">
      <alignment/>
    </xf>
    <xf numFmtId="0" fontId="0" fillId="52" borderId="12" xfId="0" applyFill="1" applyBorder="1" applyAlignment="1" quotePrefix="1">
      <alignment/>
    </xf>
    <xf numFmtId="0" fontId="0" fillId="52" borderId="12" xfId="0" applyFill="1" applyBorder="1" applyAlignment="1">
      <alignment/>
    </xf>
    <xf numFmtId="0" fontId="0" fillId="52" borderId="12" xfId="0" applyFill="1" applyBorder="1" applyAlignment="1">
      <alignment horizontal="left"/>
    </xf>
    <xf numFmtId="0" fontId="13" fillId="52" borderId="12" xfId="0" applyFont="1" applyFill="1" applyBorder="1" applyAlignment="1">
      <alignment horizontal="center"/>
    </xf>
    <xf numFmtId="0" fontId="0" fillId="0" borderId="0" xfId="0" applyAlignment="1" applyProtection="1" quotePrefix="1">
      <alignment/>
      <protection locked="0"/>
    </xf>
    <xf numFmtId="0" fontId="11" fillId="47" borderId="0" xfId="78" applyNumberFormat="1" applyFill="1" applyProtection="1" quotePrefix="1">
      <alignment horizontal="left" indent="1"/>
      <protection locked="0"/>
    </xf>
    <xf numFmtId="0" fontId="3" fillId="44" borderId="13" xfId="74" applyNumberFormat="1" applyBorder="1" applyProtection="1" quotePrefix="1">
      <alignment horizontal="left" vertical="center" indent="1"/>
      <protection locked="0"/>
    </xf>
    <xf numFmtId="0" fontId="14" fillId="52" borderId="0" xfId="96" applyNumberFormat="1" applyFill="1" applyBorder="1" applyProtection="1">
      <alignment horizontal="left"/>
      <protection locked="0"/>
    </xf>
    <xf numFmtId="0" fontId="11" fillId="52" borderId="0" xfId="78" applyNumberFormat="1" applyFill="1" applyBorder="1" applyProtection="1" quotePrefix="1">
      <alignment horizontal="left" indent="1"/>
      <protection locked="0"/>
    </xf>
    <xf numFmtId="0" fontId="5" fillId="52" borderId="0" xfId="75" applyNumberFormat="1" applyFill="1" applyBorder="1" applyProtection="1" quotePrefix="1">
      <alignment horizontal="left" indent="1"/>
      <protection locked="0"/>
    </xf>
    <xf numFmtId="0" fontId="3" fillId="52" borderId="0" xfId="74" applyNumberFormat="1" applyFill="1" applyBorder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5" fillId="0" borderId="9" xfId="92" applyNumberFormat="1">
      <alignment horizontal="right" vertical="center"/>
    </xf>
    <xf numFmtId="195" fontId="5" fillId="0" borderId="9" xfId="92" applyNumberFormat="1">
      <alignment horizontal="right" vertical="center"/>
    </xf>
    <xf numFmtId="0" fontId="5" fillId="0" borderId="9" xfId="94" applyNumberFormat="1" quotePrefix="1">
      <alignment horizontal="left" vertical="center" indent="1"/>
    </xf>
    <xf numFmtId="0" fontId="3" fillId="34" borderId="9" xfId="95" applyFont="1" applyProtection="1" quotePrefix="1">
      <alignment horizontal="left" vertical="top"/>
      <protection locked="0"/>
    </xf>
    <xf numFmtId="0" fontId="3" fillId="0" borderId="9" xfId="94" applyNumberFormat="1" applyFont="1" quotePrefix="1">
      <alignment horizontal="left" vertical="center" indent="1"/>
    </xf>
    <xf numFmtId="195" fontId="3" fillId="0" borderId="9" xfId="92" applyNumberFormat="1" applyFont="1">
      <alignment horizontal="right" vertical="center"/>
    </xf>
    <xf numFmtId="175" fontId="0" fillId="0" borderId="0" xfId="42" applyNumberFormat="1" applyFont="1" applyAlignment="1">
      <alignment/>
    </xf>
    <xf numFmtId="0" fontId="0" fillId="0" borderId="0" xfId="0" applyFont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1" name="Picture 5" descr="File63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2" name="Picture 7" descr="Logo_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"/>
          <a:ext cx="275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47"/>
  <sheetViews>
    <sheetView zoomScalePageLayoutView="0" workbookViewId="0" topLeftCell="A1">
      <selection activeCell="HW168" sqref="HW168:HY168"/>
    </sheetView>
  </sheetViews>
  <sheetFormatPr defaultColWidth="9.140625" defaultRowHeight="12.75"/>
  <sheetData>
    <row r="1" ht="12.75">
      <c r="A1">
        <v>9</v>
      </c>
    </row>
    <row r="2" spans="1:231" ht="12.75">
      <c r="A2">
        <v>3</v>
      </c>
      <c r="AE2">
        <v>39</v>
      </c>
      <c r="CM2">
        <v>43</v>
      </c>
      <c r="DG2">
        <v>144</v>
      </c>
      <c r="EA2">
        <v>78</v>
      </c>
      <c r="EU2">
        <v>0</v>
      </c>
      <c r="FY2">
        <v>31</v>
      </c>
      <c r="HW2">
        <v>97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232</v>
      </c>
      <c r="D4" t="b">
        <v>1</v>
      </c>
      <c r="E4" t="b">
        <v>1</v>
      </c>
      <c r="F4" t="s">
        <v>177</v>
      </c>
      <c r="G4">
        <v>2</v>
      </c>
      <c r="H4">
        <v>4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1" t="s">
        <v>434</v>
      </c>
      <c r="AG4" s="1" t="s">
        <v>435</v>
      </c>
      <c r="AH4" s="1" t="s">
        <v>4</v>
      </c>
      <c r="AI4" s="1" t="s">
        <v>1</v>
      </c>
      <c r="AJ4" s="1" t="s">
        <v>4</v>
      </c>
      <c r="AK4" s="1" t="s">
        <v>18</v>
      </c>
      <c r="AL4" s="1" t="s">
        <v>4</v>
      </c>
      <c r="AM4" s="1" t="s">
        <v>53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19</v>
      </c>
      <c r="AS4" s="1" t="s">
        <v>4</v>
      </c>
      <c r="AT4" s="1" t="s">
        <v>20</v>
      </c>
      <c r="AU4" s="1" t="s">
        <v>4</v>
      </c>
      <c r="AV4" s="1" t="s">
        <v>4</v>
      </c>
      <c r="AW4" s="1" t="s">
        <v>4</v>
      </c>
      <c r="AX4" s="1" t="s">
        <v>4</v>
      </c>
      <c r="AY4" s="1" t="s">
        <v>22</v>
      </c>
      <c r="AZ4" s="1" t="s">
        <v>434</v>
      </c>
      <c r="BA4" s="1" t="s">
        <v>23</v>
      </c>
      <c r="BB4" s="1" t="s">
        <v>4</v>
      </c>
      <c r="BC4" s="1" t="s">
        <v>4</v>
      </c>
      <c r="BD4" s="1" t="s">
        <v>4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21</v>
      </c>
      <c r="BK4" s="1" t="s">
        <v>25</v>
      </c>
      <c r="BL4" s="1" t="s">
        <v>4</v>
      </c>
      <c r="BM4" s="1" t="s">
        <v>5</v>
      </c>
      <c r="BN4" s="1" t="s">
        <v>4</v>
      </c>
      <c r="BO4" s="1" t="s">
        <v>2</v>
      </c>
      <c r="BP4" s="1" t="s">
        <v>4</v>
      </c>
      <c r="BQ4" s="1" t="s">
        <v>4</v>
      </c>
      <c r="BR4" s="1" t="s">
        <v>5</v>
      </c>
      <c r="BS4" s="1" t="s">
        <v>5</v>
      </c>
      <c r="BT4" s="1" t="s">
        <v>5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4</v>
      </c>
      <c r="BZ4" s="1" t="s">
        <v>4</v>
      </c>
      <c r="CA4" s="1" t="s">
        <v>4</v>
      </c>
      <c r="CB4" s="1" t="s">
        <v>434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25</v>
      </c>
      <c r="CJ4" s="1" t="s">
        <v>4</v>
      </c>
      <c r="CK4" s="1" t="s">
        <v>4</v>
      </c>
      <c r="CL4" s="1" t="s">
        <v>4</v>
      </c>
      <c r="CM4">
        <v>6</v>
      </c>
      <c r="CN4" s="1" t="s">
        <v>295</v>
      </c>
      <c r="CO4" s="1" t="s">
        <v>299</v>
      </c>
      <c r="CP4" s="1" t="s">
        <v>300</v>
      </c>
      <c r="CQ4" s="1" t="s">
        <v>18</v>
      </c>
      <c r="CR4" s="1" t="s">
        <v>4</v>
      </c>
      <c r="CS4" s="1" t="s">
        <v>8</v>
      </c>
      <c r="CT4" s="1" t="s">
        <v>4</v>
      </c>
      <c r="CU4" s="1" t="s">
        <v>54</v>
      </c>
      <c r="CV4" s="1" t="s">
        <v>4</v>
      </c>
      <c r="CW4" s="1" t="s">
        <v>4</v>
      </c>
      <c r="CX4" s="1" t="s">
        <v>4</v>
      </c>
      <c r="CY4" s="1" t="s">
        <v>4</v>
      </c>
      <c r="CZ4" s="1" t="s">
        <v>4</v>
      </c>
      <c r="DG4">
        <v>6</v>
      </c>
      <c r="DH4" s="1" t="s">
        <v>16</v>
      </c>
      <c r="DI4" s="1" t="s">
        <v>70</v>
      </c>
      <c r="DJ4" s="1" t="s">
        <v>71</v>
      </c>
      <c r="DK4" s="1" t="s">
        <v>25</v>
      </c>
      <c r="DL4" s="1" t="s">
        <v>1</v>
      </c>
      <c r="DM4" s="1" t="s">
        <v>13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25</v>
      </c>
      <c r="DU4" s="1" t="s">
        <v>4</v>
      </c>
      <c r="EA4">
        <v>6</v>
      </c>
      <c r="EB4" s="1" t="s">
        <v>299</v>
      </c>
      <c r="EC4" s="1" t="s">
        <v>436</v>
      </c>
      <c r="ED4" s="1" t="s">
        <v>164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10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461</v>
      </c>
      <c r="GA4" s="1" t="s">
        <v>2</v>
      </c>
      <c r="GB4" s="1" t="s">
        <v>453</v>
      </c>
      <c r="GC4" s="1" t="s">
        <v>3</v>
      </c>
      <c r="GD4" s="1" t="s">
        <v>7</v>
      </c>
      <c r="GE4" s="1" t="s">
        <v>180</v>
      </c>
      <c r="GF4" s="1" t="s">
        <v>5</v>
      </c>
      <c r="GG4" s="1" t="s">
        <v>4</v>
      </c>
      <c r="GH4" s="1" t="s">
        <v>4</v>
      </c>
      <c r="GI4" s="1" t="s">
        <v>181</v>
      </c>
      <c r="GJ4" s="1" t="s">
        <v>451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333</v>
      </c>
      <c r="GP4" s="1" t="s">
        <v>467</v>
      </c>
      <c r="GQ4" s="1" t="s">
        <v>4</v>
      </c>
      <c r="GR4" s="1" t="s">
        <v>4</v>
      </c>
      <c r="GS4" s="1" t="s">
        <v>44</v>
      </c>
      <c r="GT4" s="1" t="s">
        <v>180</v>
      </c>
      <c r="HW4">
        <v>6</v>
      </c>
      <c r="HX4" s="1" t="s">
        <v>137</v>
      </c>
      <c r="HY4" s="1" t="s">
        <v>307</v>
      </c>
    </row>
    <row r="5" spans="2:233" ht="12.75">
      <c r="B5">
        <v>0</v>
      </c>
      <c r="C5" t="s">
        <v>232</v>
      </c>
      <c r="D5" t="b">
        <v>1</v>
      </c>
      <c r="E5" t="b">
        <v>1</v>
      </c>
      <c r="F5" t="s">
        <v>0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1" t="s">
        <v>16</v>
      </c>
      <c r="AG5" s="1" t="s">
        <v>17</v>
      </c>
      <c r="AH5" s="1" t="s">
        <v>1</v>
      </c>
      <c r="AI5" s="1" t="s">
        <v>4</v>
      </c>
      <c r="AJ5" s="1" t="s">
        <v>4</v>
      </c>
      <c r="AK5" s="1" t="s">
        <v>27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19</v>
      </c>
      <c r="AS5" s="1" t="s">
        <v>5</v>
      </c>
      <c r="AT5" s="1" t="s">
        <v>231</v>
      </c>
      <c r="AU5" s="1" t="s">
        <v>4</v>
      </c>
      <c r="AV5" s="1" t="s">
        <v>4</v>
      </c>
      <c r="AW5" s="1" t="s">
        <v>4</v>
      </c>
      <c r="AX5" s="1" t="s">
        <v>21</v>
      </c>
      <c r="AY5" s="1" t="s">
        <v>22</v>
      </c>
      <c r="AZ5" s="1" t="s">
        <v>16</v>
      </c>
      <c r="BA5" s="1" t="s">
        <v>23</v>
      </c>
      <c r="BB5" s="1" t="s">
        <v>4</v>
      </c>
      <c r="BC5" s="1" t="s">
        <v>4</v>
      </c>
      <c r="BD5" s="1" t="s">
        <v>24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21</v>
      </c>
      <c r="BK5" s="1" t="s">
        <v>25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13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5</v>
      </c>
      <c r="CB5" s="1" t="s">
        <v>286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25</v>
      </c>
      <c r="CJ5" s="1" t="s">
        <v>4</v>
      </c>
      <c r="CK5" s="1" t="s">
        <v>4</v>
      </c>
      <c r="CL5" s="1" t="s">
        <v>4</v>
      </c>
      <c r="CM5">
        <v>6</v>
      </c>
      <c r="CN5" s="1" t="s">
        <v>434</v>
      </c>
      <c r="CO5" s="1" t="s">
        <v>436</v>
      </c>
      <c r="CP5" s="1" t="s">
        <v>53</v>
      </c>
      <c r="CQ5" s="1" t="s">
        <v>18</v>
      </c>
      <c r="CR5" s="1" t="s">
        <v>4</v>
      </c>
      <c r="CS5" s="1" t="s">
        <v>8</v>
      </c>
      <c r="CT5" s="1" t="s">
        <v>4</v>
      </c>
      <c r="CU5" s="1" t="s">
        <v>54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16</v>
      </c>
      <c r="DI5" s="1" t="s">
        <v>72</v>
      </c>
      <c r="DJ5" s="1" t="s">
        <v>73</v>
      </c>
      <c r="DK5" s="1" t="s">
        <v>25</v>
      </c>
      <c r="DL5" s="1" t="s">
        <v>1</v>
      </c>
      <c r="DM5" s="1" t="s">
        <v>13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25</v>
      </c>
      <c r="DU5" s="1" t="s">
        <v>4</v>
      </c>
      <c r="EA5">
        <v>6</v>
      </c>
      <c r="EB5" s="1" t="s">
        <v>299</v>
      </c>
      <c r="EC5" s="1" t="s">
        <v>437</v>
      </c>
      <c r="ED5" s="1" t="s">
        <v>164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10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465</v>
      </c>
      <c r="GA5" s="1" t="s">
        <v>2</v>
      </c>
      <c r="GB5" s="1" t="s">
        <v>8</v>
      </c>
      <c r="GC5" s="1" t="s">
        <v>4</v>
      </c>
      <c r="GD5" s="1" t="s">
        <v>4</v>
      </c>
      <c r="GE5" s="1" t="s">
        <v>4</v>
      </c>
      <c r="GF5" s="1" t="s">
        <v>4</v>
      </c>
      <c r="GG5" s="1" t="s">
        <v>4</v>
      </c>
      <c r="GH5" s="1" t="s">
        <v>4</v>
      </c>
      <c r="GI5" s="1" t="s">
        <v>4</v>
      </c>
      <c r="GJ5" s="1" t="s">
        <v>5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262</v>
      </c>
      <c r="GP5" s="1" t="s">
        <v>467</v>
      </c>
      <c r="GQ5" s="1" t="s">
        <v>4</v>
      </c>
      <c r="GR5" s="1" t="s">
        <v>4</v>
      </c>
      <c r="GS5" s="1" t="s">
        <v>47</v>
      </c>
      <c r="GT5" s="1" t="s">
        <v>4</v>
      </c>
      <c r="HW5">
        <v>6</v>
      </c>
      <c r="HX5" s="1" t="s">
        <v>129</v>
      </c>
      <c r="HY5" s="1" t="s">
        <v>4</v>
      </c>
    </row>
    <row r="6" spans="2:233" ht="12.75">
      <c r="B6">
        <v>0</v>
      </c>
      <c r="C6" t="s">
        <v>284</v>
      </c>
      <c r="D6" t="b">
        <v>1</v>
      </c>
      <c r="E6" t="b">
        <v>1</v>
      </c>
      <c r="F6" t="s">
        <v>285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1" t="s">
        <v>12</v>
      </c>
      <c r="AG6" s="1" t="s">
        <v>26</v>
      </c>
      <c r="AH6" s="1" t="s">
        <v>1</v>
      </c>
      <c r="AI6" s="1" t="s">
        <v>4</v>
      </c>
      <c r="AJ6" s="1" t="s">
        <v>4</v>
      </c>
      <c r="AK6" s="1" t="s">
        <v>29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19</v>
      </c>
      <c r="AS6" s="1" t="s">
        <v>2</v>
      </c>
      <c r="AT6" s="1" t="s">
        <v>231</v>
      </c>
      <c r="AU6" s="1" t="s">
        <v>4</v>
      </c>
      <c r="AV6" s="1" t="s">
        <v>4</v>
      </c>
      <c r="AW6" s="1" t="s">
        <v>4</v>
      </c>
      <c r="AX6" s="1" t="s">
        <v>21</v>
      </c>
      <c r="AY6" s="1" t="s">
        <v>8</v>
      </c>
      <c r="AZ6" s="1" t="s">
        <v>12</v>
      </c>
      <c r="BA6" s="1" t="s">
        <v>23</v>
      </c>
      <c r="BB6" s="1" t="s">
        <v>4</v>
      </c>
      <c r="BC6" s="1" t="s">
        <v>4</v>
      </c>
      <c r="BD6" s="1" t="s">
        <v>24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21</v>
      </c>
      <c r="BK6" s="1" t="s">
        <v>25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13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5</v>
      </c>
      <c r="CB6" s="1" t="s">
        <v>287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25</v>
      </c>
      <c r="CJ6" s="1" t="s">
        <v>4</v>
      </c>
      <c r="CK6" s="1" t="s">
        <v>4</v>
      </c>
      <c r="CL6" s="1" t="s">
        <v>4</v>
      </c>
      <c r="CM6">
        <v>6</v>
      </c>
      <c r="CN6" s="1" t="s">
        <v>295</v>
      </c>
      <c r="CO6" s="1" t="s">
        <v>301</v>
      </c>
      <c r="CP6" s="1" t="s">
        <v>478</v>
      </c>
      <c r="CQ6" s="1" t="s">
        <v>27</v>
      </c>
      <c r="CR6" s="1" t="s">
        <v>4</v>
      </c>
      <c r="CS6" s="1" t="s">
        <v>8</v>
      </c>
      <c r="CT6" s="1" t="s">
        <v>4</v>
      </c>
      <c r="CU6" s="1" t="s">
        <v>54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16</v>
      </c>
      <c r="DI6" s="1" t="s">
        <v>74</v>
      </c>
      <c r="DJ6" s="1" t="s">
        <v>75</v>
      </c>
      <c r="DK6" s="1" t="s">
        <v>25</v>
      </c>
      <c r="DL6" s="1" t="s">
        <v>1</v>
      </c>
      <c r="DM6" s="1" t="s">
        <v>13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25</v>
      </c>
      <c r="DU6" s="1" t="s">
        <v>4</v>
      </c>
      <c r="EA6">
        <v>6</v>
      </c>
      <c r="EB6" s="1" t="s">
        <v>299</v>
      </c>
      <c r="EC6" s="1" t="s">
        <v>438</v>
      </c>
      <c r="ED6" s="1" t="s">
        <v>164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10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452</v>
      </c>
      <c r="GA6" s="1" t="s">
        <v>2</v>
      </c>
      <c r="GB6" s="1" t="s">
        <v>453</v>
      </c>
      <c r="GC6" s="1" t="s">
        <v>3</v>
      </c>
      <c r="GD6" s="1" t="s">
        <v>7</v>
      </c>
      <c r="GE6" s="1" t="s">
        <v>468</v>
      </c>
      <c r="GF6" s="1" t="s">
        <v>469</v>
      </c>
      <c r="GG6" s="1" t="s">
        <v>4</v>
      </c>
      <c r="GH6" s="1" t="s">
        <v>4</v>
      </c>
      <c r="GI6" s="1" t="s">
        <v>470</v>
      </c>
      <c r="GJ6" s="1" t="s">
        <v>451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171</v>
      </c>
      <c r="GP6" s="1" t="s">
        <v>467</v>
      </c>
      <c r="GQ6" s="1" t="s">
        <v>4</v>
      </c>
      <c r="GR6" s="1" t="s">
        <v>4</v>
      </c>
      <c r="GS6" s="1" t="s">
        <v>454</v>
      </c>
      <c r="GT6" s="1" t="s">
        <v>468</v>
      </c>
      <c r="HW6">
        <v>6</v>
      </c>
      <c r="HX6" s="1" t="s">
        <v>132</v>
      </c>
      <c r="HY6" s="1" t="s">
        <v>4</v>
      </c>
    </row>
    <row r="7" spans="26:233" ht="12.75">
      <c r="Z7" t="b">
        <v>0</v>
      </c>
      <c r="AE7">
        <v>6</v>
      </c>
      <c r="AF7" s="1" t="s">
        <v>6</v>
      </c>
      <c r="AG7" s="1" t="s">
        <v>28</v>
      </c>
      <c r="AH7" s="1" t="s">
        <v>1</v>
      </c>
      <c r="AI7" s="1" t="s">
        <v>4</v>
      </c>
      <c r="AJ7" s="1" t="s">
        <v>4</v>
      </c>
      <c r="AK7" s="1" t="s">
        <v>32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19</v>
      </c>
      <c r="AS7" s="1" t="s">
        <v>13</v>
      </c>
      <c r="AT7" s="1" t="s">
        <v>231</v>
      </c>
      <c r="AU7" s="1" t="s">
        <v>4</v>
      </c>
      <c r="AV7" s="1" t="s">
        <v>4</v>
      </c>
      <c r="AW7" s="1" t="s">
        <v>4</v>
      </c>
      <c r="AX7" s="1" t="s">
        <v>21</v>
      </c>
      <c r="AY7" s="1" t="s">
        <v>22</v>
      </c>
      <c r="AZ7" s="1" t="s">
        <v>6</v>
      </c>
      <c r="BA7" s="1" t="s">
        <v>23</v>
      </c>
      <c r="BB7" s="1" t="s">
        <v>4</v>
      </c>
      <c r="BC7" s="1" t="s">
        <v>4</v>
      </c>
      <c r="BD7" s="1" t="s">
        <v>24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21</v>
      </c>
      <c r="BK7" s="1" t="s">
        <v>25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13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5</v>
      </c>
      <c r="CB7" s="1" t="s">
        <v>288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25</v>
      </c>
      <c r="CJ7" s="1" t="s">
        <v>4</v>
      </c>
      <c r="CK7" s="1" t="s">
        <v>4</v>
      </c>
      <c r="CL7" s="1" t="s">
        <v>4</v>
      </c>
      <c r="CM7">
        <v>6</v>
      </c>
      <c r="CN7" s="1" t="s">
        <v>434</v>
      </c>
      <c r="CO7" s="1" t="s">
        <v>437</v>
      </c>
      <c r="CP7" s="1" t="s">
        <v>55</v>
      </c>
      <c r="CQ7" s="1" t="s">
        <v>27</v>
      </c>
      <c r="CR7" s="1" t="s">
        <v>49</v>
      </c>
      <c r="CS7" s="1" t="s">
        <v>8</v>
      </c>
      <c r="CT7" s="1" t="s">
        <v>4</v>
      </c>
      <c r="CU7" s="1" t="s">
        <v>54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16</v>
      </c>
      <c r="DI7" s="1" t="s">
        <v>76</v>
      </c>
      <c r="DJ7" s="1" t="s">
        <v>77</v>
      </c>
      <c r="DK7" s="1" t="s">
        <v>25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25</v>
      </c>
      <c r="DU7" s="1" t="s">
        <v>4</v>
      </c>
      <c r="EA7">
        <v>6</v>
      </c>
      <c r="EB7" s="1" t="s">
        <v>299</v>
      </c>
      <c r="EC7" s="1" t="s">
        <v>439</v>
      </c>
      <c r="ED7" s="1" t="s">
        <v>164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10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458</v>
      </c>
      <c r="GA7" s="1" t="s">
        <v>2</v>
      </c>
      <c r="GB7" s="1" t="s">
        <v>453</v>
      </c>
      <c r="GC7" s="1" t="s">
        <v>3</v>
      </c>
      <c r="GD7" s="1" t="s">
        <v>7</v>
      </c>
      <c r="GE7" s="1" t="s">
        <v>231</v>
      </c>
      <c r="GF7" s="1" t="s">
        <v>164</v>
      </c>
      <c r="GG7" s="1" t="s">
        <v>4</v>
      </c>
      <c r="GH7" s="1" t="s">
        <v>4</v>
      </c>
      <c r="GI7" s="1" t="s">
        <v>471</v>
      </c>
      <c r="GJ7" s="1" t="s">
        <v>451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173</v>
      </c>
      <c r="GP7" s="1" t="s">
        <v>467</v>
      </c>
      <c r="GQ7" s="1" t="s">
        <v>4</v>
      </c>
      <c r="GR7" s="1" t="s">
        <v>4</v>
      </c>
      <c r="GS7" s="1" t="s">
        <v>459</v>
      </c>
      <c r="GT7" s="1" t="s">
        <v>231</v>
      </c>
      <c r="HW7">
        <v>6</v>
      </c>
      <c r="HX7" s="1" t="s">
        <v>133</v>
      </c>
      <c r="HY7" s="1" t="s">
        <v>2</v>
      </c>
    </row>
    <row r="8" spans="26:233" ht="12.75">
      <c r="Z8" t="b">
        <v>0</v>
      </c>
      <c r="AE8">
        <v>6</v>
      </c>
      <c r="AF8" s="1" t="s">
        <v>217</v>
      </c>
      <c r="AG8" s="1" t="s">
        <v>218</v>
      </c>
      <c r="AH8" s="1" t="s">
        <v>1</v>
      </c>
      <c r="AI8" s="1" t="s">
        <v>4</v>
      </c>
      <c r="AJ8" s="1" t="s">
        <v>4</v>
      </c>
      <c r="AK8" s="1" t="s">
        <v>35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19</v>
      </c>
      <c r="AS8" s="1" t="s">
        <v>5</v>
      </c>
      <c r="AT8" s="1" t="s">
        <v>231</v>
      </c>
      <c r="AU8" s="1" t="s">
        <v>4</v>
      </c>
      <c r="AV8" s="1" t="s">
        <v>4</v>
      </c>
      <c r="AW8" s="1" t="s">
        <v>4</v>
      </c>
      <c r="AX8" s="1" t="s">
        <v>21</v>
      </c>
      <c r="AY8" s="1" t="s">
        <v>22</v>
      </c>
      <c r="AZ8" s="1" t="s">
        <v>217</v>
      </c>
      <c r="BA8" s="1" t="s">
        <v>23</v>
      </c>
      <c r="BB8" s="1" t="s">
        <v>4</v>
      </c>
      <c r="BC8" s="1" t="s">
        <v>4</v>
      </c>
      <c r="BD8" s="1" t="s">
        <v>24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21</v>
      </c>
      <c r="BK8" s="1" t="s">
        <v>25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13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5</v>
      </c>
      <c r="CB8" s="1" t="s">
        <v>289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25</v>
      </c>
      <c r="CJ8" s="1" t="s">
        <v>4</v>
      </c>
      <c r="CK8" s="1" t="s">
        <v>4</v>
      </c>
      <c r="CL8" s="1" t="s">
        <v>4</v>
      </c>
      <c r="CM8">
        <v>6</v>
      </c>
      <c r="CN8" s="1" t="s">
        <v>295</v>
      </c>
      <c r="CO8" s="1" t="s">
        <v>302</v>
      </c>
      <c r="CP8" s="1" t="s">
        <v>303</v>
      </c>
      <c r="CQ8" s="1" t="s">
        <v>29</v>
      </c>
      <c r="CR8" s="1" t="s">
        <v>4</v>
      </c>
      <c r="CS8" s="1" t="s">
        <v>304</v>
      </c>
      <c r="CT8" s="1" t="s">
        <v>4</v>
      </c>
      <c r="CU8" s="1" t="s">
        <v>54</v>
      </c>
      <c r="CV8" s="1" t="s">
        <v>4</v>
      </c>
      <c r="CW8" s="1" t="s">
        <v>4</v>
      </c>
      <c r="CX8" s="1" t="s">
        <v>4</v>
      </c>
      <c r="CY8" s="1" t="s">
        <v>4</v>
      </c>
      <c r="CZ8" s="1" t="s">
        <v>4</v>
      </c>
      <c r="DG8">
        <v>6</v>
      </c>
      <c r="DH8" s="1" t="s">
        <v>16</v>
      </c>
      <c r="DI8" s="1" t="s">
        <v>78</v>
      </c>
      <c r="DJ8" s="1" t="s">
        <v>79</v>
      </c>
      <c r="DK8" s="1" t="s">
        <v>25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25</v>
      </c>
      <c r="DU8" s="1" t="s">
        <v>4</v>
      </c>
      <c r="EA8">
        <v>6</v>
      </c>
      <c r="EB8" s="1" t="s">
        <v>299</v>
      </c>
      <c r="EC8" s="1" t="s">
        <v>440</v>
      </c>
      <c r="ED8" s="1" t="s">
        <v>164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10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460</v>
      </c>
      <c r="GA8" s="1" t="s">
        <v>2</v>
      </c>
      <c r="GB8" s="1" t="s">
        <v>453</v>
      </c>
      <c r="GC8" s="1" t="s">
        <v>3</v>
      </c>
      <c r="GD8" s="1" t="s">
        <v>7</v>
      </c>
      <c r="GE8" s="1" t="s">
        <v>10</v>
      </c>
      <c r="GF8" s="1" t="s">
        <v>2</v>
      </c>
      <c r="GG8" s="1" t="s">
        <v>4</v>
      </c>
      <c r="GH8" s="1" t="s">
        <v>4</v>
      </c>
      <c r="GI8" s="1" t="s">
        <v>11</v>
      </c>
      <c r="GJ8" s="1" t="s">
        <v>451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174</v>
      </c>
      <c r="GP8" s="1" t="s">
        <v>467</v>
      </c>
      <c r="GQ8" s="1" t="s">
        <v>4</v>
      </c>
      <c r="GR8" s="1" t="s">
        <v>4</v>
      </c>
      <c r="GS8" s="1" t="s">
        <v>12</v>
      </c>
      <c r="GT8" s="1" t="s">
        <v>10</v>
      </c>
      <c r="HW8">
        <v>6</v>
      </c>
      <c r="HX8" s="1" t="s">
        <v>134</v>
      </c>
      <c r="HY8" s="1" t="s">
        <v>4</v>
      </c>
    </row>
    <row r="9" spans="31:233" ht="12.75">
      <c r="AE9">
        <v>6</v>
      </c>
      <c r="AF9" s="1" t="s">
        <v>30</v>
      </c>
      <c r="AG9" s="1" t="s">
        <v>31</v>
      </c>
      <c r="AH9" s="1" t="s">
        <v>1</v>
      </c>
      <c r="AI9" s="1" t="s">
        <v>4</v>
      </c>
      <c r="AJ9" s="1" t="s">
        <v>4</v>
      </c>
      <c r="AK9" s="1" t="s">
        <v>36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19</v>
      </c>
      <c r="AS9" s="1" t="s">
        <v>2</v>
      </c>
      <c r="AT9" s="1" t="s">
        <v>231</v>
      </c>
      <c r="AU9" s="1" t="s">
        <v>4</v>
      </c>
      <c r="AV9" s="1" t="s">
        <v>4</v>
      </c>
      <c r="AW9" s="1" t="s">
        <v>4</v>
      </c>
      <c r="AX9" s="1" t="s">
        <v>21</v>
      </c>
      <c r="AY9" s="1" t="s">
        <v>22</v>
      </c>
      <c r="AZ9" s="1" t="s">
        <v>30</v>
      </c>
      <c r="BA9" s="1" t="s">
        <v>23</v>
      </c>
      <c r="BB9" s="1" t="s">
        <v>4</v>
      </c>
      <c r="BC9" s="1" t="s">
        <v>4</v>
      </c>
      <c r="BD9" s="1" t="s">
        <v>24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21</v>
      </c>
      <c r="BK9" s="1" t="s">
        <v>25</v>
      </c>
      <c r="BL9" s="1" t="s">
        <v>4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13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5</v>
      </c>
      <c r="CB9" s="1" t="s">
        <v>290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25</v>
      </c>
      <c r="CJ9" s="1" t="s">
        <v>4</v>
      </c>
      <c r="CK9" s="1" t="s">
        <v>4</v>
      </c>
      <c r="CL9" s="1" t="s">
        <v>4</v>
      </c>
      <c r="CM9">
        <v>6</v>
      </c>
      <c r="CN9" s="1" t="s">
        <v>434</v>
      </c>
      <c r="CO9" s="1" t="s">
        <v>438</v>
      </c>
      <c r="CP9" s="1" t="s">
        <v>56</v>
      </c>
      <c r="CQ9" s="1" t="s">
        <v>29</v>
      </c>
      <c r="CR9" s="1" t="s">
        <v>49</v>
      </c>
      <c r="CS9" s="1" t="s">
        <v>8</v>
      </c>
      <c r="CT9" s="1" t="s">
        <v>4</v>
      </c>
      <c r="CU9" s="1" t="s">
        <v>54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12</v>
      </c>
      <c r="DI9" s="1" t="s">
        <v>80</v>
      </c>
      <c r="DJ9" s="1" t="s">
        <v>81</v>
      </c>
      <c r="DK9" s="1" t="s">
        <v>25</v>
      </c>
      <c r="DL9" s="1" t="s">
        <v>1</v>
      </c>
      <c r="DM9" s="1" t="s">
        <v>13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25</v>
      </c>
      <c r="DU9" s="1" t="s">
        <v>4</v>
      </c>
      <c r="EA9">
        <v>6</v>
      </c>
      <c r="EB9" s="1" t="s">
        <v>299</v>
      </c>
      <c r="EC9" s="1" t="s">
        <v>441</v>
      </c>
      <c r="ED9" s="1" t="s">
        <v>164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10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455</v>
      </c>
      <c r="GA9" s="1" t="s">
        <v>2</v>
      </c>
      <c r="GB9" s="1" t="s">
        <v>8</v>
      </c>
      <c r="GC9" s="1" t="s">
        <v>456</v>
      </c>
      <c r="GD9" s="1" t="s">
        <v>7</v>
      </c>
      <c r="GE9" s="1" t="s">
        <v>457</v>
      </c>
      <c r="GF9" s="1" t="s">
        <v>457</v>
      </c>
      <c r="GG9" s="1" t="s">
        <v>4</v>
      </c>
      <c r="GH9" s="1" t="s">
        <v>4</v>
      </c>
      <c r="GI9" s="1" t="s">
        <v>4</v>
      </c>
      <c r="GJ9" s="1" t="s">
        <v>451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172</v>
      </c>
      <c r="GP9" s="1" t="s">
        <v>467</v>
      </c>
      <c r="GQ9" s="1" t="s">
        <v>4</v>
      </c>
      <c r="GR9" s="1" t="s">
        <v>4</v>
      </c>
      <c r="GS9" s="1" t="s">
        <v>9</v>
      </c>
      <c r="GT9" s="1" t="s">
        <v>457</v>
      </c>
      <c r="HW9">
        <v>6</v>
      </c>
      <c r="HX9" s="1" t="s">
        <v>135</v>
      </c>
      <c r="HY9" s="1" t="s">
        <v>164</v>
      </c>
    </row>
    <row r="10" spans="31:233" ht="12.75">
      <c r="AE10">
        <v>6</v>
      </c>
      <c r="AF10" s="1" t="s">
        <v>33</v>
      </c>
      <c r="AG10" s="1" t="s">
        <v>34</v>
      </c>
      <c r="AH10" s="1" t="s">
        <v>1</v>
      </c>
      <c r="AI10" s="1" t="s">
        <v>4</v>
      </c>
      <c r="AJ10" s="1" t="s">
        <v>4</v>
      </c>
      <c r="AK10" s="1" t="s">
        <v>38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19</v>
      </c>
      <c r="AS10" s="1" t="s">
        <v>2</v>
      </c>
      <c r="AT10" s="1" t="s">
        <v>231</v>
      </c>
      <c r="AU10" s="1" t="s">
        <v>4</v>
      </c>
      <c r="AV10" s="1" t="s">
        <v>4</v>
      </c>
      <c r="AW10" s="1" t="s">
        <v>4</v>
      </c>
      <c r="AX10" s="1" t="s">
        <v>21</v>
      </c>
      <c r="AY10" s="1" t="s">
        <v>22</v>
      </c>
      <c r="AZ10" s="1" t="s">
        <v>33</v>
      </c>
      <c r="BA10" s="1" t="s">
        <v>23</v>
      </c>
      <c r="BB10" s="1" t="s">
        <v>4</v>
      </c>
      <c r="BC10" s="1" t="s">
        <v>4</v>
      </c>
      <c r="BD10" s="1" t="s">
        <v>24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21</v>
      </c>
      <c r="BK10" s="1" t="s">
        <v>25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13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4</v>
      </c>
      <c r="BZ10" s="1" t="s">
        <v>4</v>
      </c>
      <c r="CA10" s="1" t="s">
        <v>5</v>
      </c>
      <c r="CB10" s="1" t="s">
        <v>291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25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295</v>
      </c>
      <c r="CO10" s="1" t="s">
        <v>305</v>
      </c>
      <c r="CP10" s="1" t="s">
        <v>306</v>
      </c>
      <c r="CQ10" s="1" t="s">
        <v>32</v>
      </c>
      <c r="CR10" s="1" t="s">
        <v>4</v>
      </c>
      <c r="CS10" s="1" t="s">
        <v>304</v>
      </c>
      <c r="CT10" s="1" t="s">
        <v>4</v>
      </c>
      <c r="CU10" s="1" t="s">
        <v>54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217</v>
      </c>
      <c r="DI10" s="1" t="s">
        <v>219</v>
      </c>
      <c r="DJ10" s="1" t="s">
        <v>220</v>
      </c>
      <c r="DK10" s="1" t="s">
        <v>25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25</v>
      </c>
      <c r="DU10" s="1" t="s">
        <v>4</v>
      </c>
      <c r="EA10">
        <v>6</v>
      </c>
      <c r="EB10" s="1" t="s">
        <v>299</v>
      </c>
      <c r="EC10" s="1" t="s">
        <v>442</v>
      </c>
      <c r="ED10" s="1" t="s">
        <v>164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10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462</v>
      </c>
      <c r="GA10" s="1" t="s">
        <v>2</v>
      </c>
      <c r="GB10" s="1" t="s">
        <v>8</v>
      </c>
      <c r="GC10" s="1" t="s">
        <v>4</v>
      </c>
      <c r="GD10" s="1" t="s">
        <v>4</v>
      </c>
      <c r="GE10" s="1" t="s">
        <v>4</v>
      </c>
      <c r="GF10" s="1" t="s">
        <v>4</v>
      </c>
      <c r="GG10" s="1" t="s">
        <v>4</v>
      </c>
      <c r="GH10" s="1" t="s">
        <v>4</v>
      </c>
      <c r="GI10" s="1" t="s">
        <v>4</v>
      </c>
      <c r="GJ10" s="1" t="s">
        <v>5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472</v>
      </c>
      <c r="GP10" s="1" t="s">
        <v>467</v>
      </c>
      <c r="GQ10" s="1" t="s">
        <v>4</v>
      </c>
      <c r="GR10" s="1" t="s">
        <v>4</v>
      </c>
      <c r="GS10" s="1" t="s">
        <v>15</v>
      </c>
      <c r="GT10" s="1" t="s">
        <v>4</v>
      </c>
      <c r="HW10">
        <v>6</v>
      </c>
      <c r="HX10" s="1" t="s">
        <v>130</v>
      </c>
      <c r="HY10" s="1" t="s">
        <v>1</v>
      </c>
    </row>
    <row r="11" spans="31:233" ht="12.75">
      <c r="AE11">
        <v>6</v>
      </c>
      <c r="AF11" s="1" t="s">
        <v>15</v>
      </c>
      <c r="AG11" s="1" t="s">
        <v>230</v>
      </c>
      <c r="AH11" s="1" t="s">
        <v>1</v>
      </c>
      <c r="AI11" s="1" t="s">
        <v>4</v>
      </c>
      <c r="AJ11" s="1" t="s">
        <v>4</v>
      </c>
      <c r="AK11" s="1" t="s">
        <v>43</v>
      </c>
      <c r="AL11" s="1" t="s">
        <v>4</v>
      </c>
      <c r="AM11" s="1" t="s">
        <v>183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19</v>
      </c>
      <c r="AS11" s="1" t="s">
        <v>13</v>
      </c>
      <c r="AT11" s="1" t="s">
        <v>231</v>
      </c>
      <c r="AU11" s="1" t="s">
        <v>4</v>
      </c>
      <c r="AV11" s="1" t="s">
        <v>4</v>
      </c>
      <c r="AW11" s="1" t="s">
        <v>4</v>
      </c>
      <c r="AX11" s="1" t="s">
        <v>21</v>
      </c>
      <c r="AY11" s="1" t="s">
        <v>22</v>
      </c>
      <c r="AZ11" s="1" t="s">
        <v>15</v>
      </c>
      <c r="BA11" s="1" t="s">
        <v>23</v>
      </c>
      <c r="BB11" s="1" t="s">
        <v>4</v>
      </c>
      <c r="BC11" s="1" t="s">
        <v>4</v>
      </c>
      <c r="BD11" s="1" t="s">
        <v>24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21</v>
      </c>
      <c r="BK11" s="1" t="s">
        <v>25</v>
      </c>
      <c r="BL11" s="1" t="s">
        <v>4</v>
      </c>
      <c r="BM11" s="1" t="s">
        <v>5</v>
      </c>
      <c r="BN11" s="1" t="s">
        <v>4</v>
      </c>
      <c r="BO11" s="1" t="s">
        <v>2</v>
      </c>
      <c r="BP11" s="1" t="s">
        <v>4</v>
      </c>
      <c r="BQ11" s="1" t="s">
        <v>13</v>
      </c>
      <c r="BR11" s="1" t="s">
        <v>2</v>
      </c>
      <c r="BS11" s="1" t="s">
        <v>2</v>
      </c>
      <c r="BT11" s="1" t="s">
        <v>2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5</v>
      </c>
      <c r="CB11" s="1" t="s">
        <v>292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25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434</v>
      </c>
      <c r="CO11" s="1" t="s">
        <v>439</v>
      </c>
      <c r="CP11" s="1" t="s">
        <v>57</v>
      </c>
      <c r="CQ11" s="1" t="s">
        <v>32</v>
      </c>
      <c r="CR11" s="1" t="s">
        <v>49</v>
      </c>
      <c r="CS11" s="1" t="s">
        <v>8</v>
      </c>
      <c r="CT11" s="1" t="s">
        <v>4</v>
      </c>
      <c r="CU11" s="1" t="s">
        <v>54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217</v>
      </c>
      <c r="DI11" s="1" t="s">
        <v>221</v>
      </c>
      <c r="DJ11" s="1" t="s">
        <v>222</v>
      </c>
      <c r="DK11" s="1" t="s">
        <v>25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25</v>
      </c>
      <c r="DU11" s="1" t="s">
        <v>4</v>
      </c>
      <c r="EA11">
        <v>6</v>
      </c>
      <c r="EB11" s="1" t="s">
        <v>299</v>
      </c>
      <c r="EC11" s="1" t="s">
        <v>443</v>
      </c>
      <c r="ED11" s="1" t="s">
        <v>164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10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466</v>
      </c>
      <c r="GA11" s="1" t="s">
        <v>13</v>
      </c>
      <c r="GB11" s="1" t="s">
        <v>453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175</v>
      </c>
      <c r="GP11" s="1" t="s">
        <v>467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145</v>
      </c>
      <c r="HY11" s="1" t="s">
        <v>295</v>
      </c>
    </row>
    <row r="12" spans="31:233" ht="12.75">
      <c r="AE12">
        <v>6</v>
      </c>
      <c r="AF12" s="1" t="s">
        <v>14</v>
      </c>
      <c r="AG12" s="1" t="s">
        <v>37</v>
      </c>
      <c r="AH12" s="1" t="s">
        <v>1</v>
      </c>
      <c r="AI12" s="1" t="s">
        <v>4</v>
      </c>
      <c r="AJ12" s="1" t="s">
        <v>4</v>
      </c>
      <c r="AK12" s="1" t="s">
        <v>46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19</v>
      </c>
      <c r="AS12" s="1" t="s">
        <v>5</v>
      </c>
      <c r="AT12" s="1" t="s">
        <v>231</v>
      </c>
      <c r="AU12" s="1" t="s">
        <v>4</v>
      </c>
      <c r="AV12" s="1" t="s">
        <v>40</v>
      </c>
      <c r="AW12" s="1" t="s">
        <v>4</v>
      </c>
      <c r="AX12" s="1" t="s">
        <v>21</v>
      </c>
      <c r="AY12" s="1" t="s">
        <v>22</v>
      </c>
      <c r="AZ12" s="1" t="s">
        <v>14</v>
      </c>
      <c r="BA12" s="1" t="s">
        <v>23</v>
      </c>
      <c r="BB12" s="1" t="s">
        <v>4</v>
      </c>
      <c r="BC12" s="1" t="s">
        <v>4</v>
      </c>
      <c r="BD12" s="1" t="s">
        <v>24</v>
      </c>
      <c r="BE12" s="1" t="s">
        <v>14</v>
      </c>
      <c r="BF12" s="1" t="s">
        <v>23</v>
      </c>
      <c r="BG12" s="1" t="s">
        <v>4</v>
      </c>
      <c r="BH12" s="1" t="s">
        <v>4</v>
      </c>
      <c r="BI12" s="1" t="s">
        <v>4</v>
      </c>
      <c r="BJ12" s="1" t="s">
        <v>21</v>
      </c>
      <c r="BK12" s="1" t="s">
        <v>25</v>
      </c>
      <c r="BL12" s="1" t="s">
        <v>4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13</v>
      </c>
      <c r="BR12" s="1" t="s">
        <v>2</v>
      </c>
      <c r="BS12" s="1" t="s">
        <v>2</v>
      </c>
      <c r="BT12" s="1" t="s">
        <v>2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5</v>
      </c>
      <c r="CB12" s="1" t="s">
        <v>293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25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434</v>
      </c>
      <c r="CO12" s="1" t="s">
        <v>440</v>
      </c>
      <c r="CP12" s="1" t="s">
        <v>58</v>
      </c>
      <c r="CQ12" s="1" t="s">
        <v>35</v>
      </c>
      <c r="CR12" s="1" t="s">
        <v>49</v>
      </c>
      <c r="CS12" s="1" t="s">
        <v>8</v>
      </c>
      <c r="CT12" s="1" t="s">
        <v>4</v>
      </c>
      <c r="CU12" s="1" t="s">
        <v>54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217</v>
      </c>
      <c r="DI12" s="1" t="s">
        <v>88</v>
      </c>
      <c r="DJ12" s="1" t="s">
        <v>89</v>
      </c>
      <c r="DK12" s="1" t="s">
        <v>25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25</v>
      </c>
      <c r="DU12" s="1" t="s">
        <v>4</v>
      </c>
      <c r="EA12">
        <v>6</v>
      </c>
      <c r="EB12" s="1" t="s">
        <v>299</v>
      </c>
      <c r="EC12" s="1" t="s">
        <v>444</v>
      </c>
      <c r="ED12" s="1" t="s">
        <v>164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10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463</v>
      </c>
      <c r="GA12" s="1" t="s">
        <v>2</v>
      </c>
      <c r="GB12" s="1" t="s">
        <v>8</v>
      </c>
      <c r="GC12" s="1" t="s">
        <v>3</v>
      </c>
      <c r="GD12" s="1" t="s">
        <v>7</v>
      </c>
      <c r="GE12" s="1" t="s">
        <v>464</v>
      </c>
      <c r="GF12" s="1" t="s">
        <v>464</v>
      </c>
      <c r="GG12" s="1" t="s">
        <v>4</v>
      </c>
      <c r="GH12" s="1" t="s">
        <v>4</v>
      </c>
      <c r="GI12" s="1" t="s">
        <v>433</v>
      </c>
      <c r="GJ12" s="1" t="s">
        <v>451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229</v>
      </c>
      <c r="GP12" s="1" t="s">
        <v>467</v>
      </c>
      <c r="GQ12" s="1" t="s">
        <v>4</v>
      </c>
      <c r="GR12" s="1" t="s">
        <v>4</v>
      </c>
      <c r="GS12" s="1" t="s">
        <v>217</v>
      </c>
      <c r="GT12" s="1" t="s">
        <v>464</v>
      </c>
      <c r="HW12">
        <v>6</v>
      </c>
      <c r="HX12" s="1" t="s">
        <v>136</v>
      </c>
      <c r="HY12" s="1" t="s">
        <v>4</v>
      </c>
    </row>
    <row r="13" spans="31:233" ht="12.75">
      <c r="AE13">
        <v>6</v>
      </c>
      <c r="AF13" s="1" t="s">
        <v>41</v>
      </c>
      <c r="AG13" s="1" t="s">
        <v>42</v>
      </c>
      <c r="AH13" s="1" t="s">
        <v>1</v>
      </c>
      <c r="AI13" s="1" t="s">
        <v>4</v>
      </c>
      <c r="AJ13" s="1" t="s">
        <v>4</v>
      </c>
      <c r="AK13" s="1" t="s">
        <v>63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19</v>
      </c>
      <c r="AS13" s="1" t="s">
        <v>5</v>
      </c>
      <c r="AT13" s="1" t="s">
        <v>231</v>
      </c>
      <c r="AU13" s="1" t="s">
        <v>4</v>
      </c>
      <c r="AV13" s="1" t="s">
        <v>4</v>
      </c>
      <c r="AW13" s="1" t="s">
        <v>4</v>
      </c>
      <c r="AX13" s="1" t="s">
        <v>21</v>
      </c>
      <c r="AY13" s="1" t="s">
        <v>22</v>
      </c>
      <c r="AZ13" s="1" t="s">
        <v>41</v>
      </c>
      <c r="BA13" s="1" t="s">
        <v>23</v>
      </c>
      <c r="BB13" s="1" t="s">
        <v>4</v>
      </c>
      <c r="BC13" s="1" t="s">
        <v>4</v>
      </c>
      <c r="BD13" s="1" t="s">
        <v>24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21</v>
      </c>
      <c r="BK13" s="1" t="s">
        <v>25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131</v>
      </c>
      <c r="BV13" s="1" t="s">
        <v>5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294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25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434</v>
      </c>
      <c r="CO13" s="1" t="s">
        <v>441</v>
      </c>
      <c r="CP13" s="1" t="s">
        <v>59</v>
      </c>
      <c r="CQ13" s="1" t="s">
        <v>36</v>
      </c>
      <c r="CR13" s="1" t="s">
        <v>49</v>
      </c>
      <c r="CS13" s="1" t="s">
        <v>8</v>
      </c>
      <c r="CT13" s="1" t="s">
        <v>4</v>
      </c>
      <c r="CU13" s="1" t="s">
        <v>54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217</v>
      </c>
      <c r="DI13" s="1" t="s">
        <v>223</v>
      </c>
      <c r="DJ13" s="1" t="s">
        <v>224</v>
      </c>
      <c r="DK13" s="1" t="s">
        <v>25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25</v>
      </c>
      <c r="DU13" s="1" t="s">
        <v>4</v>
      </c>
      <c r="EA13">
        <v>6</v>
      </c>
      <c r="EB13" s="1" t="s">
        <v>299</v>
      </c>
      <c r="EC13" s="1" t="s">
        <v>445</v>
      </c>
      <c r="ED13" s="1" t="s">
        <v>164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10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463</v>
      </c>
      <c r="GA13" s="1" t="s">
        <v>2</v>
      </c>
      <c r="GB13" s="1" t="s">
        <v>8</v>
      </c>
      <c r="GC13" s="1" t="s">
        <v>3</v>
      </c>
      <c r="GD13" s="1" t="s">
        <v>7</v>
      </c>
      <c r="GE13" s="1" t="s">
        <v>473</v>
      </c>
      <c r="GF13" s="1" t="s">
        <v>473</v>
      </c>
      <c r="GG13" s="1" t="s">
        <v>4</v>
      </c>
      <c r="GH13" s="1" t="s">
        <v>4</v>
      </c>
      <c r="GI13" s="1" t="s">
        <v>474</v>
      </c>
      <c r="GJ13" s="1" t="s">
        <v>451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229</v>
      </c>
      <c r="GP13" s="1" t="s">
        <v>467</v>
      </c>
      <c r="GQ13" s="1" t="s">
        <v>4</v>
      </c>
      <c r="GR13" s="1" t="s">
        <v>4</v>
      </c>
      <c r="GS13" s="1" t="s">
        <v>217</v>
      </c>
      <c r="GT13" s="1" t="s">
        <v>473</v>
      </c>
      <c r="HW13">
        <v>6</v>
      </c>
      <c r="HX13" s="1" t="s">
        <v>142</v>
      </c>
      <c r="HY13" s="1" t="s">
        <v>4</v>
      </c>
    </row>
    <row r="14" spans="31:233" ht="12.75">
      <c r="AE14">
        <v>6</v>
      </c>
      <c r="AF14" s="1" t="s">
        <v>295</v>
      </c>
      <c r="AG14" s="1" t="s">
        <v>296</v>
      </c>
      <c r="AH14" s="1" t="s">
        <v>4</v>
      </c>
      <c r="AI14" s="1" t="s">
        <v>1</v>
      </c>
      <c r="AJ14" s="1" t="s">
        <v>1</v>
      </c>
      <c r="AK14" s="1" t="s">
        <v>18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19</v>
      </c>
      <c r="AS14" s="1" t="s">
        <v>4</v>
      </c>
      <c r="AT14" s="1" t="s">
        <v>20</v>
      </c>
      <c r="AU14" s="1" t="s">
        <v>4</v>
      </c>
      <c r="AV14" s="1" t="s">
        <v>4</v>
      </c>
      <c r="AW14" s="1" t="s">
        <v>4</v>
      </c>
      <c r="AX14" s="1" t="s">
        <v>4</v>
      </c>
      <c r="AY14" s="1" t="s">
        <v>22</v>
      </c>
      <c r="AZ14" s="1" t="s">
        <v>295</v>
      </c>
      <c r="BA14" s="1" t="s">
        <v>23</v>
      </c>
      <c r="BB14" s="1" t="s">
        <v>4</v>
      </c>
      <c r="BC14" s="1" t="s">
        <v>4</v>
      </c>
      <c r="BD14" s="1" t="s">
        <v>4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21</v>
      </c>
      <c r="BK14" s="1" t="s">
        <v>25</v>
      </c>
      <c r="BL14" s="1" t="s">
        <v>1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5</v>
      </c>
      <c r="BS14" s="1" t="s">
        <v>5</v>
      </c>
      <c r="BT14" s="1" t="s">
        <v>5</v>
      </c>
      <c r="BU14" s="1" t="s">
        <v>5</v>
      </c>
      <c r="BV14" s="1" t="s">
        <v>5</v>
      </c>
      <c r="BW14" s="1" t="s">
        <v>4</v>
      </c>
      <c r="BX14" s="1" t="s">
        <v>4</v>
      </c>
      <c r="BY14" s="1" t="s">
        <v>4</v>
      </c>
      <c r="BZ14" s="1" t="s">
        <v>4</v>
      </c>
      <c r="CA14" s="1" t="s">
        <v>4</v>
      </c>
      <c r="CB14" s="1" t="s">
        <v>295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25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434</v>
      </c>
      <c r="CO14" s="1" t="s">
        <v>442</v>
      </c>
      <c r="CP14" s="1" t="s">
        <v>60</v>
      </c>
      <c r="CQ14" s="1" t="s">
        <v>38</v>
      </c>
      <c r="CR14" s="1" t="s">
        <v>49</v>
      </c>
      <c r="CS14" s="1" t="s">
        <v>8</v>
      </c>
      <c r="CT14" s="1" t="s">
        <v>4</v>
      </c>
      <c r="CU14" s="1" t="s">
        <v>54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217</v>
      </c>
      <c r="DI14" s="1" t="s">
        <v>225</v>
      </c>
      <c r="DJ14" s="1" t="s">
        <v>226</v>
      </c>
      <c r="DK14" s="1" t="s">
        <v>25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25</v>
      </c>
      <c r="DU14" s="1" t="s">
        <v>4</v>
      </c>
      <c r="EA14">
        <v>6</v>
      </c>
      <c r="EB14" s="1" t="s">
        <v>299</v>
      </c>
      <c r="EC14" s="1" t="s">
        <v>446</v>
      </c>
      <c r="ED14" s="1" t="s">
        <v>164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10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449</v>
      </c>
      <c r="GA14" s="1" t="s">
        <v>2</v>
      </c>
      <c r="GB14" s="1" t="s">
        <v>3</v>
      </c>
      <c r="GC14" s="1" t="s">
        <v>3</v>
      </c>
      <c r="GD14" s="1" t="s">
        <v>450</v>
      </c>
      <c r="GE14" s="1" t="s">
        <v>475</v>
      </c>
      <c r="GF14" s="1" t="s">
        <v>476</v>
      </c>
      <c r="GG14" s="1" t="s">
        <v>468</v>
      </c>
      <c r="GH14" s="1" t="s">
        <v>469</v>
      </c>
      <c r="GI14" s="1" t="s">
        <v>477</v>
      </c>
      <c r="GJ14" s="1" t="s">
        <v>451</v>
      </c>
      <c r="GK14" s="1" t="s">
        <v>470</v>
      </c>
      <c r="GL14" s="1" t="s">
        <v>451</v>
      </c>
      <c r="GM14" s="1" t="s">
        <v>4</v>
      </c>
      <c r="GN14" s="1" t="s">
        <v>5</v>
      </c>
      <c r="GO14" s="1" t="s">
        <v>170</v>
      </c>
      <c r="GP14" s="1" t="s">
        <v>467</v>
      </c>
      <c r="GQ14" s="1" t="s">
        <v>4</v>
      </c>
      <c r="GR14" s="1" t="s">
        <v>4</v>
      </c>
      <c r="GS14" s="1" t="s">
        <v>6</v>
      </c>
      <c r="GT14" s="1" t="s">
        <v>475</v>
      </c>
      <c r="HW14">
        <v>6</v>
      </c>
      <c r="HX14" s="1" t="s">
        <v>182</v>
      </c>
      <c r="HY14" s="1" t="s">
        <v>4</v>
      </c>
    </row>
    <row r="15" spans="31:233" ht="12.75">
      <c r="AE15">
        <v>6</v>
      </c>
      <c r="AF15" s="1" t="s">
        <v>47</v>
      </c>
      <c r="AG15" s="1" t="s">
        <v>48</v>
      </c>
      <c r="AH15" s="1" t="s">
        <v>1</v>
      </c>
      <c r="AI15" s="1" t="s">
        <v>4</v>
      </c>
      <c r="AJ15" s="1" t="s">
        <v>49</v>
      </c>
      <c r="AK15" s="1" t="s">
        <v>18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19</v>
      </c>
      <c r="AS15" s="1" t="s">
        <v>5</v>
      </c>
      <c r="AT15" s="1" t="s">
        <v>231</v>
      </c>
      <c r="AU15" s="1" t="s">
        <v>4</v>
      </c>
      <c r="AV15" s="1" t="s">
        <v>4</v>
      </c>
      <c r="AW15" s="1" t="s">
        <v>4</v>
      </c>
      <c r="AX15" s="1" t="s">
        <v>21</v>
      </c>
      <c r="AY15" s="1" t="s">
        <v>22</v>
      </c>
      <c r="AZ15" s="1" t="s">
        <v>47</v>
      </c>
      <c r="BA15" s="1" t="s">
        <v>23</v>
      </c>
      <c r="BB15" s="1" t="s">
        <v>4</v>
      </c>
      <c r="BC15" s="1" t="s">
        <v>4</v>
      </c>
      <c r="BD15" s="1" t="s">
        <v>24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21</v>
      </c>
      <c r="BK15" s="1" t="s">
        <v>25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13</v>
      </c>
      <c r="BR15" s="1" t="s">
        <v>2</v>
      </c>
      <c r="BS15" s="1" t="s">
        <v>2</v>
      </c>
      <c r="BT15" s="1" t="s">
        <v>2</v>
      </c>
      <c r="BU15" s="1" t="s">
        <v>309</v>
      </c>
      <c r="BV15" s="1" t="s">
        <v>5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5</v>
      </c>
      <c r="CB15" s="1" t="s">
        <v>297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25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434</v>
      </c>
      <c r="CO15" s="1" t="s">
        <v>443</v>
      </c>
      <c r="CP15" s="1" t="s">
        <v>61</v>
      </c>
      <c r="CQ15" s="1" t="s">
        <v>43</v>
      </c>
      <c r="CR15" s="1" t="s">
        <v>49</v>
      </c>
      <c r="CS15" s="1" t="s">
        <v>8</v>
      </c>
      <c r="CT15" s="1" t="s">
        <v>4</v>
      </c>
      <c r="CU15" s="1" t="s">
        <v>54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217</v>
      </c>
      <c r="DI15" s="1" t="s">
        <v>227</v>
      </c>
      <c r="DJ15" s="1" t="s">
        <v>228</v>
      </c>
      <c r="DK15" s="1" t="s">
        <v>25</v>
      </c>
      <c r="DL15" s="1" t="s">
        <v>1</v>
      </c>
      <c r="DM15" s="1" t="s">
        <v>13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25</v>
      </c>
      <c r="DU15" s="1" t="s">
        <v>4</v>
      </c>
      <c r="EA15">
        <v>6</v>
      </c>
      <c r="EB15" s="1" t="s">
        <v>299</v>
      </c>
      <c r="EC15" s="1" t="s">
        <v>447</v>
      </c>
      <c r="ED15" s="1" t="s">
        <v>164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10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5</v>
      </c>
      <c r="FZ15" s="1" t="s">
        <v>465</v>
      </c>
      <c r="GA15" s="1" t="s">
        <v>2</v>
      </c>
      <c r="GB15" s="1" t="s">
        <v>8</v>
      </c>
      <c r="GC15" s="1" t="s">
        <v>4</v>
      </c>
      <c r="GD15" s="1" t="s">
        <v>4</v>
      </c>
      <c r="GE15" s="1" t="s">
        <v>4</v>
      </c>
      <c r="GF15" s="1" t="s">
        <v>4</v>
      </c>
      <c r="GG15" s="1" t="s">
        <v>4</v>
      </c>
      <c r="GH15" s="1" t="s">
        <v>4</v>
      </c>
      <c r="GI15" s="1" t="s">
        <v>4</v>
      </c>
      <c r="GJ15" s="1" t="s">
        <v>5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262</v>
      </c>
      <c r="GP15" s="1" t="s">
        <v>467</v>
      </c>
      <c r="GQ15" s="1" t="s">
        <v>4</v>
      </c>
      <c r="GR15" s="1" t="s">
        <v>4</v>
      </c>
      <c r="GS15" s="1" t="s">
        <v>47</v>
      </c>
      <c r="GT15" s="1" t="s">
        <v>4</v>
      </c>
      <c r="HW15">
        <v>6</v>
      </c>
      <c r="HX15" s="1" t="s">
        <v>151</v>
      </c>
      <c r="HY15" s="1" t="s">
        <v>4</v>
      </c>
    </row>
    <row r="16" spans="31:233" ht="12.75">
      <c r="AE16">
        <v>6</v>
      </c>
      <c r="AF16" s="1" t="s">
        <v>9</v>
      </c>
      <c r="AG16" s="1" t="s">
        <v>51</v>
      </c>
      <c r="AH16" s="1" t="s">
        <v>1</v>
      </c>
      <c r="AI16" s="1" t="s">
        <v>4</v>
      </c>
      <c r="AJ16" s="1" t="s">
        <v>49</v>
      </c>
      <c r="AK16" s="1" t="s">
        <v>27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19</v>
      </c>
      <c r="AS16" s="1" t="s">
        <v>13</v>
      </c>
      <c r="AT16" s="1" t="s">
        <v>231</v>
      </c>
      <c r="AU16" s="1" t="s">
        <v>4</v>
      </c>
      <c r="AV16" s="1" t="s">
        <v>4</v>
      </c>
      <c r="AW16" s="1" t="s">
        <v>4</v>
      </c>
      <c r="AX16" s="1" t="s">
        <v>21</v>
      </c>
      <c r="AY16" s="1" t="s">
        <v>22</v>
      </c>
      <c r="AZ16" s="1" t="s">
        <v>9</v>
      </c>
      <c r="BA16" s="1" t="s">
        <v>23</v>
      </c>
      <c r="BB16" s="1" t="s">
        <v>4</v>
      </c>
      <c r="BC16" s="1" t="s">
        <v>4</v>
      </c>
      <c r="BD16" s="1" t="s">
        <v>24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21</v>
      </c>
      <c r="BK16" s="1" t="s">
        <v>25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13</v>
      </c>
      <c r="BR16" s="1" t="s">
        <v>2</v>
      </c>
      <c r="BS16" s="1" t="s">
        <v>2</v>
      </c>
      <c r="BT16" s="1" t="s">
        <v>2</v>
      </c>
      <c r="BU16" s="1" t="s">
        <v>331</v>
      </c>
      <c r="BV16" s="1" t="s">
        <v>5</v>
      </c>
      <c r="BW16" s="1" t="s">
        <v>4</v>
      </c>
      <c r="BX16" s="1" t="s">
        <v>4</v>
      </c>
      <c r="BY16" s="1" t="s">
        <v>4</v>
      </c>
      <c r="BZ16" s="1" t="s">
        <v>4</v>
      </c>
      <c r="CA16" s="1" t="s">
        <v>5</v>
      </c>
      <c r="CB16" s="1" t="s">
        <v>298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25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434</v>
      </c>
      <c r="CO16" s="1" t="s">
        <v>444</v>
      </c>
      <c r="CP16" s="1" t="s">
        <v>383</v>
      </c>
      <c r="CQ16" s="1" t="s">
        <v>46</v>
      </c>
      <c r="CR16" s="1" t="s">
        <v>49</v>
      </c>
      <c r="CS16" s="1" t="s">
        <v>8</v>
      </c>
      <c r="CT16" s="1" t="s">
        <v>4</v>
      </c>
      <c r="CU16" s="1" t="s">
        <v>54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217</v>
      </c>
      <c r="DI16" s="1" t="s">
        <v>76</v>
      </c>
      <c r="DJ16" s="1" t="s">
        <v>77</v>
      </c>
      <c r="DK16" s="1" t="s">
        <v>25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25</v>
      </c>
      <c r="DU16" s="1" t="s">
        <v>4</v>
      </c>
      <c r="EA16">
        <v>6</v>
      </c>
      <c r="EB16" s="1" t="s">
        <v>299</v>
      </c>
      <c r="EC16" s="1" t="s">
        <v>448</v>
      </c>
      <c r="ED16" s="1" t="s">
        <v>164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10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5</v>
      </c>
      <c r="FZ16" s="1" t="s">
        <v>452</v>
      </c>
      <c r="GA16" s="1" t="s">
        <v>2</v>
      </c>
      <c r="GB16" s="1" t="s">
        <v>453</v>
      </c>
      <c r="GC16" s="1" t="s">
        <v>3</v>
      </c>
      <c r="GD16" s="1" t="s">
        <v>7</v>
      </c>
      <c r="GE16" s="1" t="s">
        <v>468</v>
      </c>
      <c r="GF16" s="1" t="s">
        <v>469</v>
      </c>
      <c r="GG16" s="1" t="s">
        <v>4</v>
      </c>
      <c r="GH16" s="1" t="s">
        <v>4</v>
      </c>
      <c r="GI16" s="1" t="s">
        <v>470</v>
      </c>
      <c r="GJ16" s="1" t="s">
        <v>451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171</v>
      </c>
      <c r="GP16" s="1" t="s">
        <v>467</v>
      </c>
      <c r="GQ16" s="1" t="s">
        <v>4</v>
      </c>
      <c r="GR16" s="1" t="s">
        <v>4</v>
      </c>
      <c r="GS16" s="1" t="s">
        <v>454</v>
      </c>
      <c r="GT16" s="1" t="s">
        <v>468</v>
      </c>
      <c r="HW16">
        <v>6</v>
      </c>
      <c r="HX16" s="1" t="s">
        <v>152</v>
      </c>
      <c r="HY16" s="1" t="s">
        <v>4</v>
      </c>
    </row>
    <row r="17" spans="31:233" ht="12.75">
      <c r="AE17">
        <v>5</v>
      </c>
      <c r="AF17" s="1" t="s">
        <v>16</v>
      </c>
      <c r="AG17" s="1" t="s">
        <v>17</v>
      </c>
      <c r="AH17" s="1" t="s">
        <v>1</v>
      </c>
      <c r="AI17" s="1" t="s">
        <v>4</v>
      </c>
      <c r="AJ17" s="1" t="s">
        <v>4</v>
      </c>
      <c r="AK17" s="1" t="s">
        <v>18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19</v>
      </c>
      <c r="AS17" s="1" t="s">
        <v>5</v>
      </c>
      <c r="AT17" s="1" t="s">
        <v>20</v>
      </c>
      <c r="AU17" s="1" t="s">
        <v>4</v>
      </c>
      <c r="AV17" s="1" t="s">
        <v>4</v>
      </c>
      <c r="AW17" s="1" t="s">
        <v>4</v>
      </c>
      <c r="AX17" s="1" t="s">
        <v>21</v>
      </c>
      <c r="AY17" s="1" t="s">
        <v>22</v>
      </c>
      <c r="AZ17" s="1" t="s">
        <v>16</v>
      </c>
      <c r="BA17" s="1" t="s">
        <v>23</v>
      </c>
      <c r="BB17" s="1" t="s">
        <v>4</v>
      </c>
      <c r="BC17" s="1" t="s">
        <v>4</v>
      </c>
      <c r="BD17" s="1" t="s">
        <v>24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21</v>
      </c>
      <c r="BK17" s="1" t="s">
        <v>25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13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4</v>
      </c>
      <c r="BZ17" s="1" t="s">
        <v>4</v>
      </c>
      <c r="CA17" s="1" t="s">
        <v>5</v>
      </c>
      <c r="CB17" s="1" t="s">
        <v>233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25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434</v>
      </c>
      <c r="CO17" s="1" t="s">
        <v>445</v>
      </c>
      <c r="CP17" s="1" t="s">
        <v>62</v>
      </c>
      <c r="CQ17" s="1" t="s">
        <v>63</v>
      </c>
      <c r="CR17" s="1" t="s">
        <v>49</v>
      </c>
      <c r="CS17" s="1" t="s">
        <v>8</v>
      </c>
      <c r="CT17" s="1" t="s">
        <v>4</v>
      </c>
      <c r="CU17" s="1" t="s">
        <v>54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217</v>
      </c>
      <c r="DI17" s="1" t="s">
        <v>100</v>
      </c>
      <c r="DJ17" s="1" t="s">
        <v>101</v>
      </c>
      <c r="DK17" s="1" t="s">
        <v>25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25</v>
      </c>
      <c r="DU17" s="1" t="s">
        <v>4</v>
      </c>
      <c r="EA17">
        <v>6</v>
      </c>
      <c r="EB17" s="1" t="s">
        <v>301</v>
      </c>
      <c r="EC17" s="1" t="s">
        <v>436</v>
      </c>
      <c r="ED17" s="1" t="s">
        <v>164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10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5</v>
      </c>
      <c r="FZ17" s="1" t="s">
        <v>458</v>
      </c>
      <c r="GA17" s="1" t="s">
        <v>2</v>
      </c>
      <c r="GB17" s="1" t="s">
        <v>453</v>
      </c>
      <c r="GC17" s="1" t="s">
        <v>3</v>
      </c>
      <c r="GD17" s="1" t="s">
        <v>7</v>
      </c>
      <c r="GE17" s="1" t="s">
        <v>231</v>
      </c>
      <c r="GF17" s="1" t="s">
        <v>164</v>
      </c>
      <c r="GG17" s="1" t="s">
        <v>4</v>
      </c>
      <c r="GH17" s="1" t="s">
        <v>4</v>
      </c>
      <c r="GI17" s="1" t="s">
        <v>471</v>
      </c>
      <c r="GJ17" s="1" t="s">
        <v>451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173</v>
      </c>
      <c r="GP17" s="1" t="s">
        <v>467</v>
      </c>
      <c r="GQ17" s="1" t="s">
        <v>4</v>
      </c>
      <c r="GR17" s="1" t="s">
        <v>4</v>
      </c>
      <c r="GS17" s="1" t="s">
        <v>459</v>
      </c>
      <c r="GT17" s="1" t="s">
        <v>231</v>
      </c>
      <c r="HW17">
        <v>6</v>
      </c>
      <c r="HX17" s="1" t="s">
        <v>153</v>
      </c>
      <c r="HY17" s="1" t="s">
        <v>4</v>
      </c>
    </row>
    <row r="18" spans="31:233" ht="12.75">
      <c r="AE18">
        <v>5</v>
      </c>
      <c r="AF18" s="1" t="s">
        <v>12</v>
      </c>
      <c r="AG18" s="1" t="s">
        <v>26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19</v>
      </c>
      <c r="AS18" s="1" t="s">
        <v>2</v>
      </c>
      <c r="AT18" s="1" t="s">
        <v>20</v>
      </c>
      <c r="AU18" s="1" t="s">
        <v>4</v>
      </c>
      <c r="AV18" s="1" t="s">
        <v>4</v>
      </c>
      <c r="AW18" s="1" t="s">
        <v>4</v>
      </c>
      <c r="AX18" s="1" t="s">
        <v>21</v>
      </c>
      <c r="AY18" s="1" t="s">
        <v>8</v>
      </c>
      <c r="AZ18" s="1" t="s">
        <v>12</v>
      </c>
      <c r="BA18" s="1" t="s">
        <v>23</v>
      </c>
      <c r="BB18" s="1" t="s">
        <v>4</v>
      </c>
      <c r="BC18" s="1" t="s">
        <v>4</v>
      </c>
      <c r="BD18" s="1" t="s">
        <v>24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21</v>
      </c>
      <c r="BK18" s="1" t="s">
        <v>25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13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4</v>
      </c>
      <c r="BZ18" s="1" t="s">
        <v>4</v>
      </c>
      <c r="CA18" s="1" t="s">
        <v>5</v>
      </c>
      <c r="CB18" s="1" t="s">
        <v>234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25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434</v>
      </c>
      <c r="CO18" s="1" t="s">
        <v>446</v>
      </c>
      <c r="CP18" s="1" t="s">
        <v>64</v>
      </c>
      <c r="CQ18" s="1" t="s">
        <v>65</v>
      </c>
      <c r="CR18" s="1" t="s">
        <v>49</v>
      </c>
      <c r="CS18" s="1" t="s">
        <v>8</v>
      </c>
      <c r="CT18" s="1" t="s">
        <v>4</v>
      </c>
      <c r="CU18" s="1" t="s">
        <v>54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30</v>
      </c>
      <c r="DI18" s="1" t="s">
        <v>82</v>
      </c>
      <c r="DJ18" s="1" t="s">
        <v>83</v>
      </c>
      <c r="DK18" s="1" t="s">
        <v>25</v>
      </c>
      <c r="DL18" s="1" t="s">
        <v>1</v>
      </c>
      <c r="DM18" s="1" t="s">
        <v>13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25</v>
      </c>
      <c r="DU18" s="1" t="s">
        <v>4</v>
      </c>
      <c r="EA18">
        <v>6</v>
      </c>
      <c r="EB18" s="1" t="s">
        <v>301</v>
      </c>
      <c r="EC18" s="1" t="s">
        <v>437</v>
      </c>
      <c r="ED18" s="1" t="s">
        <v>164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10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5</v>
      </c>
      <c r="FZ18" s="1" t="s">
        <v>460</v>
      </c>
      <c r="GA18" s="1" t="s">
        <v>2</v>
      </c>
      <c r="GB18" s="1" t="s">
        <v>453</v>
      </c>
      <c r="GC18" s="1" t="s">
        <v>3</v>
      </c>
      <c r="GD18" s="1" t="s">
        <v>7</v>
      </c>
      <c r="GE18" s="1" t="s">
        <v>10</v>
      </c>
      <c r="GF18" s="1" t="s">
        <v>2</v>
      </c>
      <c r="GG18" s="1" t="s">
        <v>4</v>
      </c>
      <c r="GH18" s="1" t="s">
        <v>4</v>
      </c>
      <c r="GI18" s="1" t="s">
        <v>11</v>
      </c>
      <c r="GJ18" s="1" t="s">
        <v>451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174</v>
      </c>
      <c r="GP18" s="1" t="s">
        <v>467</v>
      </c>
      <c r="GQ18" s="1" t="s">
        <v>4</v>
      </c>
      <c r="GR18" s="1" t="s">
        <v>4</v>
      </c>
      <c r="GS18" s="1" t="s">
        <v>12</v>
      </c>
      <c r="GT18" s="1" t="s">
        <v>10</v>
      </c>
      <c r="HW18">
        <v>6</v>
      </c>
      <c r="HX18" s="1" t="s">
        <v>154</v>
      </c>
      <c r="HY18" s="1" t="s">
        <v>5</v>
      </c>
    </row>
    <row r="19" spans="31:233" ht="12.75">
      <c r="AE19">
        <v>5</v>
      </c>
      <c r="AF19" s="1" t="s">
        <v>6</v>
      </c>
      <c r="AG19" s="1" t="s">
        <v>28</v>
      </c>
      <c r="AH19" s="1" t="s">
        <v>1</v>
      </c>
      <c r="AI19" s="1" t="s">
        <v>4</v>
      </c>
      <c r="AJ19" s="1" t="s">
        <v>4</v>
      </c>
      <c r="AK19" s="1" t="s">
        <v>29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19</v>
      </c>
      <c r="AS19" s="1" t="s">
        <v>13</v>
      </c>
      <c r="AT19" s="1" t="s">
        <v>20</v>
      </c>
      <c r="AU19" s="1" t="s">
        <v>4</v>
      </c>
      <c r="AV19" s="1" t="s">
        <v>4</v>
      </c>
      <c r="AW19" s="1" t="s">
        <v>4</v>
      </c>
      <c r="AX19" s="1" t="s">
        <v>21</v>
      </c>
      <c r="AY19" s="1" t="s">
        <v>22</v>
      </c>
      <c r="AZ19" s="1" t="s">
        <v>6</v>
      </c>
      <c r="BA19" s="1" t="s">
        <v>23</v>
      </c>
      <c r="BB19" s="1" t="s">
        <v>4</v>
      </c>
      <c r="BC19" s="1" t="s">
        <v>4</v>
      </c>
      <c r="BD19" s="1" t="s">
        <v>24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21</v>
      </c>
      <c r="BK19" s="1" t="s">
        <v>25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13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4</v>
      </c>
      <c r="BZ19" s="1" t="s">
        <v>4</v>
      </c>
      <c r="CA19" s="1" t="s">
        <v>5</v>
      </c>
      <c r="CB19" s="1" t="s">
        <v>235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25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434</v>
      </c>
      <c r="CO19" s="1" t="s">
        <v>447</v>
      </c>
      <c r="CP19" s="1" t="s">
        <v>66</v>
      </c>
      <c r="CQ19" s="1" t="s">
        <v>67</v>
      </c>
      <c r="CR19" s="1" t="s">
        <v>49</v>
      </c>
      <c r="CS19" s="1" t="s">
        <v>8</v>
      </c>
      <c r="CT19" s="1" t="s">
        <v>4</v>
      </c>
      <c r="CU19" s="1" t="s">
        <v>54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30</v>
      </c>
      <c r="DI19" s="1" t="s">
        <v>84</v>
      </c>
      <c r="DJ19" s="1" t="s">
        <v>85</v>
      </c>
      <c r="DK19" s="1" t="s">
        <v>25</v>
      </c>
      <c r="DL19" s="1" t="s">
        <v>1</v>
      </c>
      <c r="DM19" s="1" t="s">
        <v>13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25</v>
      </c>
      <c r="DU19" s="1" t="s">
        <v>4</v>
      </c>
      <c r="EA19">
        <v>6</v>
      </c>
      <c r="EB19" s="1" t="s">
        <v>301</v>
      </c>
      <c r="EC19" s="1" t="s">
        <v>438</v>
      </c>
      <c r="ED19" s="1" t="s">
        <v>164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10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5</v>
      </c>
      <c r="FZ19" s="1" t="s">
        <v>455</v>
      </c>
      <c r="GA19" s="1" t="s">
        <v>2</v>
      </c>
      <c r="GB19" s="1" t="s">
        <v>8</v>
      </c>
      <c r="GC19" s="1" t="s">
        <v>456</v>
      </c>
      <c r="GD19" s="1" t="s">
        <v>7</v>
      </c>
      <c r="GE19" s="1" t="s">
        <v>457</v>
      </c>
      <c r="GF19" s="1" t="s">
        <v>457</v>
      </c>
      <c r="GG19" s="1" t="s">
        <v>4</v>
      </c>
      <c r="GH19" s="1" t="s">
        <v>4</v>
      </c>
      <c r="GI19" s="1" t="s">
        <v>4</v>
      </c>
      <c r="GJ19" s="1" t="s">
        <v>451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172</v>
      </c>
      <c r="GP19" s="1" t="s">
        <v>467</v>
      </c>
      <c r="GQ19" s="1" t="s">
        <v>4</v>
      </c>
      <c r="GR19" s="1" t="s">
        <v>4</v>
      </c>
      <c r="GS19" s="1" t="s">
        <v>9</v>
      </c>
      <c r="GT19" s="1" t="s">
        <v>457</v>
      </c>
      <c r="HW19">
        <v>6</v>
      </c>
      <c r="HX19" s="1" t="s">
        <v>155</v>
      </c>
      <c r="HY19" s="1" t="s">
        <v>5</v>
      </c>
    </row>
    <row r="20" spans="31:233" ht="12.75">
      <c r="AE20">
        <v>5</v>
      </c>
      <c r="AF20" s="1" t="s">
        <v>217</v>
      </c>
      <c r="AG20" s="1" t="s">
        <v>218</v>
      </c>
      <c r="AH20" s="1" t="s">
        <v>1</v>
      </c>
      <c r="AI20" s="1" t="s">
        <v>4</v>
      </c>
      <c r="AJ20" s="1" t="s">
        <v>4</v>
      </c>
      <c r="AK20" s="1" t="s">
        <v>32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19</v>
      </c>
      <c r="AS20" s="1" t="s">
        <v>5</v>
      </c>
      <c r="AT20" s="1" t="s">
        <v>20</v>
      </c>
      <c r="AU20" s="1" t="s">
        <v>4</v>
      </c>
      <c r="AV20" s="1" t="s">
        <v>4</v>
      </c>
      <c r="AW20" s="1" t="s">
        <v>4</v>
      </c>
      <c r="AX20" s="1" t="s">
        <v>21</v>
      </c>
      <c r="AY20" s="1" t="s">
        <v>22</v>
      </c>
      <c r="AZ20" s="1" t="s">
        <v>217</v>
      </c>
      <c r="BA20" s="1" t="s">
        <v>23</v>
      </c>
      <c r="BB20" s="1" t="s">
        <v>4</v>
      </c>
      <c r="BC20" s="1" t="s">
        <v>4</v>
      </c>
      <c r="BD20" s="1" t="s">
        <v>24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21</v>
      </c>
      <c r="BK20" s="1" t="s">
        <v>25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13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4</v>
      </c>
      <c r="BZ20" s="1" t="s">
        <v>4</v>
      </c>
      <c r="CA20" s="1" t="s">
        <v>5</v>
      </c>
      <c r="CB20" s="1" t="s">
        <v>236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25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434</v>
      </c>
      <c r="CO20" s="1" t="s">
        <v>448</v>
      </c>
      <c r="CP20" s="1" t="s">
        <v>68</v>
      </c>
      <c r="CQ20" s="1" t="s">
        <v>69</v>
      </c>
      <c r="CR20" s="1" t="s">
        <v>49</v>
      </c>
      <c r="CS20" s="1" t="s">
        <v>8</v>
      </c>
      <c r="CT20" s="1" t="s">
        <v>4</v>
      </c>
      <c r="CU20" s="1" t="s">
        <v>54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30</v>
      </c>
      <c r="DI20" s="1" t="s">
        <v>86</v>
      </c>
      <c r="DJ20" s="1" t="s">
        <v>87</v>
      </c>
      <c r="DK20" s="1" t="s">
        <v>25</v>
      </c>
      <c r="DL20" s="1" t="s">
        <v>1</v>
      </c>
      <c r="DM20" s="1" t="s">
        <v>13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25</v>
      </c>
      <c r="DU20" s="1" t="s">
        <v>4</v>
      </c>
      <c r="EA20">
        <v>6</v>
      </c>
      <c r="EB20" s="1" t="s">
        <v>301</v>
      </c>
      <c r="EC20" s="1" t="s">
        <v>439</v>
      </c>
      <c r="ED20" s="1" t="s">
        <v>164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10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5</v>
      </c>
      <c r="FZ20" s="1" t="s">
        <v>462</v>
      </c>
      <c r="GA20" s="1" t="s">
        <v>2</v>
      </c>
      <c r="GB20" s="1" t="s">
        <v>8</v>
      </c>
      <c r="GC20" s="1" t="s">
        <v>4</v>
      </c>
      <c r="GD20" s="1" t="s">
        <v>4</v>
      </c>
      <c r="GE20" s="1" t="s">
        <v>4</v>
      </c>
      <c r="GF20" s="1" t="s">
        <v>4</v>
      </c>
      <c r="GG20" s="1" t="s">
        <v>4</v>
      </c>
      <c r="GH20" s="1" t="s">
        <v>4</v>
      </c>
      <c r="GI20" s="1" t="s">
        <v>4</v>
      </c>
      <c r="GJ20" s="1" t="s">
        <v>5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472</v>
      </c>
      <c r="GP20" s="1" t="s">
        <v>467</v>
      </c>
      <c r="GQ20" s="1" t="s">
        <v>4</v>
      </c>
      <c r="GR20" s="1" t="s">
        <v>4</v>
      </c>
      <c r="GS20" s="1" t="s">
        <v>15</v>
      </c>
      <c r="GT20" s="1" t="s">
        <v>4</v>
      </c>
      <c r="HW20">
        <v>6</v>
      </c>
      <c r="HX20" s="1" t="s">
        <v>143</v>
      </c>
      <c r="HY20" s="1" t="s">
        <v>13</v>
      </c>
    </row>
    <row r="21" spans="31:233" ht="12.75">
      <c r="AE21">
        <v>5</v>
      </c>
      <c r="AF21" s="1" t="s">
        <v>30</v>
      </c>
      <c r="AG21" s="1" t="s">
        <v>31</v>
      </c>
      <c r="AH21" s="1" t="s">
        <v>1</v>
      </c>
      <c r="AI21" s="1" t="s">
        <v>4</v>
      </c>
      <c r="AJ21" s="1" t="s">
        <v>4</v>
      </c>
      <c r="AK21" s="1" t="s">
        <v>35</v>
      </c>
      <c r="AL21" s="1" t="s">
        <v>4</v>
      </c>
      <c r="AM21" s="1" t="s">
        <v>4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19</v>
      </c>
      <c r="AS21" s="1" t="s">
        <v>2</v>
      </c>
      <c r="AT21" s="1" t="s">
        <v>20</v>
      </c>
      <c r="AU21" s="1" t="s">
        <v>4</v>
      </c>
      <c r="AV21" s="1" t="s">
        <v>4</v>
      </c>
      <c r="AW21" s="1" t="s">
        <v>4</v>
      </c>
      <c r="AX21" s="1" t="s">
        <v>21</v>
      </c>
      <c r="AY21" s="1" t="s">
        <v>22</v>
      </c>
      <c r="AZ21" s="1" t="s">
        <v>30</v>
      </c>
      <c r="BA21" s="1" t="s">
        <v>23</v>
      </c>
      <c r="BB21" s="1" t="s">
        <v>4</v>
      </c>
      <c r="BC21" s="1" t="s">
        <v>4</v>
      </c>
      <c r="BD21" s="1" t="s">
        <v>24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21</v>
      </c>
      <c r="BK21" s="1" t="s">
        <v>25</v>
      </c>
      <c r="BL21" s="1" t="s">
        <v>4</v>
      </c>
      <c r="BM21" s="1" t="s">
        <v>5</v>
      </c>
      <c r="BN21" s="1" t="s">
        <v>4</v>
      </c>
      <c r="BO21" s="1" t="s">
        <v>4</v>
      </c>
      <c r="BP21" s="1" t="s">
        <v>4</v>
      </c>
      <c r="BQ21" s="1" t="s">
        <v>13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4</v>
      </c>
      <c r="BZ21" s="1" t="s">
        <v>4</v>
      </c>
      <c r="CA21" s="1" t="s">
        <v>5</v>
      </c>
      <c r="CB21" s="1" t="s">
        <v>237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25</v>
      </c>
      <c r="CJ21" s="1" t="s">
        <v>4</v>
      </c>
      <c r="CK21" s="1" t="s">
        <v>4</v>
      </c>
      <c r="CL21" s="1" t="s">
        <v>4</v>
      </c>
      <c r="CM21">
        <v>5</v>
      </c>
      <c r="CN21" s="1" t="s">
        <v>243</v>
      </c>
      <c r="CO21" s="1" t="s">
        <v>247</v>
      </c>
      <c r="CP21" s="1" t="s">
        <v>53</v>
      </c>
      <c r="CQ21" s="1" t="s">
        <v>18</v>
      </c>
      <c r="CR21" s="1" t="s">
        <v>4</v>
      </c>
      <c r="CS21" s="1" t="s">
        <v>8</v>
      </c>
      <c r="CT21" s="1" t="s">
        <v>4</v>
      </c>
      <c r="CU21" s="1" t="s">
        <v>54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30</v>
      </c>
      <c r="DI21" s="1" t="s">
        <v>88</v>
      </c>
      <c r="DJ21" s="1" t="s">
        <v>89</v>
      </c>
      <c r="DK21" s="1" t="s">
        <v>25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25</v>
      </c>
      <c r="DU21" s="1" t="s">
        <v>4</v>
      </c>
      <c r="EA21">
        <v>6</v>
      </c>
      <c r="EB21" s="1" t="s">
        <v>301</v>
      </c>
      <c r="EC21" s="1" t="s">
        <v>440</v>
      </c>
      <c r="ED21" s="1" t="s">
        <v>164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10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5</v>
      </c>
      <c r="FZ21" s="1" t="s">
        <v>466</v>
      </c>
      <c r="GA21" s="1" t="s">
        <v>13</v>
      </c>
      <c r="GB21" s="1" t="s">
        <v>453</v>
      </c>
      <c r="GC21" s="1" t="s">
        <v>4</v>
      </c>
      <c r="GD21" s="1" t="s">
        <v>4</v>
      </c>
      <c r="GE21" s="1" t="s">
        <v>4</v>
      </c>
      <c r="GF21" s="1" t="s">
        <v>4</v>
      </c>
      <c r="GG21" s="1" t="s">
        <v>4</v>
      </c>
      <c r="GH21" s="1" t="s">
        <v>4</v>
      </c>
      <c r="GI21" s="1" t="s">
        <v>4</v>
      </c>
      <c r="GJ21" s="1" t="s">
        <v>5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175</v>
      </c>
      <c r="GP21" s="1" t="s">
        <v>467</v>
      </c>
      <c r="GQ21" s="1" t="s">
        <v>4</v>
      </c>
      <c r="GR21" s="1" t="s">
        <v>4</v>
      </c>
      <c r="GS21" s="1" t="s">
        <v>14</v>
      </c>
      <c r="GT21" s="1" t="s">
        <v>4</v>
      </c>
      <c r="HW21">
        <v>6</v>
      </c>
      <c r="HX21" s="1" t="s">
        <v>144</v>
      </c>
      <c r="HY21" s="1" t="s">
        <v>4</v>
      </c>
    </row>
    <row r="22" spans="31:233" ht="12.75">
      <c r="AE22">
        <v>5</v>
      </c>
      <c r="AF22" s="1" t="s">
        <v>33</v>
      </c>
      <c r="AG22" s="1" t="s">
        <v>34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19</v>
      </c>
      <c r="AS22" s="1" t="s">
        <v>2</v>
      </c>
      <c r="AT22" s="1" t="s">
        <v>20</v>
      </c>
      <c r="AU22" s="1" t="s">
        <v>4</v>
      </c>
      <c r="AV22" s="1" t="s">
        <v>4</v>
      </c>
      <c r="AW22" s="1" t="s">
        <v>4</v>
      </c>
      <c r="AX22" s="1" t="s">
        <v>21</v>
      </c>
      <c r="AY22" s="1" t="s">
        <v>22</v>
      </c>
      <c r="AZ22" s="1" t="s">
        <v>33</v>
      </c>
      <c r="BA22" s="1" t="s">
        <v>23</v>
      </c>
      <c r="BB22" s="1" t="s">
        <v>4</v>
      </c>
      <c r="BC22" s="1" t="s">
        <v>4</v>
      </c>
      <c r="BD22" s="1" t="s">
        <v>24</v>
      </c>
      <c r="BE22" s="1" t="s">
        <v>4</v>
      </c>
      <c r="BF22" s="1" t="s">
        <v>4</v>
      </c>
      <c r="BG22" s="1" t="s">
        <v>4</v>
      </c>
      <c r="BH22" s="1" t="s">
        <v>4</v>
      </c>
      <c r="BI22" s="1" t="s">
        <v>4</v>
      </c>
      <c r="BJ22" s="1" t="s">
        <v>21</v>
      </c>
      <c r="BK22" s="1" t="s">
        <v>25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13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238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25</v>
      </c>
      <c r="CJ22" s="1" t="s">
        <v>4</v>
      </c>
      <c r="CK22" s="1" t="s">
        <v>4</v>
      </c>
      <c r="CL22" s="1" t="s">
        <v>4</v>
      </c>
      <c r="CM22">
        <v>5</v>
      </c>
      <c r="CN22" s="1" t="s">
        <v>243</v>
      </c>
      <c r="CO22" s="1" t="s">
        <v>248</v>
      </c>
      <c r="CP22" s="1" t="s">
        <v>55</v>
      </c>
      <c r="CQ22" s="1" t="s">
        <v>27</v>
      </c>
      <c r="CR22" s="1" t="s">
        <v>4</v>
      </c>
      <c r="CS22" s="1" t="s">
        <v>8</v>
      </c>
      <c r="CT22" s="1" t="s">
        <v>4</v>
      </c>
      <c r="CU22" s="1" t="s">
        <v>54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30</v>
      </c>
      <c r="DI22" s="1" t="s">
        <v>90</v>
      </c>
      <c r="DJ22" s="1" t="s">
        <v>91</v>
      </c>
      <c r="DK22" s="1" t="s">
        <v>25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25</v>
      </c>
      <c r="DU22" s="1" t="s">
        <v>4</v>
      </c>
      <c r="EA22">
        <v>6</v>
      </c>
      <c r="EB22" s="1" t="s">
        <v>301</v>
      </c>
      <c r="EC22" s="1" t="s">
        <v>441</v>
      </c>
      <c r="ED22" s="1" t="s">
        <v>164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10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5</v>
      </c>
      <c r="FZ22" s="1" t="s">
        <v>463</v>
      </c>
      <c r="GA22" s="1" t="s">
        <v>2</v>
      </c>
      <c r="GB22" s="1" t="s">
        <v>8</v>
      </c>
      <c r="GC22" s="1" t="s">
        <v>3</v>
      </c>
      <c r="GD22" s="1" t="s">
        <v>7</v>
      </c>
      <c r="GE22" s="1" t="s">
        <v>464</v>
      </c>
      <c r="GF22" s="1" t="s">
        <v>464</v>
      </c>
      <c r="GG22" s="1" t="s">
        <v>4</v>
      </c>
      <c r="GH22" s="1" t="s">
        <v>4</v>
      </c>
      <c r="GI22" s="1" t="s">
        <v>433</v>
      </c>
      <c r="GJ22" s="1" t="s">
        <v>451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229</v>
      </c>
      <c r="GP22" s="1" t="s">
        <v>467</v>
      </c>
      <c r="GQ22" s="1" t="s">
        <v>4</v>
      </c>
      <c r="GR22" s="1" t="s">
        <v>4</v>
      </c>
      <c r="GS22" s="1" t="s">
        <v>217</v>
      </c>
      <c r="GT22" s="1" t="s">
        <v>464</v>
      </c>
      <c r="HW22">
        <v>6</v>
      </c>
      <c r="HX22" s="1" t="s">
        <v>146</v>
      </c>
      <c r="HY22" s="1" t="s">
        <v>4</v>
      </c>
    </row>
    <row r="23" spans="31:233" ht="12.75">
      <c r="AE23">
        <v>5</v>
      </c>
      <c r="AF23" s="1" t="s">
        <v>15</v>
      </c>
      <c r="AG23" s="1" t="s">
        <v>230</v>
      </c>
      <c r="AH23" s="1" t="s">
        <v>1</v>
      </c>
      <c r="AI23" s="1" t="s">
        <v>4</v>
      </c>
      <c r="AJ23" s="1" t="s">
        <v>4</v>
      </c>
      <c r="AK23" s="1" t="s">
        <v>38</v>
      </c>
      <c r="AL23" s="1" t="s">
        <v>4</v>
      </c>
      <c r="AM23" s="1" t="s">
        <v>183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19</v>
      </c>
      <c r="AS23" s="1" t="s">
        <v>13</v>
      </c>
      <c r="AT23" s="1" t="s">
        <v>20</v>
      </c>
      <c r="AU23" s="1" t="s">
        <v>4</v>
      </c>
      <c r="AV23" s="1" t="s">
        <v>4</v>
      </c>
      <c r="AW23" s="1" t="s">
        <v>4</v>
      </c>
      <c r="AX23" s="1" t="s">
        <v>21</v>
      </c>
      <c r="AY23" s="1" t="s">
        <v>22</v>
      </c>
      <c r="AZ23" s="1" t="s">
        <v>15</v>
      </c>
      <c r="BA23" s="1" t="s">
        <v>23</v>
      </c>
      <c r="BB23" s="1" t="s">
        <v>4</v>
      </c>
      <c r="BC23" s="1" t="s">
        <v>4</v>
      </c>
      <c r="BD23" s="1" t="s">
        <v>24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21</v>
      </c>
      <c r="BK23" s="1" t="s">
        <v>25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13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4</v>
      </c>
      <c r="BZ23" s="1" t="s">
        <v>4</v>
      </c>
      <c r="CA23" s="1" t="s">
        <v>5</v>
      </c>
      <c r="CB23" s="1" t="s">
        <v>239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25</v>
      </c>
      <c r="CJ23" s="1" t="s">
        <v>4</v>
      </c>
      <c r="CK23" s="1" t="s">
        <v>4</v>
      </c>
      <c r="CL23" s="1" t="s">
        <v>4</v>
      </c>
      <c r="CM23">
        <v>5</v>
      </c>
      <c r="CN23" s="1" t="s">
        <v>243</v>
      </c>
      <c r="CO23" s="1" t="s">
        <v>249</v>
      </c>
      <c r="CP23" s="1" t="s">
        <v>56</v>
      </c>
      <c r="CQ23" s="1" t="s">
        <v>29</v>
      </c>
      <c r="CR23" s="1" t="s">
        <v>4</v>
      </c>
      <c r="CS23" s="1" t="s">
        <v>8</v>
      </c>
      <c r="CT23" s="1" t="s">
        <v>4</v>
      </c>
      <c r="CU23" s="1" t="s">
        <v>54</v>
      </c>
      <c r="CV23" s="1" t="s">
        <v>4</v>
      </c>
      <c r="CW23" s="1" t="s">
        <v>4</v>
      </c>
      <c r="CX23" s="1" t="s">
        <v>4</v>
      </c>
      <c r="CY23" s="1" t="s">
        <v>4</v>
      </c>
      <c r="CZ23" s="1" t="s">
        <v>4</v>
      </c>
      <c r="DG23">
        <v>6</v>
      </c>
      <c r="DH23" s="1" t="s">
        <v>30</v>
      </c>
      <c r="DI23" s="1" t="s">
        <v>92</v>
      </c>
      <c r="DJ23" s="1" t="s">
        <v>93</v>
      </c>
      <c r="DK23" s="1" t="s">
        <v>25</v>
      </c>
      <c r="DL23" s="1" t="s">
        <v>1</v>
      </c>
      <c r="DM23" s="1" t="s">
        <v>13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25</v>
      </c>
      <c r="DU23" s="1" t="s">
        <v>4</v>
      </c>
      <c r="EA23">
        <v>6</v>
      </c>
      <c r="EB23" s="1" t="s">
        <v>301</v>
      </c>
      <c r="EC23" s="1" t="s">
        <v>442</v>
      </c>
      <c r="ED23" s="1" t="s">
        <v>164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10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5</v>
      </c>
      <c r="FZ23" s="1" t="s">
        <v>463</v>
      </c>
      <c r="GA23" s="1" t="s">
        <v>2</v>
      </c>
      <c r="GB23" s="1" t="s">
        <v>8</v>
      </c>
      <c r="GC23" s="1" t="s">
        <v>3</v>
      </c>
      <c r="GD23" s="1" t="s">
        <v>7</v>
      </c>
      <c r="GE23" s="1" t="s">
        <v>473</v>
      </c>
      <c r="GF23" s="1" t="s">
        <v>473</v>
      </c>
      <c r="GG23" s="1" t="s">
        <v>4</v>
      </c>
      <c r="GH23" s="1" t="s">
        <v>4</v>
      </c>
      <c r="GI23" s="1" t="s">
        <v>474</v>
      </c>
      <c r="GJ23" s="1" t="s">
        <v>451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229</v>
      </c>
      <c r="GP23" s="1" t="s">
        <v>467</v>
      </c>
      <c r="GQ23" s="1" t="s">
        <v>4</v>
      </c>
      <c r="GR23" s="1" t="s">
        <v>4</v>
      </c>
      <c r="GS23" s="1" t="s">
        <v>217</v>
      </c>
      <c r="GT23" s="1" t="s">
        <v>473</v>
      </c>
      <c r="HW23">
        <v>6</v>
      </c>
      <c r="HX23" s="1" t="s">
        <v>150</v>
      </c>
      <c r="HY23" s="1" t="s">
        <v>4</v>
      </c>
    </row>
    <row r="24" spans="31:233" ht="12.75">
      <c r="AE24">
        <v>5</v>
      </c>
      <c r="AF24" s="1" t="s">
        <v>14</v>
      </c>
      <c r="AG24" s="1" t="s">
        <v>37</v>
      </c>
      <c r="AH24" s="1" t="s">
        <v>1</v>
      </c>
      <c r="AI24" s="1" t="s">
        <v>4</v>
      </c>
      <c r="AJ24" s="1" t="s">
        <v>4</v>
      </c>
      <c r="AK24" s="1" t="s">
        <v>43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19</v>
      </c>
      <c r="AS24" s="1" t="s">
        <v>5</v>
      </c>
      <c r="AT24" s="1" t="s">
        <v>39</v>
      </c>
      <c r="AU24" s="1" t="s">
        <v>4</v>
      </c>
      <c r="AV24" s="1" t="s">
        <v>40</v>
      </c>
      <c r="AW24" s="1" t="s">
        <v>4</v>
      </c>
      <c r="AX24" s="1" t="s">
        <v>21</v>
      </c>
      <c r="AY24" s="1" t="s">
        <v>22</v>
      </c>
      <c r="AZ24" s="1" t="s">
        <v>14</v>
      </c>
      <c r="BA24" s="1" t="s">
        <v>23</v>
      </c>
      <c r="BB24" s="1" t="s">
        <v>4</v>
      </c>
      <c r="BC24" s="1" t="s">
        <v>4</v>
      </c>
      <c r="BD24" s="1" t="s">
        <v>24</v>
      </c>
      <c r="BE24" s="1" t="s">
        <v>14</v>
      </c>
      <c r="BF24" s="1" t="s">
        <v>23</v>
      </c>
      <c r="BG24" s="1" t="s">
        <v>4</v>
      </c>
      <c r="BH24" s="1" t="s">
        <v>4</v>
      </c>
      <c r="BI24" s="1" t="s">
        <v>4</v>
      </c>
      <c r="BJ24" s="1" t="s">
        <v>21</v>
      </c>
      <c r="BK24" s="1" t="s">
        <v>25</v>
      </c>
      <c r="BL24" s="1" t="s">
        <v>4</v>
      </c>
      <c r="BM24" s="1" t="s">
        <v>5</v>
      </c>
      <c r="BN24" s="1" t="s">
        <v>4</v>
      </c>
      <c r="BO24" s="1" t="s">
        <v>4</v>
      </c>
      <c r="BP24" s="1" t="s">
        <v>4</v>
      </c>
      <c r="BQ24" s="1" t="s">
        <v>13</v>
      </c>
      <c r="BR24" s="1" t="s">
        <v>2</v>
      </c>
      <c r="BS24" s="1" t="s">
        <v>2</v>
      </c>
      <c r="BT24" s="1" t="s">
        <v>2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5</v>
      </c>
      <c r="CB24" s="1" t="s">
        <v>240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25</v>
      </c>
      <c r="CJ24" s="1" t="s">
        <v>4</v>
      </c>
      <c r="CK24" s="1" t="s">
        <v>4</v>
      </c>
      <c r="CL24" s="1" t="s">
        <v>4</v>
      </c>
      <c r="CM24">
        <v>5</v>
      </c>
      <c r="CN24" s="1" t="s">
        <v>243</v>
      </c>
      <c r="CO24" s="1" t="s">
        <v>250</v>
      </c>
      <c r="CP24" s="1" t="s">
        <v>57</v>
      </c>
      <c r="CQ24" s="1" t="s">
        <v>32</v>
      </c>
      <c r="CR24" s="1" t="s">
        <v>4</v>
      </c>
      <c r="CS24" s="1" t="s">
        <v>8</v>
      </c>
      <c r="CT24" s="1" t="s">
        <v>4</v>
      </c>
      <c r="CU24" s="1" t="s">
        <v>54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30</v>
      </c>
      <c r="DI24" s="1" t="s">
        <v>94</v>
      </c>
      <c r="DJ24" s="1" t="s">
        <v>95</v>
      </c>
      <c r="DK24" s="1" t="s">
        <v>25</v>
      </c>
      <c r="DL24" s="1" t="s">
        <v>1</v>
      </c>
      <c r="DM24" s="1" t="s">
        <v>13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25</v>
      </c>
      <c r="DU24" s="1" t="s">
        <v>4</v>
      </c>
      <c r="EA24">
        <v>6</v>
      </c>
      <c r="EB24" s="1" t="s">
        <v>301</v>
      </c>
      <c r="EC24" s="1" t="s">
        <v>443</v>
      </c>
      <c r="ED24" s="1" t="s">
        <v>164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10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5</v>
      </c>
      <c r="FZ24" s="1" t="s">
        <v>449</v>
      </c>
      <c r="GA24" s="1" t="s">
        <v>2</v>
      </c>
      <c r="GB24" s="1" t="s">
        <v>3</v>
      </c>
      <c r="GC24" s="1" t="s">
        <v>3</v>
      </c>
      <c r="GD24" s="1" t="s">
        <v>450</v>
      </c>
      <c r="GE24" s="1" t="s">
        <v>475</v>
      </c>
      <c r="GF24" s="1" t="s">
        <v>476</v>
      </c>
      <c r="GG24" s="1" t="s">
        <v>468</v>
      </c>
      <c r="GH24" s="1" t="s">
        <v>469</v>
      </c>
      <c r="GI24" s="1" t="s">
        <v>477</v>
      </c>
      <c r="GJ24" s="1" t="s">
        <v>451</v>
      </c>
      <c r="GK24" s="1" t="s">
        <v>470</v>
      </c>
      <c r="GL24" s="1" t="s">
        <v>451</v>
      </c>
      <c r="GM24" s="1" t="s">
        <v>4</v>
      </c>
      <c r="GN24" s="1" t="s">
        <v>5</v>
      </c>
      <c r="GO24" s="1" t="s">
        <v>170</v>
      </c>
      <c r="GP24" s="1" t="s">
        <v>467</v>
      </c>
      <c r="GQ24" s="1" t="s">
        <v>4</v>
      </c>
      <c r="GR24" s="1" t="s">
        <v>4</v>
      </c>
      <c r="GS24" s="1" t="s">
        <v>6</v>
      </c>
      <c r="GT24" s="1" t="s">
        <v>475</v>
      </c>
      <c r="HW24">
        <v>6</v>
      </c>
      <c r="HX24" s="1" t="s">
        <v>149</v>
      </c>
      <c r="HY24" s="1" t="s">
        <v>4</v>
      </c>
    </row>
    <row r="25" spans="31:233" ht="12.75">
      <c r="AE25">
        <v>5</v>
      </c>
      <c r="AF25" s="1" t="s">
        <v>44</v>
      </c>
      <c r="AG25" s="1" t="s">
        <v>45</v>
      </c>
      <c r="AH25" s="1" t="s">
        <v>1</v>
      </c>
      <c r="AI25" s="1" t="s">
        <v>4</v>
      </c>
      <c r="AJ25" s="1" t="s">
        <v>4</v>
      </c>
      <c r="AK25" s="1" t="s">
        <v>46</v>
      </c>
      <c r="AL25" s="1" t="s">
        <v>4</v>
      </c>
      <c r="AM25" s="1" t="s">
        <v>181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19</v>
      </c>
      <c r="AS25" s="1" t="s">
        <v>13</v>
      </c>
      <c r="AT25" s="1" t="s">
        <v>20</v>
      </c>
      <c r="AU25" s="1" t="s">
        <v>4</v>
      </c>
      <c r="AV25" s="1" t="s">
        <v>4</v>
      </c>
      <c r="AW25" s="1" t="s">
        <v>4</v>
      </c>
      <c r="AX25" s="1" t="s">
        <v>21</v>
      </c>
      <c r="AY25" s="1" t="s">
        <v>22</v>
      </c>
      <c r="AZ25" s="1" t="s">
        <v>44</v>
      </c>
      <c r="BA25" s="1" t="s">
        <v>23</v>
      </c>
      <c r="BB25" s="1" t="s">
        <v>4</v>
      </c>
      <c r="BC25" s="1" t="s">
        <v>4</v>
      </c>
      <c r="BD25" s="1" t="s">
        <v>24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21</v>
      </c>
      <c r="BK25" s="1" t="s">
        <v>25</v>
      </c>
      <c r="BL25" s="1" t="s">
        <v>4</v>
      </c>
      <c r="BM25" s="1" t="s">
        <v>5</v>
      </c>
      <c r="BN25" s="1" t="s">
        <v>4</v>
      </c>
      <c r="BO25" s="1" t="s">
        <v>2</v>
      </c>
      <c r="BP25" s="1" t="s">
        <v>4</v>
      </c>
      <c r="BQ25" s="1" t="s">
        <v>13</v>
      </c>
      <c r="BR25" s="1" t="s">
        <v>2</v>
      </c>
      <c r="BS25" s="1" t="s">
        <v>2</v>
      </c>
      <c r="BT25" s="1" t="s">
        <v>2</v>
      </c>
      <c r="BU25" s="1" t="s">
        <v>5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5</v>
      </c>
      <c r="CB25" s="1" t="s">
        <v>242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25</v>
      </c>
      <c r="CJ25" s="1" t="s">
        <v>4</v>
      </c>
      <c r="CK25" s="1" t="s">
        <v>4</v>
      </c>
      <c r="CL25" s="1" t="s">
        <v>4</v>
      </c>
      <c r="CM25">
        <v>5</v>
      </c>
      <c r="CN25" s="1" t="s">
        <v>243</v>
      </c>
      <c r="CO25" s="1" t="s">
        <v>251</v>
      </c>
      <c r="CP25" s="1" t="s">
        <v>58</v>
      </c>
      <c r="CQ25" s="1" t="s">
        <v>35</v>
      </c>
      <c r="CR25" s="1" t="s">
        <v>4</v>
      </c>
      <c r="CS25" s="1" t="s">
        <v>8</v>
      </c>
      <c r="CT25" s="1" t="s">
        <v>4</v>
      </c>
      <c r="CU25" s="1" t="s">
        <v>54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DG25">
        <v>6</v>
      </c>
      <c r="DH25" s="1" t="s">
        <v>14</v>
      </c>
      <c r="DI25" s="1" t="s">
        <v>76</v>
      </c>
      <c r="DJ25" s="1" t="s">
        <v>77</v>
      </c>
      <c r="DK25" s="1" t="s">
        <v>25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25</v>
      </c>
      <c r="DU25" s="1" t="s">
        <v>4</v>
      </c>
      <c r="EA25">
        <v>6</v>
      </c>
      <c r="EB25" s="1" t="s">
        <v>301</v>
      </c>
      <c r="EC25" s="1" t="s">
        <v>444</v>
      </c>
      <c r="ED25" s="1" t="s">
        <v>164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10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4</v>
      </c>
      <c r="FZ25" s="1" t="s">
        <v>465</v>
      </c>
      <c r="GA25" s="1" t="s">
        <v>2</v>
      </c>
      <c r="GB25" s="1" t="s">
        <v>8</v>
      </c>
      <c r="GC25" s="1" t="s">
        <v>4</v>
      </c>
      <c r="GD25" s="1" t="s">
        <v>4</v>
      </c>
      <c r="GE25" s="1" t="s">
        <v>4</v>
      </c>
      <c r="GF25" s="1" t="s">
        <v>4</v>
      </c>
      <c r="GG25" s="1" t="s">
        <v>4</v>
      </c>
      <c r="GH25" s="1" t="s">
        <v>4</v>
      </c>
      <c r="GI25" s="1" t="s">
        <v>4</v>
      </c>
      <c r="GJ25" s="1" t="s">
        <v>5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262</v>
      </c>
      <c r="GP25" s="1" t="s">
        <v>467</v>
      </c>
      <c r="GQ25" s="1" t="s">
        <v>4</v>
      </c>
      <c r="GR25" s="1" t="s">
        <v>4</v>
      </c>
      <c r="GS25" s="1" t="s">
        <v>47</v>
      </c>
      <c r="GT25" s="1" t="s">
        <v>4</v>
      </c>
      <c r="HW25">
        <v>6</v>
      </c>
      <c r="HX25" s="1" t="s">
        <v>148</v>
      </c>
      <c r="HY25" s="1" t="s">
        <v>4</v>
      </c>
    </row>
    <row r="26" spans="31:233" ht="12.75">
      <c r="AE26">
        <v>5</v>
      </c>
      <c r="AF26" s="1" t="s">
        <v>41</v>
      </c>
      <c r="AG26" s="1" t="s">
        <v>42</v>
      </c>
      <c r="AH26" s="1" t="s">
        <v>1</v>
      </c>
      <c r="AI26" s="1" t="s">
        <v>4</v>
      </c>
      <c r="AJ26" s="1" t="s">
        <v>4</v>
      </c>
      <c r="AK26" s="1" t="s">
        <v>63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19</v>
      </c>
      <c r="AS26" s="1" t="s">
        <v>5</v>
      </c>
      <c r="AT26" s="1" t="s">
        <v>20</v>
      </c>
      <c r="AU26" s="1" t="s">
        <v>4</v>
      </c>
      <c r="AV26" s="1" t="s">
        <v>4</v>
      </c>
      <c r="AW26" s="1" t="s">
        <v>4</v>
      </c>
      <c r="AX26" s="1" t="s">
        <v>21</v>
      </c>
      <c r="AY26" s="1" t="s">
        <v>22</v>
      </c>
      <c r="AZ26" s="1" t="s">
        <v>41</v>
      </c>
      <c r="BA26" s="1" t="s">
        <v>23</v>
      </c>
      <c r="BB26" s="1" t="s">
        <v>4</v>
      </c>
      <c r="BC26" s="1" t="s">
        <v>4</v>
      </c>
      <c r="BD26" s="1" t="s">
        <v>24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21</v>
      </c>
      <c r="BK26" s="1" t="s">
        <v>25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13</v>
      </c>
      <c r="BR26" s="1" t="s">
        <v>2</v>
      </c>
      <c r="BS26" s="1" t="s">
        <v>2</v>
      </c>
      <c r="BT26" s="1" t="s">
        <v>2</v>
      </c>
      <c r="BU26" s="1" t="s">
        <v>50</v>
      </c>
      <c r="BV26" s="1" t="s">
        <v>5</v>
      </c>
      <c r="BW26" s="1" t="s">
        <v>4</v>
      </c>
      <c r="BX26" s="1" t="s">
        <v>4</v>
      </c>
      <c r="BY26" s="1" t="s">
        <v>4</v>
      </c>
      <c r="BZ26" s="1" t="s">
        <v>4</v>
      </c>
      <c r="CA26" s="1" t="s">
        <v>5</v>
      </c>
      <c r="CB26" s="1" t="s">
        <v>241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25</v>
      </c>
      <c r="CJ26" s="1" t="s">
        <v>4</v>
      </c>
      <c r="CK26" s="1" t="s">
        <v>4</v>
      </c>
      <c r="CL26" s="1" t="s">
        <v>4</v>
      </c>
      <c r="CM26">
        <v>5</v>
      </c>
      <c r="CN26" s="1" t="s">
        <v>243</v>
      </c>
      <c r="CO26" s="1" t="s">
        <v>252</v>
      </c>
      <c r="CP26" s="1" t="s">
        <v>59</v>
      </c>
      <c r="CQ26" s="1" t="s">
        <v>36</v>
      </c>
      <c r="CR26" s="1" t="s">
        <v>4</v>
      </c>
      <c r="CS26" s="1" t="s">
        <v>8</v>
      </c>
      <c r="CT26" s="1" t="s">
        <v>4</v>
      </c>
      <c r="CU26" s="1" t="s">
        <v>54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14</v>
      </c>
      <c r="DI26" s="1" t="s">
        <v>96</v>
      </c>
      <c r="DJ26" s="1" t="s">
        <v>97</v>
      </c>
      <c r="DK26" s="1" t="s">
        <v>25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25</v>
      </c>
      <c r="DU26" s="1" t="s">
        <v>4</v>
      </c>
      <c r="EA26">
        <v>6</v>
      </c>
      <c r="EB26" s="1" t="s">
        <v>301</v>
      </c>
      <c r="EC26" s="1" t="s">
        <v>445</v>
      </c>
      <c r="ED26" s="1" t="s">
        <v>164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10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4</v>
      </c>
      <c r="FZ26" s="1" t="s">
        <v>452</v>
      </c>
      <c r="GA26" s="1" t="s">
        <v>2</v>
      </c>
      <c r="GB26" s="1" t="s">
        <v>453</v>
      </c>
      <c r="GC26" s="1" t="s">
        <v>3</v>
      </c>
      <c r="GD26" s="1" t="s">
        <v>7</v>
      </c>
      <c r="GE26" s="1" t="s">
        <v>468</v>
      </c>
      <c r="GF26" s="1" t="s">
        <v>469</v>
      </c>
      <c r="GG26" s="1" t="s">
        <v>4</v>
      </c>
      <c r="GH26" s="1" t="s">
        <v>4</v>
      </c>
      <c r="GI26" s="1" t="s">
        <v>470</v>
      </c>
      <c r="GJ26" s="1" t="s">
        <v>451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171</v>
      </c>
      <c r="GP26" s="1" t="s">
        <v>467</v>
      </c>
      <c r="GQ26" s="1" t="s">
        <v>4</v>
      </c>
      <c r="GR26" s="1" t="s">
        <v>4</v>
      </c>
      <c r="GS26" s="1" t="s">
        <v>454</v>
      </c>
      <c r="GT26" s="1" t="s">
        <v>468</v>
      </c>
      <c r="HW26">
        <v>6</v>
      </c>
      <c r="HX26" s="1" t="s">
        <v>139</v>
      </c>
      <c r="HY26" s="1" t="s">
        <v>284</v>
      </c>
    </row>
    <row r="27" spans="31:233" ht="12.75">
      <c r="AE27">
        <v>5</v>
      </c>
      <c r="AF27" s="1" t="s">
        <v>243</v>
      </c>
      <c r="AG27" s="1" t="s">
        <v>244</v>
      </c>
      <c r="AH27" s="1" t="s">
        <v>4</v>
      </c>
      <c r="AI27" s="1" t="s">
        <v>1</v>
      </c>
      <c r="AJ27" s="1" t="s">
        <v>1</v>
      </c>
      <c r="AK27" s="1" t="s">
        <v>18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19</v>
      </c>
      <c r="AS27" s="1" t="s">
        <v>4</v>
      </c>
      <c r="AT27" s="1" t="s">
        <v>20</v>
      </c>
      <c r="AU27" s="1" t="s">
        <v>4</v>
      </c>
      <c r="AV27" s="1" t="s">
        <v>4</v>
      </c>
      <c r="AW27" s="1" t="s">
        <v>4</v>
      </c>
      <c r="AX27" s="1" t="s">
        <v>4</v>
      </c>
      <c r="AY27" s="1" t="s">
        <v>22</v>
      </c>
      <c r="AZ27" s="1" t="s">
        <v>243</v>
      </c>
      <c r="BA27" s="1" t="s">
        <v>23</v>
      </c>
      <c r="BB27" s="1" t="s">
        <v>4</v>
      </c>
      <c r="BC27" s="1" t="s">
        <v>4</v>
      </c>
      <c r="BD27" s="1" t="s">
        <v>4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21</v>
      </c>
      <c r="BK27" s="1" t="s">
        <v>25</v>
      </c>
      <c r="BL27" s="1" t="s">
        <v>1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5</v>
      </c>
      <c r="BS27" s="1" t="s">
        <v>5</v>
      </c>
      <c r="BT27" s="1" t="s">
        <v>5</v>
      </c>
      <c r="BU27" s="1" t="s">
        <v>5</v>
      </c>
      <c r="BV27" s="1" t="s">
        <v>5</v>
      </c>
      <c r="BW27" s="1" t="s">
        <v>4</v>
      </c>
      <c r="BX27" s="1" t="s">
        <v>4</v>
      </c>
      <c r="BY27" s="1" t="s">
        <v>4</v>
      </c>
      <c r="BZ27" s="1" t="s">
        <v>4</v>
      </c>
      <c r="CA27" s="1" t="s">
        <v>4</v>
      </c>
      <c r="CB27" s="1" t="s">
        <v>243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25</v>
      </c>
      <c r="CJ27" s="1" t="s">
        <v>4</v>
      </c>
      <c r="CK27" s="1" t="s">
        <v>4</v>
      </c>
      <c r="CL27" s="1" t="s">
        <v>4</v>
      </c>
      <c r="CM27">
        <v>5</v>
      </c>
      <c r="CN27" s="1" t="s">
        <v>243</v>
      </c>
      <c r="CO27" s="1" t="s">
        <v>253</v>
      </c>
      <c r="CP27" s="1" t="s">
        <v>60</v>
      </c>
      <c r="CQ27" s="1" t="s">
        <v>38</v>
      </c>
      <c r="CR27" s="1" t="s">
        <v>4</v>
      </c>
      <c r="CS27" s="1" t="s">
        <v>8</v>
      </c>
      <c r="CT27" s="1" t="s">
        <v>4</v>
      </c>
      <c r="CU27" s="1" t="s">
        <v>54</v>
      </c>
      <c r="CV27" s="1" t="s">
        <v>4</v>
      </c>
      <c r="CW27" s="1" t="s">
        <v>4</v>
      </c>
      <c r="CX27" s="1" t="s">
        <v>4</v>
      </c>
      <c r="CY27" s="1" t="s">
        <v>4</v>
      </c>
      <c r="CZ27" s="1" t="s">
        <v>4</v>
      </c>
      <c r="DG27">
        <v>6</v>
      </c>
      <c r="DH27" s="1" t="s">
        <v>14</v>
      </c>
      <c r="DI27" s="1" t="s">
        <v>98</v>
      </c>
      <c r="DJ27" s="1" t="s">
        <v>99</v>
      </c>
      <c r="DK27" s="1" t="s">
        <v>25</v>
      </c>
      <c r="DL27" s="1" t="s">
        <v>1</v>
      </c>
      <c r="DM27" s="1" t="s">
        <v>13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25</v>
      </c>
      <c r="DU27" s="1" t="s">
        <v>4</v>
      </c>
      <c r="EA27">
        <v>6</v>
      </c>
      <c r="EB27" s="1" t="s">
        <v>301</v>
      </c>
      <c r="EC27" s="1" t="s">
        <v>446</v>
      </c>
      <c r="ED27" s="1" t="s">
        <v>164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10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4</v>
      </c>
      <c r="FZ27" s="1" t="s">
        <v>458</v>
      </c>
      <c r="GA27" s="1" t="s">
        <v>2</v>
      </c>
      <c r="GB27" s="1" t="s">
        <v>453</v>
      </c>
      <c r="GC27" s="1" t="s">
        <v>3</v>
      </c>
      <c r="GD27" s="1" t="s">
        <v>7</v>
      </c>
      <c r="GE27" s="1" t="s">
        <v>231</v>
      </c>
      <c r="GF27" s="1" t="s">
        <v>164</v>
      </c>
      <c r="GG27" s="1" t="s">
        <v>4</v>
      </c>
      <c r="GH27" s="1" t="s">
        <v>4</v>
      </c>
      <c r="GI27" s="1" t="s">
        <v>471</v>
      </c>
      <c r="GJ27" s="1" t="s">
        <v>451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173</v>
      </c>
      <c r="GP27" s="1" t="s">
        <v>467</v>
      </c>
      <c r="GQ27" s="1" t="s">
        <v>4</v>
      </c>
      <c r="GR27" s="1" t="s">
        <v>4</v>
      </c>
      <c r="GS27" s="1" t="s">
        <v>459</v>
      </c>
      <c r="GT27" s="1" t="s">
        <v>231</v>
      </c>
      <c r="HW27">
        <v>6</v>
      </c>
      <c r="HX27" s="1" t="s">
        <v>156</v>
      </c>
      <c r="HY27" s="1" t="s">
        <v>307</v>
      </c>
    </row>
    <row r="28" spans="31:233" ht="12.75">
      <c r="AE28">
        <v>5</v>
      </c>
      <c r="AF28" s="1" t="s">
        <v>47</v>
      </c>
      <c r="AG28" s="1" t="s">
        <v>48</v>
      </c>
      <c r="AH28" s="1" t="s">
        <v>1</v>
      </c>
      <c r="AI28" s="1" t="s">
        <v>4</v>
      </c>
      <c r="AJ28" s="1" t="s">
        <v>49</v>
      </c>
      <c r="AK28" s="1" t="s">
        <v>18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19</v>
      </c>
      <c r="AS28" s="1" t="s">
        <v>5</v>
      </c>
      <c r="AT28" s="1" t="s">
        <v>20</v>
      </c>
      <c r="AU28" s="1" t="s">
        <v>4</v>
      </c>
      <c r="AV28" s="1" t="s">
        <v>4</v>
      </c>
      <c r="AW28" s="1" t="s">
        <v>4</v>
      </c>
      <c r="AX28" s="1" t="s">
        <v>21</v>
      </c>
      <c r="AY28" s="1" t="s">
        <v>22</v>
      </c>
      <c r="AZ28" s="1" t="s">
        <v>47</v>
      </c>
      <c r="BA28" s="1" t="s">
        <v>23</v>
      </c>
      <c r="BB28" s="1" t="s">
        <v>4</v>
      </c>
      <c r="BC28" s="1" t="s">
        <v>4</v>
      </c>
      <c r="BD28" s="1" t="s">
        <v>24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21</v>
      </c>
      <c r="BK28" s="1" t="s">
        <v>25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13</v>
      </c>
      <c r="BR28" s="1" t="s">
        <v>2</v>
      </c>
      <c r="BS28" s="1" t="s">
        <v>2</v>
      </c>
      <c r="BT28" s="1" t="s">
        <v>2</v>
      </c>
      <c r="BU28" s="1" t="s">
        <v>330</v>
      </c>
      <c r="BV28" s="1" t="s">
        <v>5</v>
      </c>
      <c r="BW28" s="1" t="s">
        <v>4</v>
      </c>
      <c r="BX28" s="1" t="s">
        <v>4</v>
      </c>
      <c r="BY28" s="1" t="s">
        <v>4</v>
      </c>
      <c r="BZ28" s="1" t="s">
        <v>4</v>
      </c>
      <c r="CA28" s="1" t="s">
        <v>5</v>
      </c>
      <c r="CB28" s="1" t="s">
        <v>245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25</v>
      </c>
      <c r="CJ28" s="1" t="s">
        <v>4</v>
      </c>
      <c r="CK28" s="1" t="s">
        <v>4</v>
      </c>
      <c r="CL28" s="1" t="s">
        <v>4</v>
      </c>
      <c r="CM28">
        <v>5</v>
      </c>
      <c r="CN28" s="1" t="s">
        <v>243</v>
      </c>
      <c r="CO28" s="1" t="s">
        <v>254</v>
      </c>
      <c r="CP28" s="1" t="s">
        <v>61</v>
      </c>
      <c r="CQ28" s="1" t="s">
        <v>43</v>
      </c>
      <c r="CR28" s="1" t="s">
        <v>4</v>
      </c>
      <c r="CS28" s="1" t="s">
        <v>8</v>
      </c>
      <c r="CT28" s="1" t="s">
        <v>4</v>
      </c>
      <c r="CU28" s="1" t="s">
        <v>54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14</v>
      </c>
      <c r="DI28" s="1" t="s">
        <v>100</v>
      </c>
      <c r="DJ28" s="1" t="s">
        <v>101</v>
      </c>
      <c r="DK28" s="1" t="s">
        <v>25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25</v>
      </c>
      <c r="DU28" s="1" t="s">
        <v>4</v>
      </c>
      <c r="EA28">
        <v>6</v>
      </c>
      <c r="EB28" s="1" t="s">
        <v>301</v>
      </c>
      <c r="EC28" s="1" t="s">
        <v>447</v>
      </c>
      <c r="ED28" s="1" t="s">
        <v>164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10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4</v>
      </c>
      <c r="FZ28" s="1" t="s">
        <v>460</v>
      </c>
      <c r="GA28" s="1" t="s">
        <v>2</v>
      </c>
      <c r="GB28" s="1" t="s">
        <v>453</v>
      </c>
      <c r="GC28" s="1" t="s">
        <v>3</v>
      </c>
      <c r="GD28" s="1" t="s">
        <v>7</v>
      </c>
      <c r="GE28" s="1" t="s">
        <v>10</v>
      </c>
      <c r="GF28" s="1" t="s">
        <v>2</v>
      </c>
      <c r="GG28" s="1" t="s">
        <v>4</v>
      </c>
      <c r="GH28" s="1" t="s">
        <v>4</v>
      </c>
      <c r="GI28" s="1" t="s">
        <v>11</v>
      </c>
      <c r="GJ28" s="1" t="s">
        <v>451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174</v>
      </c>
      <c r="GP28" s="1" t="s">
        <v>467</v>
      </c>
      <c r="GQ28" s="1" t="s">
        <v>4</v>
      </c>
      <c r="GR28" s="1" t="s">
        <v>4</v>
      </c>
      <c r="GS28" s="1" t="s">
        <v>12</v>
      </c>
      <c r="GT28" s="1" t="s">
        <v>10</v>
      </c>
      <c r="HW28">
        <v>6</v>
      </c>
      <c r="HX28" s="1" t="s">
        <v>157</v>
      </c>
      <c r="HY28" s="1" t="s">
        <v>4</v>
      </c>
    </row>
    <row r="29" spans="31:233" ht="12.75">
      <c r="AE29">
        <v>5</v>
      </c>
      <c r="AF29" s="1" t="s">
        <v>9</v>
      </c>
      <c r="AG29" s="1" t="s">
        <v>51</v>
      </c>
      <c r="AH29" s="1" t="s">
        <v>1</v>
      </c>
      <c r="AI29" s="1" t="s">
        <v>4</v>
      </c>
      <c r="AJ29" s="1" t="s">
        <v>49</v>
      </c>
      <c r="AK29" s="1" t="s">
        <v>27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19</v>
      </c>
      <c r="AS29" s="1" t="s">
        <v>13</v>
      </c>
      <c r="AT29" s="1" t="s">
        <v>20</v>
      </c>
      <c r="AU29" s="1" t="s">
        <v>4</v>
      </c>
      <c r="AV29" s="1" t="s">
        <v>4</v>
      </c>
      <c r="AW29" s="1" t="s">
        <v>4</v>
      </c>
      <c r="AX29" s="1" t="s">
        <v>21</v>
      </c>
      <c r="AY29" s="1" t="s">
        <v>22</v>
      </c>
      <c r="AZ29" s="1" t="s">
        <v>9</v>
      </c>
      <c r="BA29" s="1" t="s">
        <v>23</v>
      </c>
      <c r="BB29" s="1" t="s">
        <v>4</v>
      </c>
      <c r="BC29" s="1" t="s">
        <v>4</v>
      </c>
      <c r="BD29" s="1" t="s">
        <v>24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21</v>
      </c>
      <c r="BK29" s="1" t="s">
        <v>25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13</v>
      </c>
      <c r="BR29" s="1" t="s">
        <v>2</v>
      </c>
      <c r="BS29" s="1" t="s">
        <v>2</v>
      </c>
      <c r="BT29" s="1" t="s">
        <v>2</v>
      </c>
      <c r="BU29" s="1" t="s">
        <v>382</v>
      </c>
      <c r="BV29" s="1" t="s">
        <v>5</v>
      </c>
      <c r="BW29" s="1" t="s">
        <v>4</v>
      </c>
      <c r="BX29" s="1" t="s">
        <v>4</v>
      </c>
      <c r="BY29" s="1" t="s">
        <v>4</v>
      </c>
      <c r="BZ29" s="1" t="s">
        <v>4</v>
      </c>
      <c r="CA29" s="1" t="s">
        <v>5</v>
      </c>
      <c r="CB29" s="1" t="s">
        <v>246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25</v>
      </c>
      <c r="CJ29" s="1" t="s">
        <v>4</v>
      </c>
      <c r="CK29" s="1" t="s">
        <v>4</v>
      </c>
      <c r="CL29" s="1" t="s">
        <v>4</v>
      </c>
      <c r="CM29">
        <v>5</v>
      </c>
      <c r="CN29" s="1" t="s">
        <v>243</v>
      </c>
      <c r="CO29" s="1" t="s">
        <v>255</v>
      </c>
      <c r="CP29" s="1" t="s">
        <v>383</v>
      </c>
      <c r="CQ29" s="1" t="s">
        <v>46</v>
      </c>
      <c r="CR29" s="1" t="s">
        <v>4</v>
      </c>
      <c r="CS29" s="1" t="s">
        <v>8</v>
      </c>
      <c r="CT29" s="1" t="s">
        <v>4</v>
      </c>
      <c r="CU29" s="1" t="s">
        <v>54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DG29">
        <v>6</v>
      </c>
      <c r="DH29" s="1" t="s">
        <v>41</v>
      </c>
      <c r="DI29" s="1" t="s">
        <v>82</v>
      </c>
      <c r="DJ29" s="1" t="s">
        <v>83</v>
      </c>
      <c r="DK29" s="1" t="s">
        <v>25</v>
      </c>
      <c r="DL29" s="1" t="s">
        <v>1</v>
      </c>
      <c r="DM29" s="1" t="s">
        <v>13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25</v>
      </c>
      <c r="DU29" s="1" t="s">
        <v>4</v>
      </c>
      <c r="EA29">
        <v>6</v>
      </c>
      <c r="EB29" s="1" t="s">
        <v>301</v>
      </c>
      <c r="EC29" s="1" t="s">
        <v>448</v>
      </c>
      <c r="ED29" s="1" t="s">
        <v>164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10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4</v>
      </c>
      <c r="FZ29" s="1" t="s">
        <v>455</v>
      </c>
      <c r="GA29" s="1" t="s">
        <v>2</v>
      </c>
      <c r="GB29" s="1" t="s">
        <v>8</v>
      </c>
      <c r="GC29" s="1" t="s">
        <v>456</v>
      </c>
      <c r="GD29" s="1" t="s">
        <v>7</v>
      </c>
      <c r="GE29" s="1" t="s">
        <v>457</v>
      </c>
      <c r="GF29" s="1" t="s">
        <v>457</v>
      </c>
      <c r="GG29" s="1" t="s">
        <v>4</v>
      </c>
      <c r="GH29" s="1" t="s">
        <v>4</v>
      </c>
      <c r="GI29" s="1" t="s">
        <v>4</v>
      </c>
      <c r="GJ29" s="1" t="s">
        <v>451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172</v>
      </c>
      <c r="GP29" s="1" t="s">
        <v>467</v>
      </c>
      <c r="GQ29" s="1" t="s">
        <v>4</v>
      </c>
      <c r="GR29" s="1" t="s">
        <v>4</v>
      </c>
      <c r="GS29" s="1" t="s">
        <v>9</v>
      </c>
      <c r="GT29" s="1" t="s">
        <v>457</v>
      </c>
      <c r="HW29">
        <v>6</v>
      </c>
      <c r="HX29" s="1" t="s">
        <v>158</v>
      </c>
      <c r="HY29" s="1" t="s">
        <v>4</v>
      </c>
    </row>
    <row r="30" spans="31:233" ht="12.75">
      <c r="AE30">
        <v>4</v>
      </c>
      <c r="AF30" s="1" t="s">
        <v>16</v>
      </c>
      <c r="AG30" s="1" t="s">
        <v>17</v>
      </c>
      <c r="AH30" s="1" t="s">
        <v>1</v>
      </c>
      <c r="AI30" s="1" t="s">
        <v>4</v>
      </c>
      <c r="AJ30" s="1" t="s">
        <v>4</v>
      </c>
      <c r="AK30" s="1" t="s">
        <v>18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19</v>
      </c>
      <c r="AS30" s="1" t="s">
        <v>5</v>
      </c>
      <c r="AT30" s="1" t="s">
        <v>20</v>
      </c>
      <c r="AU30" s="1" t="s">
        <v>4</v>
      </c>
      <c r="AV30" s="1" t="s">
        <v>4</v>
      </c>
      <c r="AW30" s="1" t="s">
        <v>4</v>
      </c>
      <c r="AX30" s="1" t="s">
        <v>21</v>
      </c>
      <c r="AY30" s="1" t="s">
        <v>22</v>
      </c>
      <c r="AZ30" s="1" t="s">
        <v>16</v>
      </c>
      <c r="BA30" s="1" t="s">
        <v>23</v>
      </c>
      <c r="BB30" s="1" t="s">
        <v>4</v>
      </c>
      <c r="BC30" s="1" t="s">
        <v>4</v>
      </c>
      <c r="BD30" s="1" t="s">
        <v>24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21</v>
      </c>
      <c r="BK30" s="1" t="s">
        <v>25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13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4</v>
      </c>
      <c r="BZ30" s="1" t="s">
        <v>4</v>
      </c>
      <c r="CA30" s="1" t="s">
        <v>5</v>
      </c>
      <c r="CB30" s="1" t="s">
        <v>233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25</v>
      </c>
      <c r="CJ30" s="1" t="s">
        <v>4</v>
      </c>
      <c r="CK30" s="1" t="s">
        <v>4</v>
      </c>
      <c r="CL30" s="1" t="s">
        <v>4</v>
      </c>
      <c r="CM30">
        <v>5</v>
      </c>
      <c r="CN30" s="1" t="s">
        <v>243</v>
      </c>
      <c r="CO30" s="1" t="s">
        <v>256</v>
      </c>
      <c r="CP30" s="1" t="s">
        <v>62</v>
      </c>
      <c r="CQ30" s="1" t="s">
        <v>63</v>
      </c>
      <c r="CR30" s="1" t="s">
        <v>4</v>
      </c>
      <c r="CS30" s="1" t="s">
        <v>8</v>
      </c>
      <c r="CT30" s="1" t="s">
        <v>4</v>
      </c>
      <c r="CU30" s="1" t="s">
        <v>54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41</v>
      </c>
      <c r="DI30" s="1" t="s">
        <v>84</v>
      </c>
      <c r="DJ30" s="1" t="s">
        <v>85</v>
      </c>
      <c r="DK30" s="1" t="s">
        <v>25</v>
      </c>
      <c r="DL30" s="1" t="s">
        <v>1</v>
      </c>
      <c r="DM30" s="1" t="s">
        <v>13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25</v>
      </c>
      <c r="DU30" s="1" t="s">
        <v>4</v>
      </c>
      <c r="EA30">
        <v>6</v>
      </c>
      <c r="EB30" s="1" t="s">
        <v>302</v>
      </c>
      <c r="EC30" s="1" t="s">
        <v>436</v>
      </c>
      <c r="ED30" s="1" t="s">
        <v>164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20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4</v>
      </c>
      <c r="FZ30" s="1" t="s">
        <v>462</v>
      </c>
      <c r="GA30" s="1" t="s">
        <v>2</v>
      </c>
      <c r="GB30" s="1" t="s">
        <v>8</v>
      </c>
      <c r="GC30" s="1" t="s">
        <v>4</v>
      </c>
      <c r="GD30" s="1" t="s">
        <v>4</v>
      </c>
      <c r="GE30" s="1" t="s">
        <v>4</v>
      </c>
      <c r="GF30" s="1" t="s">
        <v>4</v>
      </c>
      <c r="GG30" s="1" t="s">
        <v>4</v>
      </c>
      <c r="GH30" s="1" t="s">
        <v>4</v>
      </c>
      <c r="GI30" s="1" t="s">
        <v>4</v>
      </c>
      <c r="GJ30" s="1" t="s">
        <v>5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472</v>
      </c>
      <c r="GP30" s="1" t="s">
        <v>467</v>
      </c>
      <c r="GQ30" s="1" t="s">
        <v>4</v>
      </c>
      <c r="GR30" s="1" t="s">
        <v>4</v>
      </c>
      <c r="GS30" s="1" t="s">
        <v>15</v>
      </c>
      <c r="GT30" s="1" t="s">
        <v>4</v>
      </c>
      <c r="HW30">
        <v>6</v>
      </c>
      <c r="HX30" s="1" t="s">
        <v>159</v>
      </c>
      <c r="HY30" s="1" t="s">
        <v>5</v>
      </c>
    </row>
    <row r="31" spans="31:233" ht="12.75">
      <c r="AE31">
        <v>4</v>
      </c>
      <c r="AF31" s="1" t="s">
        <v>12</v>
      </c>
      <c r="AG31" s="1" t="s">
        <v>26</v>
      </c>
      <c r="AH31" s="1" t="s">
        <v>1</v>
      </c>
      <c r="AI31" s="1" t="s">
        <v>4</v>
      </c>
      <c r="AJ31" s="1" t="s">
        <v>4</v>
      </c>
      <c r="AK31" s="1" t="s">
        <v>27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19</v>
      </c>
      <c r="AS31" s="1" t="s">
        <v>2</v>
      </c>
      <c r="AT31" s="1" t="s">
        <v>20</v>
      </c>
      <c r="AU31" s="1" t="s">
        <v>4</v>
      </c>
      <c r="AV31" s="1" t="s">
        <v>4</v>
      </c>
      <c r="AW31" s="1" t="s">
        <v>4</v>
      </c>
      <c r="AX31" s="1" t="s">
        <v>21</v>
      </c>
      <c r="AY31" s="1" t="s">
        <v>8</v>
      </c>
      <c r="AZ31" s="1" t="s">
        <v>12</v>
      </c>
      <c r="BA31" s="1" t="s">
        <v>23</v>
      </c>
      <c r="BB31" s="1" t="s">
        <v>4</v>
      </c>
      <c r="BC31" s="1" t="s">
        <v>4</v>
      </c>
      <c r="BD31" s="1" t="s">
        <v>24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21</v>
      </c>
      <c r="BK31" s="1" t="s">
        <v>25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13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4</v>
      </c>
      <c r="BZ31" s="1" t="s">
        <v>4</v>
      </c>
      <c r="CA31" s="1" t="s">
        <v>5</v>
      </c>
      <c r="CB31" s="1" t="s">
        <v>234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25</v>
      </c>
      <c r="CJ31" s="1" t="s">
        <v>4</v>
      </c>
      <c r="CK31" s="1" t="s">
        <v>4</v>
      </c>
      <c r="CL31" s="1" t="s">
        <v>4</v>
      </c>
      <c r="CM31">
        <v>5</v>
      </c>
      <c r="CN31" s="1" t="s">
        <v>243</v>
      </c>
      <c r="CO31" s="1" t="s">
        <v>257</v>
      </c>
      <c r="CP31" s="1" t="s">
        <v>64</v>
      </c>
      <c r="CQ31" s="1" t="s">
        <v>65</v>
      </c>
      <c r="CR31" s="1" t="s">
        <v>4</v>
      </c>
      <c r="CS31" s="1" t="s">
        <v>8</v>
      </c>
      <c r="CT31" s="1" t="s">
        <v>4</v>
      </c>
      <c r="CU31" s="1" t="s">
        <v>54</v>
      </c>
      <c r="CV31" s="1" t="s">
        <v>4</v>
      </c>
      <c r="CW31" s="1" t="s">
        <v>4</v>
      </c>
      <c r="CX31" s="1" t="s">
        <v>4</v>
      </c>
      <c r="CY31" s="1" t="s">
        <v>4</v>
      </c>
      <c r="CZ31" s="1" t="s">
        <v>4</v>
      </c>
      <c r="DG31">
        <v>6</v>
      </c>
      <c r="DH31" s="1" t="s">
        <v>41</v>
      </c>
      <c r="DI31" s="1" t="s">
        <v>86</v>
      </c>
      <c r="DJ31" s="1" t="s">
        <v>87</v>
      </c>
      <c r="DK31" s="1" t="s">
        <v>25</v>
      </c>
      <c r="DL31" s="1" t="s">
        <v>1</v>
      </c>
      <c r="DM31" s="1" t="s">
        <v>13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25</v>
      </c>
      <c r="DU31" s="1" t="s">
        <v>4</v>
      </c>
      <c r="EA31">
        <v>6</v>
      </c>
      <c r="EB31" s="1" t="s">
        <v>302</v>
      </c>
      <c r="EC31" s="1" t="s">
        <v>437</v>
      </c>
      <c r="ED31" s="1" t="s">
        <v>164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20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4</v>
      </c>
      <c r="FZ31" s="1" t="s">
        <v>466</v>
      </c>
      <c r="GA31" s="1" t="s">
        <v>13</v>
      </c>
      <c r="GB31" s="1" t="s">
        <v>453</v>
      </c>
      <c r="GC31" s="1" t="s">
        <v>4</v>
      </c>
      <c r="GD31" s="1" t="s">
        <v>4</v>
      </c>
      <c r="GE31" s="1" t="s">
        <v>4</v>
      </c>
      <c r="GF31" s="1" t="s">
        <v>4</v>
      </c>
      <c r="GG31" s="1" t="s">
        <v>4</v>
      </c>
      <c r="GH31" s="1" t="s">
        <v>4</v>
      </c>
      <c r="GI31" s="1" t="s">
        <v>4</v>
      </c>
      <c r="GJ31" s="1" t="s">
        <v>5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175</v>
      </c>
      <c r="GP31" s="1" t="s">
        <v>467</v>
      </c>
      <c r="GQ31" s="1" t="s">
        <v>4</v>
      </c>
      <c r="GR31" s="1" t="s">
        <v>4</v>
      </c>
      <c r="GS31" s="1" t="s">
        <v>14</v>
      </c>
      <c r="GT31" s="1" t="s">
        <v>4</v>
      </c>
      <c r="HW31">
        <v>6</v>
      </c>
      <c r="HX31" s="1" t="s">
        <v>160</v>
      </c>
      <c r="HY31" s="1" t="s">
        <v>1</v>
      </c>
    </row>
    <row r="32" spans="31:233" ht="12.75">
      <c r="AE32">
        <v>4</v>
      </c>
      <c r="AF32" s="1" t="s">
        <v>6</v>
      </c>
      <c r="AG32" s="1" t="s">
        <v>28</v>
      </c>
      <c r="AH32" s="1" t="s">
        <v>1</v>
      </c>
      <c r="AI32" s="1" t="s">
        <v>4</v>
      </c>
      <c r="AJ32" s="1" t="s">
        <v>4</v>
      </c>
      <c r="AK32" s="1" t="s">
        <v>29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19</v>
      </c>
      <c r="AS32" s="1" t="s">
        <v>13</v>
      </c>
      <c r="AT32" s="1" t="s">
        <v>20</v>
      </c>
      <c r="AU32" s="1" t="s">
        <v>4</v>
      </c>
      <c r="AV32" s="1" t="s">
        <v>4</v>
      </c>
      <c r="AW32" s="1" t="s">
        <v>4</v>
      </c>
      <c r="AX32" s="1" t="s">
        <v>21</v>
      </c>
      <c r="AY32" s="1" t="s">
        <v>22</v>
      </c>
      <c r="AZ32" s="1" t="s">
        <v>6</v>
      </c>
      <c r="BA32" s="1" t="s">
        <v>23</v>
      </c>
      <c r="BB32" s="1" t="s">
        <v>4</v>
      </c>
      <c r="BC32" s="1" t="s">
        <v>4</v>
      </c>
      <c r="BD32" s="1" t="s">
        <v>24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21</v>
      </c>
      <c r="BK32" s="1" t="s">
        <v>25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13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4</v>
      </c>
      <c r="BZ32" s="1" t="s">
        <v>4</v>
      </c>
      <c r="CA32" s="1" t="s">
        <v>5</v>
      </c>
      <c r="CB32" s="1" t="s">
        <v>235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25</v>
      </c>
      <c r="CJ32" s="1" t="s">
        <v>4</v>
      </c>
      <c r="CK32" s="1" t="s">
        <v>4</v>
      </c>
      <c r="CL32" s="1" t="s">
        <v>4</v>
      </c>
      <c r="CM32">
        <v>5</v>
      </c>
      <c r="CN32" s="1" t="s">
        <v>243</v>
      </c>
      <c r="CO32" s="1" t="s">
        <v>258</v>
      </c>
      <c r="CP32" s="1" t="s">
        <v>66</v>
      </c>
      <c r="CQ32" s="1" t="s">
        <v>67</v>
      </c>
      <c r="CR32" s="1" t="s">
        <v>4</v>
      </c>
      <c r="CS32" s="1" t="s">
        <v>8</v>
      </c>
      <c r="CT32" s="1" t="s">
        <v>4</v>
      </c>
      <c r="CU32" s="1" t="s">
        <v>54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41</v>
      </c>
      <c r="DI32" s="1" t="s">
        <v>102</v>
      </c>
      <c r="DJ32" s="1" t="s">
        <v>103</v>
      </c>
      <c r="DK32" s="1" t="s">
        <v>25</v>
      </c>
      <c r="DL32" s="1" t="s">
        <v>1</v>
      </c>
      <c r="DM32" s="1" t="s">
        <v>13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25</v>
      </c>
      <c r="DU32" s="1" t="s">
        <v>4</v>
      </c>
      <c r="EA32">
        <v>6</v>
      </c>
      <c r="EB32" s="1" t="s">
        <v>302</v>
      </c>
      <c r="EC32" s="1" t="s">
        <v>438</v>
      </c>
      <c r="ED32" s="1" t="s">
        <v>164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20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4</v>
      </c>
      <c r="FZ32" s="1" t="s">
        <v>463</v>
      </c>
      <c r="GA32" s="1" t="s">
        <v>2</v>
      </c>
      <c r="GB32" s="1" t="s">
        <v>8</v>
      </c>
      <c r="GC32" s="1" t="s">
        <v>3</v>
      </c>
      <c r="GD32" s="1" t="s">
        <v>7</v>
      </c>
      <c r="GE32" s="1" t="s">
        <v>464</v>
      </c>
      <c r="GF32" s="1" t="s">
        <v>464</v>
      </c>
      <c r="GG32" s="1" t="s">
        <v>4</v>
      </c>
      <c r="GH32" s="1" t="s">
        <v>4</v>
      </c>
      <c r="GI32" s="1" t="s">
        <v>433</v>
      </c>
      <c r="GJ32" s="1" t="s">
        <v>451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229</v>
      </c>
      <c r="GP32" s="1" t="s">
        <v>467</v>
      </c>
      <c r="GQ32" s="1" t="s">
        <v>4</v>
      </c>
      <c r="GR32" s="1" t="s">
        <v>4</v>
      </c>
      <c r="GS32" s="1" t="s">
        <v>217</v>
      </c>
      <c r="GT32" s="1" t="s">
        <v>464</v>
      </c>
      <c r="HW32">
        <v>6</v>
      </c>
      <c r="HX32" s="1" t="s">
        <v>161</v>
      </c>
      <c r="HY32" s="1" t="s">
        <v>1</v>
      </c>
    </row>
    <row r="33" spans="31:233" ht="12.75">
      <c r="AE33">
        <v>4</v>
      </c>
      <c r="AF33" s="1" t="s">
        <v>217</v>
      </c>
      <c r="AG33" s="1" t="s">
        <v>218</v>
      </c>
      <c r="AH33" s="1" t="s">
        <v>1</v>
      </c>
      <c r="AI33" s="1" t="s">
        <v>4</v>
      </c>
      <c r="AJ33" s="1" t="s">
        <v>4</v>
      </c>
      <c r="AK33" s="1" t="s">
        <v>32</v>
      </c>
      <c r="AL33" s="1" t="s">
        <v>4</v>
      </c>
      <c r="AM33" s="1" t="s">
        <v>4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19</v>
      </c>
      <c r="AS33" s="1" t="s">
        <v>5</v>
      </c>
      <c r="AT33" s="1" t="s">
        <v>20</v>
      </c>
      <c r="AU33" s="1" t="s">
        <v>4</v>
      </c>
      <c r="AV33" s="1" t="s">
        <v>4</v>
      </c>
      <c r="AW33" s="1" t="s">
        <v>4</v>
      </c>
      <c r="AX33" s="1" t="s">
        <v>21</v>
      </c>
      <c r="AY33" s="1" t="s">
        <v>22</v>
      </c>
      <c r="AZ33" s="1" t="s">
        <v>217</v>
      </c>
      <c r="BA33" s="1" t="s">
        <v>23</v>
      </c>
      <c r="BB33" s="1" t="s">
        <v>4</v>
      </c>
      <c r="BC33" s="1" t="s">
        <v>4</v>
      </c>
      <c r="BD33" s="1" t="s">
        <v>24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21</v>
      </c>
      <c r="BK33" s="1" t="s">
        <v>25</v>
      </c>
      <c r="BL33" s="1" t="s">
        <v>4</v>
      </c>
      <c r="BM33" s="1" t="s">
        <v>5</v>
      </c>
      <c r="BN33" s="1" t="s">
        <v>4</v>
      </c>
      <c r="BO33" s="1" t="s">
        <v>4</v>
      </c>
      <c r="BP33" s="1" t="s">
        <v>4</v>
      </c>
      <c r="BQ33" s="1" t="s">
        <v>13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4</v>
      </c>
      <c r="BZ33" s="1" t="s">
        <v>4</v>
      </c>
      <c r="CA33" s="1" t="s">
        <v>5</v>
      </c>
      <c r="CB33" s="1" t="s">
        <v>236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25</v>
      </c>
      <c r="CJ33" s="1" t="s">
        <v>4</v>
      </c>
      <c r="CK33" s="1" t="s">
        <v>4</v>
      </c>
      <c r="CL33" s="1" t="s">
        <v>4</v>
      </c>
      <c r="CM33">
        <v>5</v>
      </c>
      <c r="CN33" s="1" t="s">
        <v>243</v>
      </c>
      <c r="CO33" s="1" t="s">
        <v>259</v>
      </c>
      <c r="CP33" s="1" t="s">
        <v>68</v>
      </c>
      <c r="CQ33" s="1" t="s">
        <v>69</v>
      </c>
      <c r="CR33" s="1" t="s">
        <v>4</v>
      </c>
      <c r="CS33" s="1" t="s">
        <v>8</v>
      </c>
      <c r="CT33" s="1" t="s">
        <v>4</v>
      </c>
      <c r="CU33" s="1" t="s">
        <v>54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DG33">
        <v>6</v>
      </c>
      <c r="DH33" s="1" t="s">
        <v>41</v>
      </c>
      <c r="DI33" s="1" t="s">
        <v>104</v>
      </c>
      <c r="DJ33" s="1" t="s">
        <v>105</v>
      </c>
      <c r="DK33" s="1" t="s">
        <v>25</v>
      </c>
      <c r="DL33" s="1" t="s">
        <v>1</v>
      </c>
      <c r="DM33" s="1" t="s">
        <v>13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25</v>
      </c>
      <c r="DU33" s="1" t="s">
        <v>4</v>
      </c>
      <c r="EA33">
        <v>6</v>
      </c>
      <c r="EB33" s="1" t="s">
        <v>302</v>
      </c>
      <c r="EC33" s="1" t="s">
        <v>439</v>
      </c>
      <c r="ED33" s="1" t="s">
        <v>164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20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4</v>
      </c>
      <c r="FZ33" s="1" t="s">
        <v>463</v>
      </c>
      <c r="GA33" s="1" t="s">
        <v>2</v>
      </c>
      <c r="GB33" s="1" t="s">
        <v>8</v>
      </c>
      <c r="GC33" s="1" t="s">
        <v>3</v>
      </c>
      <c r="GD33" s="1" t="s">
        <v>7</v>
      </c>
      <c r="GE33" s="1" t="s">
        <v>473</v>
      </c>
      <c r="GF33" s="1" t="s">
        <v>473</v>
      </c>
      <c r="GG33" s="1" t="s">
        <v>4</v>
      </c>
      <c r="GH33" s="1" t="s">
        <v>4</v>
      </c>
      <c r="GI33" s="1" t="s">
        <v>474</v>
      </c>
      <c r="GJ33" s="1" t="s">
        <v>451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229</v>
      </c>
      <c r="GP33" s="1" t="s">
        <v>467</v>
      </c>
      <c r="GQ33" s="1" t="s">
        <v>4</v>
      </c>
      <c r="GR33" s="1" t="s">
        <v>4</v>
      </c>
      <c r="GS33" s="1" t="s">
        <v>217</v>
      </c>
      <c r="GT33" s="1" t="s">
        <v>473</v>
      </c>
      <c r="HW33">
        <v>6</v>
      </c>
      <c r="HX33" s="1" t="s">
        <v>138</v>
      </c>
      <c r="HY33" s="1" t="s">
        <v>491</v>
      </c>
    </row>
    <row r="34" spans="31:233" ht="12.75">
      <c r="AE34">
        <v>4</v>
      </c>
      <c r="AF34" s="1" t="s">
        <v>30</v>
      </c>
      <c r="AG34" s="1" t="s">
        <v>31</v>
      </c>
      <c r="AH34" s="1" t="s">
        <v>1</v>
      </c>
      <c r="AI34" s="1" t="s">
        <v>4</v>
      </c>
      <c r="AJ34" s="1" t="s">
        <v>4</v>
      </c>
      <c r="AK34" s="1" t="s">
        <v>35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19</v>
      </c>
      <c r="AS34" s="1" t="s">
        <v>2</v>
      </c>
      <c r="AT34" s="1" t="s">
        <v>20</v>
      </c>
      <c r="AU34" s="1" t="s">
        <v>4</v>
      </c>
      <c r="AV34" s="1" t="s">
        <v>4</v>
      </c>
      <c r="AW34" s="1" t="s">
        <v>4</v>
      </c>
      <c r="AX34" s="1" t="s">
        <v>21</v>
      </c>
      <c r="AY34" s="1" t="s">
        <v>22</v>
      </c>
      <c r="AZ34" s="1" t="s">
        <v>30</v>
      </c>
      <c r="BA34" s="1" t="s">
        <v>23</v>
      </c>
      <c r="BB34" s="1" t="s">
        <v>4</v>
      </c>
      <c r="BC34" s="1" t="s">
        <v>4</v>
      </c>
      <c r="BD34" s="1" t="s">
        <v>24</v>
      </c>
      <c r="BE34" s="1" t="s">
        <v>4</v>
      </c>
      <c r="BF34" s="1" t="s">
        <v>4</v>
      </c>
      <c r="BG34" s="1" t="s">
        <v>4</v>
      </c>
      <c r="BH34" s="1" t="s">
        <v>4</v>
      </c>
      <c r="BI34" s="1" t="s">
        <v>4</v>
      </c>
      <c r="BJ34" s="1" t="s">
        <v>21</v>
      </c>
      <c r="BK34" s="1" t="s">
        <v>25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13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237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25</v>
      </c>
      <c r="CJ34" s="1" t="s">
        <v>4</v>
      </c>
      <c r="CK34" s="1" t="s">
        <v>4</v>
      </c>
      <c r="CL34" s="1" t="s">
        <v>4</v>
      </c>
      <c r="CM34">
        <v>4</v>
      </c>
      <c r="CN34" s="1" t="s">
        <v>243</v>
      </c>
      <c r="CO34" s="1" t="s">
        <v>247</v>
      </c>
      <c r="CP34" s="1" t="s">
        <v>53</v>
      </c>
      <c r="CQ34" s="1" t="s">
        <v>18</v>
      </c>
      <c r="CR34" s="1" t="s">
        <v>4</v>
      </c>
      <c r="CS34" s="1" t="s">
        <v>8</v>
      </c>
      <c r="CT34" s="1" t="s">
        <v>4</v>
      </c>
      <c r="CU34" s="1" t="s">
        <v>54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41</v>
      </c>
      <c r="DI34" s="1" t="s">
        <v>106</v>
      </c>
      <c r="DJ34" s="1" t="s">
        <v>107</v>
      </c>
      <c r="DK34" s="1" t="s">
        <v>25</v>
      </c>
      <c r="DL34" s="1" t="s">
        <v>1</v>
      </c>
      <c r="DM34" s="1" t="s">
        <v>13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25</v>
      </c>
      <c r="DU34" s="1" t="s">
        <v>4</v>
      </c>
      <c r="EA34">
        <v>6</v>
      </c>
      <c r="EB34" s="1" t="s">
        <v>302</v>
      </c>
      <c r="EC34" s="1" t="s">
        <v>440</v>
      </c>
      <c r="ED34" s="1" t="s">
        <v>164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20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4</v>
      </c>
      <c r="FZ34" s="1" t="s">
        <v>449</v>
      </c>
      <c r="GA34" s="1" t="s">
        <v>2</v>
      </c>
      <c r="GB34" s="1" t="s">
        <v>3</v>
      </c>
      <c r="GC34" s="1" t="s">
        <v>3</v>
      </c>
      <c r="GD34" s="1" t="s">
        <v>450</v>
      </c>
      <c r="GE34" s="1" t="s">
        <v>475</v>
      </c>
      <c r="GF34" s="1" t="s">
        <v>476</v>
      </c>
      <c r="GG34" s="1" t="s">
        <v>468</v>
      </c>
      <c r="GH34" s="1" t="s">
        <v>469</v>
      </c>
      <c r="GI34" s="1" t="s">
        <v>477</v>
      </c>
      <c r="GJ34" s="1" t="s">
        <v>451</v>
      </c>
      <c r="GK34" s="1" t="s">
        <v>470</v>
      </c>
      <c r="GL34" s="1" t="s">
        <v>451</v>
      </c>
      <c r="GM34" s="1" t="s">
        <v>4</v>
      </c>
      <c r="GN34" s="1" t="s">
        <v>5</v>
      </c>
      <c r="GO34" s="1" t="s">
        <v>170</v>
      </c>
      <c r="GP34" s="1" t="s">
        <v>467</v>
      </c>
      <c r="GQ34" s="1" t="s">
        <v>4</v>
      </c>
      <c r="GR34" s="1" t="s">
        <v>4</v>
      </c>
      <c r="GS34" s="1" t="s">
        <v>6</v>
      </c>
      <c r="GT34" s="1" t="s">
        <v>475</v>
      </c>
      <c r="HW34">
        <v>6</v>
      </c>
      <c r="HX34" s="1" t="s">
        <v>162</v>
      </c>
      <c r="HY34" s="1" t="s">
        <v>2</v>
      </c>
    </row>
    <row r="35" spans="31:233" ht="12.75">
      <c r="AE35">
        <v>4</v>
      </c>
      <c r="AF35" s="1" t="s">
        <v>33</v>
      </c>
      <c r="AG35" s="1" t="s">
        <v>34</v>
      </c>
      <c r="AH35" s="1" t="s">
        <v>1</v>
      </c>
      <c r="AI35" s="1" t="s">
        <v>4</v>
      </c>
      <c r="AJ35" s="1" t="s">
        <v>4</v>
      </c>
      <c r="AK35" s="1" t="s">
        <v>36</v>
      </c>
      <c r="AL35" s="1" t="s">
        <v>4</v>
      </c>
      <c r="AM35" s="1" t="s">
        <v>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19</v>
      </c>
      <c r="AS35" s="1" t="s">
        <v>2</v>
      </c>
      <c r="AT35" s="1" t="s">
        <v>20</v>
      </c>
      <c r="AU35" s="1" t="s">
        <v>4</v>
      </c>
      <c r="AV35" s="1" t="s">
        <v>4</v>
      </c>
      <c r="AW35" s="1" t="s">
        <v>4</v>
      </c>
      <c r="AX35" s="1" t="s">
        <v>21</v>
      </c>
      <c r="AY35" s="1" t="s">
        <v>22</v>
      </c>
      <c r="AZ35" s="1" t="s">
        <v>33</v>
      </c>
      <c r="BA35" s="1" t="s">
        <v>23</v>
      </c>
      <c r="BB35" s="1" t="s">
        <v>4</v>
      </c>
      <c r="BC35" s="1" t="s">
        <v>4</v>
      </c>
      <c r="BD35" s="1" t="s">
        <v>24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21</v>
      </c>
      <c r="BK35" s="1" t="s">
        <v>25</v>
      </c>
      <c r="BL35" s="1" t="s">
        <v>4</v>
      </c>
      <c r="BM35" s="1" t="s">
        <v>5</v>
      </c>
      <c r="BN35" s="1" t="s">
        <v>4</v>
      </c>
      <c r="BO35" s="1" t="s">
        <v>4</v>
      </c>
      <c r="BP35" s="1" t="s">
        <v>4</v>
      </c>
      <c r="BQ35" s="1" t="s">
        <v>13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4</v>
      </c>
      <c r="BZ35" s="1" t="s">
        <v>4</v>
      </c>
      <c r="CA35" s="1" t="s">
        <v>5</v>
      </c>
      <c r="CB35" s="1" t="s">
        <v>238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25</v>
      </c>
      <c r="CJ35" s="1" t="s">
        <v>4</v>
      </c>
      <c r="CK35" s="1" t="s">
        <v>4</v>
      </c>
      <c r="CL35" s="1" t="s">
        <v>4</v>
      </c>
      <c r="CM35">
        <v>4</v>
      </c>
      <c r="CN35" s="1" t="s">
        <v>243</v>
      </c>
      <c r="CO35" s="1" t="s">
        <v>248</v>
      </c>
      <c r="CP35" s="1" t="s">
        <v>55</v>
      </c>
      <c r="CQ35" s="1" t="s">
        <v>27</v>
      </c>
      <c r="CR35" s="1" t="s">
        <v>4</v>
      </c>
      <c r="CS35" s="1" t="s">
        <v>8</v>
      </c>
      <c r="CT35" s="1" t="s">
        <v>4</v>
      </c>
      <c r="CU35" s="1" t="s">
        <v>54</v>
      </c>
      <c r="CV35" s="1" t="s">
        <v>4</v>
      </c>
      <c r="CW35" s="1" t="s">
        <v>4</v>
      </c>
      <c r="CX35" s="1" t="s">
        <v>4</v>
      </c>
      <c r="CY35" s="1" t="s">
        <v>4</v>
      </c>
      <c r="CZ35" s="1" t="s">
        <v>4</v>
      </c>
      <c r="DG35">
        <v>6</v>
      </c>
      <c r="DH35" s="1" t="s">
        <v>41</v>
      </c>
      <c r="DI35" s="1" t="s">
        <v>108</v>
      </c>
      <c r="DJ35" s="1" t="s">
        <v>109</v>
      </c>
      <c r="DK35" s="1" t="s">
        <v>25</v>
      </c>
      <c r="DL35" s="1" t="s">
        <v>1</v>
      </c>
      <c r="DM35" s="1" t="s">
        <v>13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25</v>
      </c>
      <c r="DU35" s="1" t="s">
        <v>4</v>
      </c>
      <c r="EA35">
        <v>6</v>
      </c>
      <c r="EB35" s="1" t="s">
        <v>302</v>
      </c>
      <c r="EC35" s="1" t="s">
        <v>441</v>
      </c>
      <c r="ED35" s="1" t="s">
        <v>164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20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HW35">
        <v>5</v>
      </c>
      <c r="HX35" s="1" t="s">
        <v>129</v>
      </c>
      <c r="HY35" s="1" t="s">
        <v>4</v>
      </c>
    </row>
    <row r="36" spans="31:233" ht="12.75">
      <c r="AE36">
        <v>4</v>
      </c>
      <c r="AF36" s="1" t="s">
        <v>15</v>
      </c>
      <c r="AG36" s="1" t="s">
        <v>230</v>
      </c>
      <c r="AH36" s="1" t="s">
        <v>1</v>
      </c>
      <c r="AI36" s="1" t="s">
        <v>4</v>
      </c>
      <c r="AJ36" s="1" t="s">
        <v>4</v>
      </c>
      <c r="AK36" s="1" t="s">
        <v>38</v>
      </c>
      <c r="AL36" s="1" t="s">
        <v>4</v>
      </c>
      <c r="AM36" s="1" t="s">
        <v>183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19</v>
      </c>
      <c r="AS36" s="1" t="s">
        <v>13</v>
      </c>
      <c r="AT36" s="1" t="s">
        <v>20</v>
      </c>
      <c r="AU36" s="1" t="s">
        <v>4</v>
      </c>
      <c r="AV36" s="1" t="s">
        <v>4</v>
      </c>
      <c r="AW36" s="1" t="s">
        <v>4</v>
      </c>
      <c r="AX36" s="1" t="s">
        <v>21</v>
      </c>
      <c r="AY36" s="1" t="s">
        <v>22</v>
      </c>
      <c r="AZ36" s="1" t="s">
        <v>15</v>
      </c>
      <c r="BA36" s="1" t="s">
        <v>23</v>
      </c>
      <c r="BB36" s="1" t="s">
        <v>4</v>
      </c>
      <c r="BC36" s="1" t="s">
        <v>4</v>
      </c>
      <c r="BD36" s="1" t="s">
        <v>24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21</v>
      </c>
      <c r="BK36" s="1" t="s">
        <v>25</v>
      </c>
      <c r="BL36" s="1" t="s">
        <v>4</v>
      </c>
      <c r="BM36" s="1" t="s">
        <v>5</v>
      </c>
      <c r="BN36" s="1" t="s">
        <v>4</v>
      </c>
      <c r="BO36" s="1" t="s">
        <v>2</v>
      </c>
      <c r="BP36" s="1" t="s">
        <v>4</v>
      </c>
      <c r="BQ36" s="1" t="s">
        <v>13</v>
      </c>
      <c r="BR36" s="1" t="s">
        <v>2</v>
      </c>
      <c r="BS36" s="1" t="s">
        <v>2</v>
      </c>
      <c r="BT36" s="1" t="s">
        <v>2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5</v>
      </c>
      <c r="CB36" s="1" t="s">
        <v>239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25</v>
      </c>
      <c r="CJ36" s="1" t="s">
        <v>4</v>
      </c>
      <c r="CK36" s="1" t="s">
        <v>4</v>
      </c>
      <c r="CL36" s="1" t="s">
        <v>4</v>
      </c>
      <c r="CM36">
        <v>4</v>
      </c>
      <c r="CN36" s="1" t="s">
        <v>243</v>
      </c>
      <c r="CO36" s="1" t="s">
        <v>249</v>
      </c>
      <c r="CP36" s="1" t="s">
        <v>56</v>
      </c>
      <c r="CQ36" s="1" t="s">
        <v>29</v>
      </c>
      <c r="CR36" s="1" t="s">
        <v>4</v>
      </c>
      <c r="CS36" s="1" t="s">
        <v>8</v>
      </c>
      <c r="CT36" s="1" t="s">
        <v>4</v>
      </c>
      <c r="CU36" s="1" t="s">
        <v>54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41</v>
      </c>
      <c r="DI36" s="1" t="s">
        <v>110</v>
      </c>
      <c r="DJ36" s="1" t="s">
        <v>111</v>
      </c>
      <c r="DK36" s="1" t="s">
        <v>25</v>
      </c>
      <c r="DL36" s="1" t="s">
        <v>1</v>
      </c>
      <c r="DM36" s="1" t="s">
        <v>13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25</v>
      </c>
      <c r="DU36" s="1" t="s">
        <v>4</v>
      </c>
      <c r="EA36">
        <v>6</v>
      </c>
      <c r="EB36" s="1" t="s">
        <v>302</v>
      </c>
      <c r="EC36" s="1" t="s">
        <v>442</v>
      </c>
      <c r="ED36" s="1" t="s">
        <v>164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20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HW36">
        <v>5</v>
      </c>
      <c r="HX36" s="1" t="s">
        <v>130</v>
      </c>
      <c r="HY36" s="1" t="s">
        <v>131</v>
      </c>
    </row>
    <row r="37" spans="31:233" ht="12.75">
      <c r="AE37">
        <v>4</v>
      </c>
      <c r="AF37" s="1" t="s">
        <v>14</v>
      </c>
      <c r="AG37" s="1" t="s">
        <v>37</v>
      </c>
      <c r="AH37" s="1" t="s">
        <v>1</v>
      </c>
      <c r="AI37" s="1" t="s">
        <v>4</v>
      </c>
      <c r="AJ37" s="1" t="s">
        <v>4</v>
      </c>
      <c r="AK37" s="1" t="s">
        <v>43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19</v>
      </c>
      <c r="AS37" s="1" t="s">
        <v>5</v>
      </c>
      <c r="AT37" s="1" t="s">
        <v>39</v>
      </c>
      <c r="AU37" s="1" t="s">
        <v>4</v>
      </c>
      <c r="AV37" s="1" t="s">
        <v>40</v>
      </c>
      <c r="AW37" s="1" t="s">
        <v>4</v>
      </c>
      <c r="AX37" s="1" t="s">
        <v>21</v>
      </c>
      <c r="AY37" s="1" t="s">
        <v>22</v>
      </c>
      <c r="AZ37" s="1" t="s">
        <v>14</v>
      </c>
      <c r="BA37" s="1" t="s">
        <v>23</v>
      </c>
      <c r="BB37" s="1" t="s">
        <v>4</v>
      </c>
      <c r="BC37" s="1" t="s">
        <v>4</v>
      </c>
      <c r="BD37" s="1" t="s">
        <v>24</v>
      </c>
      <c r="BE37" s="1" t="s">
        <v>14</v>
      </c>
      <c r="BF37" s="1" t="s">
        <v>23</v>
      </c>
      <c r="BG37" s="1" t="s">
        <v>4</v>
      </c>
      <c r="BH37" s="1" t="s">
        <v>4</v>
      </c>
      <c r="BI37" s="1" t="s">
        <v>4</v>
      </c>
      <c r="BJ37" s="1" t="s">
        <v>21</v>
      </c>
      <c r="BK37" s="1" t="s">
        <v>25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13</v>
      </c>
      <c r="BR37" s="1" t="s">
        <v>2</v>
      </c>
      <c r="BS37" s="1" t="s">
        <v>2</v>
      </c>
      <c r="BT37" s="1" t="s">
        <v>2</v>
      </c>
      <c r="BU37" s="1" t="s">
        <v>5</v>
      </c>
      <c r="BV37" s="1" t="s">
        <v>5</v>
      </c>
      <c r="BW37" s="1" t="s">
        <v>4</v>
      </c>
      <c r="BX37" s="1" t="s">
        <v>4</v>
      </c>
      <c r="BY37" s="1" t="s">
        <v>4</v>
      </c>
      <c r="BZ37" s="1" t="s">
        <v>4</v>
      </c>
      <c r="CA37" s="1" t="s">
        <v>5</v>
      </c>
      <c r="CB37" s="1" t="s">
        <v>240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25</v>
      </c>
      <c r="CJ37" s="1" t="s">
        <v>4</v>
      </c>
      <c r="CK37" s="1" t="s">
        <v>4</v>
      </c>
      <c r="CL37" s="1" t="s">
        <v>4</v>
      </c>
      <c r="CM37">
        <v>4</v>
      </c>
      <c r="CN37" s="1" t="s">
        <v>243</v>
      </c>
      <c r="CO37" s="1" t="s">
        <v>250</v>
      </c>
      <c r="CP37" s="1" t="s">
        <v>57</v>
      </c>
      <c r="CQ37" s="1" t="s">
        <v>32</v>
      </c>
      <c r="CR37" s="1" t="s">
        <v>4</v>
      </c>
      <c r="CS37" s="1" t="s">
        <v>8</v>
      </c>
      <c r="CT37" s="1" t="s">
        <v>4</v>
      </c>
      <c r="CU37" s="1" t="s">
        <v>54</v>
      </c>
      <c r="CV37" s="1" t="s">
        <v>4</v>
      </c>
      <c r="CW37" s="1" t="s">
        <v>4</v>
      </c>
      <c r="CX37" s="1" t="s">
        <v>4</v>
      </c>
      <c r="CY37" s="1" t="s">
        <v>4</v>
      </c>
      <c r="CZ37" s="1" t="s">
        <v>4</v>
      </c>
      <c r="DG37">
        <v>6</v>
      </c>
      <c r="DH37" s="1" t="s">
        <v>41</v>
      </c>
      <c r="DI37" s="1" t="s">
        <v>112</v>
      </c>
      <c r="DJ37" s="1" t="s">
        <v>113</v>
      </c>
      <c r="DK37" s="1" t="s">
        <v>25</v>
      </c>
      <c r="DL37" s="1" t="s">
        <v>1</v>
      </c>
      <c r="DM37" s="1" t="s">
        <v>164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25</v>
      </c>
      <c r="DU37" s="1" t="s">
        <v>4</v>
      </c>
      <c r="EA37">
        <v>6</v>
      </c>
      <c r="EB37" s="1" t="s">
        <v>302</v>
      </c>
      <c r="EC37" s="1" t="s">
        <v>443</v>
      </c>
      <c r="ED37" s="1" t="s">
        <v>164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20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HW37">
        <v>5</v>
      </c>
      <c r="HX37" s="1" t="s">
        <v>132</v>
      </c>
      <c r="HY37" s="1" t="s">
        <v>4</v>
      </c>
    </row>
    <row r="38" spans="31:233" ht="12.75">
      <c r="AE38">
        <v>4</v>
      </c>
      <c r="AF38" s="1" t="s">
        <v>44</v>
      </c>
      <c r="AG38" s="1" t="s">
        <v>45</v>
      </c>
      <c r="AH38" s="1" t="s">
        <v>1</v>
      </c>
      <c r="AI38" s="1" t="s">
        <v>4</v>
      </c>
      <c r="AJ38" s="1" t="s">
        <v>4</v>
      </c>
      <c r="AK38" s="1" t="s">
        <v>46</v>
      </c>
      <c r="AL38" s="1" t="s">
        <v>4</v>
      </c>
      <c r="AM38" s="1" t="s">
        <v>179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19</v>
      </c>
      <c r="AS38" s="1" t="s">
        <v>13</v>
      </c>
      <c r="AT38" s="1" t="s">
        <v>20</v>
      </c>
      <c r="AU38" s="1" t="s">
        <v>4</v>
      </c>
      <c r="AV38" s="1" t="s">
        <v>4</v>
      </c>
      <c r="AW38" s="1" t="s">
        <v>4</v>
      </c>
      <c r="AX38" s="1" t="s">
        <v>21</v>
      </c>
      <c r="AY38" s="1" t="s">
        <v>22</v>
      </c>
      <c r="AZ38" s="1" t="s">
        <v>44</v>
      </c>
      <c r="BA38" s="1" t="s">
        <v>23</v>
      </c>
      <c r="BB38" s="1" t="s">
        <v>4</v>
      </c>
      <c r="BC38" s="1" t="s">
        <v>4</v>
      </c>
      <c r="BD38" s="1" t="s">
        <v>24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21</v>
      </c>
      <c r="BK38" s="1" t="s">
        <v>25</v>
      </c>
      <c r="BL38" s="1" t="s">
        <v>4</v>
      </c>
      <c r="BM38" s="1" t="s">
        <v>5</v>
      </c>
      <c r="BN38" s="1" t="s">
        <v>4</v>
      </c>
      <c r="BO38" s="1" t="s">
        <v>2</v>
      </c>
      <c r="BP38" s="1" t="s">
        <v>4</v>
      </c>
      <c r="BQ38" s="1" t="s">
        <v>13</v>
      </c>
      <c r="BR38" s="1" t="s">
        <v>2</v>
      </c>
      <c r="BS38" s="1" t="s">
        <v>2</v>
      </c>
      <c r="BT38" s="1" t="s">
        <v>2</v>
      </c>
      <c r="BU38" s="1" t="s">
        <v>5</v>
      </c>
      <c r="BV38" s="1" t="s">
        <v>5</v>
      </c>
      <c r="BW38" s="1" t="s">
        <v>4</v>
      </c>
      <c r="BX38" s="1" t="s">
        <v>4</v>
      </c>
      <c r="BY38" s="1" t="s">
        <v>4</v>
      </c>
      <c r="BZ38" s="1" t="s">
        <v>4</v>
      </c>
      <c r="CA38" s="1" t="s">
        <v>5</v>
      </c>
      <c r="CB38" s="1" t="s">
        <v>242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25</v>
      </c>
      <c r="CJ38" s="1" t="s">
        <v>4</v>
      </c>
      <c r="CK38" s="1" t="s">
        <v>4</v>
      </c>
      <c r="CL38" s="1" t="s">
        <v>4</v>
      </c>
      <c r="CM38">
        <v>4</v>
      </c>
      <c r="CN38" s="1" t="s">
        <v>243</v>
      </c>
      <c r="CO38" s="1" t="s">
        <v>251</v>
      </c>
      <c r="CP38" s="1" t="s">
        <v>58</v>
      </c>
      <c r="CQ38" s="1" t="s">
        <v>35</v>
      </c>
      <c r="CR38" s="1" t="s">
        <v>4</v>
      </c>
      <c r="CS38" s="1" t="s">
        <v>8</v>
      </c>
      <c r="CT38" s="1" t="s">
        <v>4</v>
      </c>
      <c r="CU38" s="1" t="s">
        <v>54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41</v>
      </c>
      <c r="DI38" s="1" t="s">
        <v>114</v>
      </c>
      <c r="DJ38" s="1" t="s">
        <v>115</v>
      </c>
      <c r="DK38" s="1" t="s">
        <v>25</v>
      </c>
      <c r="DL38" s="1" t="s">
        <v>1</v>
      </c>
      <c r="DM38" s="1" t="s">
        <v>13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25</v>
      </c>
      <c r="DU38" s="1" t="s">
        <v>4</v>
      </c>
      <c r="EA38">
        <v>6</v>
      </c>
      <c r="EB38" s="1" t="s">
        <v>302</v>
      </c>
      <c r="EC38" s="1" t="s">
        <v>444</v>
      </c>
      <c r="ED38" s="1" t="s">
        <v>164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20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HW38">
        <v>5</v>
      </c>
      <c r="HX38" s="1" t="s">
        <v>133</v>
      </c>
      <c r="HY38" s="1" t="s">
        <v>2</v>
      </c>
    </row>
    <row r="39" spans="31:233" ht="12.75">
      <c r="AE39">
        <v>4</v>
      </c>
      <c r="AF39" s="1" t="s">
        <v>41</v>
      </c>
      <c r="AG39" s="1" t="s">
        <v>42</v>
      </c>
      <c r="AH39" s="1" t="s">
        <v>1</v>
      </c>
      <c r="AI39" s="1" t="s">
        <v>4</v>
      </c>
      <c r="AJ39" s="1" t="s">
        <v>4</v>
      </c>
      <c r="AK39" s="1" t="s">
        <v>63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19</v>
      </c>
      <c r="AS39" s="1" t="s">
        <v>5</v>
      </c>
      <c r="AT39" s="1" t="s">
        <v>231</v>
      </c>
      <c r="AU39" s="1" t="s">
        <v>4</v>
      </c>
      <c r="AV39" s="1" t="s">
        <v>4</v>
      </c>
      <c r="AW39" s="1" t="s">
        <v>4</v>
      </c>
      <c r="AX39" s="1" t="s">
        <v>21</v>
      </c>
      <c r="AY39" s="1" t="s">
        <v>22</v>
      </c>
      <c r="AZ39" s="1" t="s">
        <v>41</v>
      </c>
      <c r="BA39" s="1" t="s">
        <v>23</v>
      </c>
      <c r="BB39" s="1" t="s">
        <v>4</v>
      </c>
      <c r="BC39" s="1" t="s">
        <v>4</v>
      </c>
      <c r="BD39" s="1" t="s">
        <v>24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21</v>
      </c>
      <c r="BK39" s="1" t="s">
        <v>25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50</v>
      </c>
      <c r="BV39" s="1" t="s">
        <v>5</v>
      </c>
      <c r="BW39" s="1" t="s">
        <v>4</v>
      </c>
      <c r="BX39" s="1" t="s">
        <v>4</v>
      </c>
      <c r="BY39" s="1" t="s">
        <v>4</v>
      </c>
      <c r="BZ39" s="1" t="s">
        <v>4</v>
      </c>
      <c r="CA39" s="1" t="s">
        <v>4</v>
      </c>
      <c r="CB39" s="1" t="s">
        <v>241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25</v>
      </c>
      <c r="CJ39" s="1" t="s">
        <v>4</v>
      </c>
      <c r="CK39" s="1" t="s">
        <v>4</v>
      </c>
      <c r="CL39" s="1" t="s">
        <v>4</v>
      </c>
      <c r="CM39">
        <v>4</v>
      </c>
      <c r="CN39" s="1" t="s">
        <v>243</v>
      </c>
      <c r="CO39" s="1" t="s">
        <v>252</v>
      </c>
      <c r="CP39" s="1" t="s">
        <v>59</v>
      </c>
      <c r="CQ39" s="1" t="s">
        <v>36</v>
      </c>
      <c r="CR39" s="1" t="s">
        <v>4</v>
      </c>
      <c r="CS39" s="1" t="s">
        <v>8</v>
      </c>
      <c r="CT39" s="1" t="s">
        <v>4</v>
      </c>
      <c r="CU39" s="1" t="s">
        <v>54</v>
      </c>
      <c r="CV39" s="1" t="s">
        <v>4</v>
      </c>
      <c r="CW39" s="1" t="s">
        <v>4</v>
      </c>
      <c r="CX39" s="1" t="s">
        <v>4</v>
      </c>
      <c r="CY39" s="1" t="s">
        <v>4</v>
      </c>
      <c r="CZ39" s="1" t="s">
        <v>4</v>
      </c>
      <c r="DG39">
        <v>6</v>
      </c>
      <c r="DH39" s="1" t="s">
        <v>47</v>
      </c>
      <c r="DI39" s="1" t="s">
        <v>116</v>
      </c>
      <c r="DJ39" s="1" t="s">
        <v>117</v>
      </c>
      <c r="DK39" s="1" t="s">
        <v>25</v>
      </c>
      <c r="DL39" s="1" t="s">
        <v>1</v>
      </c>
      <c r="DM39" s="1" t="s">
        <v>13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25</v>
      </c>
      <c r="DU39" s="1" t="s">
        <v>4</v>
      </c>
      <c r="EA39">
        <v>6</v>
      </c>
      <c r="EB39" s="1" t="s">
        <v>302</v>
      </c>
      <c r="EC39" s="1" t="s">
        <v>445</v>
      </c>
      <c r="ED39" s="1" t="s">
        <v>164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20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HW39">
        <v>5</v>
      </c>
      <c r="HX39" s="1" t="s">
        <v>134</v>
      </c>
      <c r="HY39" s="1" t="s">
        <v>4</v>
      </c>
    </row>
    <row r="40" spans="31:233" ht="12.75">
      <c r="AE40">
        <v>4</v>
      </c>
      <c r="AF40" s="1" t="s">
        <v>243</v>
      </c>
      <c r="AG40" s="1" t="s">
        <v>244</v>
      </c>
      <c r="AH40" s="1" t="s">
        <v>4</v>
      </c>
      <c r="AI40" s="1" t="s">
        <v>1</v>
      </c>
      <c r="AJ40" s="1" t="s">
        <v>1</v>
      </c>
      <c r="AK40" s="1" t="s">
        <v>18</v>
      </c>
      <c r="AL40" s="1" t="s">
        <v>4</v>
      </c>
      <c r="AM40" s="1" t="s">
        <v>4</v>
      </c>
      <c r="AN40" s="1" t="s">
        <v>4</v>
      </c>
      <c r="AO40" s="1" t="s">
        <v>4</v>
      </c>
      <c r="AP40" s="1" t="s">
        <v>4</v>
      </c>
      <c r="AQ40" s="1" t="s">
        <v>4</v>
      </c>
      <c r="AR40" s="1" t="s">
        <v>19</v>
      </c>
      <c r="AS40" s="1" t="s">
        <v>4</v>
      </c>
      <c r="AT40" s="1" t="s">
        <v>20</v>
      </c>
      <c r="AU40" s="1" t="s">
        <v>4</v>
      </c>
      <c r="AV40" s="1" t="s">
        <v>4</v>
      </c>
      <c r="AW40" s="1" t="s">
        <v>4</v>
      </c>
      <c r="AX40" s="1" t="s">
        <v>4</v>
      </c>
      <c r="AY40" s="1" t="s">
        <v>22</v>
      </c>
      <c r="AZ40" s="1" t="s">
        <v>243</v>
      </c>
      <c r="BA40" s="1" t="s">
        <v>23</v>
      </c>
      <c r="BB40" s="1" t="s">
        <v>4</v>
      </c>
      <c r="BC40" s="1" t="s">
        <v>4</v>
      </c>
      <c r="BD40" s="1" t="s">
        <v>4</v>
      </c>
      <c r="BE40" s="1" t="s">
        <v>4</v>
      </c>
      <c r="BF40" s="1" t="s">
        <v>4</v>
      </c>
      <c r="BG40" s="1" t="s">
        <v>4</v>
      </c>
      <c r="BH40" s="1" t="s">
        <v>4</v>
      </c>
      <c r="BI40" s="1" t="s">
        <v>4</v>
      </c>
      <c r="BJ40" s="1" t="s">
        <v>21</v>
      </c>
      <c r="BK40" s="1" t="s">
        <v>25</v>
      </c>
      <c r="BL40" s="1" t="s">
        <v>1</v>
      </c>
      <c r="BM40" s="1" t="s">
        <v>5</v>
      </c>
      <c r="BN40" s="1" t="s">
        <v>4</v>
      </c>
      <c r="BO40" s="1" t="s">
        <v>4</v>
      </c>
      <c r="BP40" s="1" t="s">
        <v>4</v>
      </c>
      <c r="BQ40" s="1" t="s">
        <v>4</v>
      </c>
      <c r="BR40" s="1" t="s">
        <v>5</v>
      </c>
      <c r="BS40" s="1" t="s">
        <v>5</v>
      </c>
      <c r="BT40" s="1" t="s">
        <v>5</v>
      </c>
      <c r="BU40" s="1" t="s">
        <v>5</v>
      </c>
      <c r="BV40" s="1" t="s">
        <v>5</v>
      </c>
      <c r="BW40" s="1" t="s">
        <v>4</v>
      </c>
      <c r="BX40" s="1" t="s">
        <v>4</v>
      </c>
      <c r="BY40" s="1" t="s">
        <v>4</v>
      </c>
      <c r="BZ40" s="1" t="s">
        <v>4</v>
      </c>
      <c r="CA40" s="1" t="s">
        <v>4</v>
      </c>
      <c r="CB40" s="1" t="s">
        <v>243</v>
      </c>
      <c r="CC40" s="1" t="s">
        <v>4</v>
      </c>
      <c r="CD40" s="1" t="s">
        <v>4</v>
      </c>
      <c r="CE40" s="1" t="s">
        <v>4</v>
      </c>
      <c r="CF40" s="1" t="s">
        <v>4</v>
      </c>
      <c r="CG40" s="1" t="s">
        <v>4</v>
      </c>
      <c r="CH40" s="1" t="s">
        <v>4</v>
      </c>
      <c r="CI40" s="1" t="s">
        <v>25</v>
      </c>
      <c r="CJ40" s="1" t="s">
        <v>4</v>
      </c>
      <c r="CK40" s="1" t="s">
        <v>4</v>
      </c>
      <c r="CL40" s="1" t="s">
        <v>4</v>
      </c>
      <c r="CM40">
        <v>4</v>
      </c>
      <c r="CN40" s="1" t="s">
        <v>243</v>
      </c>
      <c r="CO40" s="1" t="s">
        <v>253</v>
      </c>
      <c r="CP40" s="1" t="s">
        <v>60</v>
      </c>
      <c r="CQ40" s="1" t="s">
        <v>38</v>
      </c>
      <c r="CR40" s="1" t="s">
        <v>4</v>
      </c>
      <c r="CS40" s="1" t="s">
        <v>8</v>
      </c>
      <c r="CT40" s="1" t="s">
        <v>4</v>
      </c>
      <c r="CU40" s="1" t="s">
        <v>54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47</v>
      </c>
      <c r="DI40" s="1" t="s">
        <v>118</v>
      </c>
      <c r="DJ40" s="1" t="s">
        <v>119</v>
      </c>
      <c r="DK40" s="1" t="s">
        <v>25</v>
      </c>
      <c r="DL40" s="1" t="s">
        <v>1</v>
      </c>
      <c r="DM40" s="1" t="s">
        <v>13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25</v>
      </c>
      <c r="DU40" s="1" t="s">
        <v>4</v>
      </c>
      <c r="EA40">
        <v>6</v>
      </c>
      <c r="EB40" s="1" t="s">
        <v>302</v>
      </c>
      <c r="EC40" s="1" t="s">
        <v>446</v>
      </c>
      <c r="ED40" s="1" t="s">
        <v>164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20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HW40">
        <v>5</v>
      </c>
      <c r="HX40" s="1" t="s">
        <v>135</v>
      </c>
      <c r="HY40" s="1" t="s">
        <v>164</v>
      </c>
    </row>
    <row r="41" spans="31:233" ht="12.75">
      <c r="AE41">
        <v>4</v>
      </c>
      <c r="AF41" s="1" t="s">
        <v>47</v>
      </c>
      <c r="AG41" s="1" t="s">
        <v>48</v>
      </c>
      <c r="AH41" s="1" t="s">
        <v>1</v>
      </c>
      <c r="AI41" s="1" t="s">
        <v>4</v>
      </c>
      <c r="AJ41" s="1" t="s">
        <v>49</v>
      </c>
      <c r="AK41" s="1" t="s">
        <v>18</v>
      </c>
      <c r="AL41" s="1" t="s">
        <v>4</v>
      </c>
      <c r="AM41" s="1" t="s">
        <v>4</v>
      </c>
      <c r="AN41" s="1" t="s">
        <v>4</v>
      </c>
      <c r="AO41" s="1" t="s">
        <v>4</v>
      </c>
      <c r="AP41" s="1" t="s">
        <v>4</v>
      </c>
      <c r="AQ41" s="1" t="s">
        <v>4</v>
      </c>
      <c r="AR41" s="1" t="s">
        <v>19</v>
      </c>
      <c r="AS41" s="1" t="s">
        <v>5</v>
      </c>
      <c r="AT41" s="1" t="s">
        <v>20</v>
      </c>
      <c r="AU41" s="1" t="s">
        <v>4</v>
      </c>
      <c r="AV41" s="1" t="s">
        <v>4</v>
      </c>
      <c r="AW41" s="1" t="s">
        <v>4</v>
      </c>
      <c r="AX41" s="1" t="s">
        <v>21</v>
      </c>
      <c r="AY41" s="1" t="s">
        <v>22</v>
      </c>
      <c r="AZ41" s="1" t="s">
        <v>47</v>
      </c>
      <c r="BA41" s="1" t="s">
        <v>23</v>
      </c>
      <c r="BB41" s="1" t="s">
        <v>4</v>
      </c>
      <c r="BC41" s="1" t="s">
        <v>4</v>
      </c>
      <c r="BD41" s="1" t="s">
        <v>24</v>
      </c>
      <c r="BE41" s="1" t="s">
        <v>4</v>
      </c>
      <c r="BF41" s="1" t="s">
        <v>4</v>
      </c>
      <c r="BG41" s="1" t="s">
        <v>4</v>
      </c>
      <c r="BH41" s="1" t="s">
        <v>4</v>
      </c>
      <c r="BI41" s="1" t="s">
        <v>4</v>
      </c>
      <c r="BJ41" s="1" t="s">
        <v>21</v>
      </c>
      <c r="BK41" s="1" t="s">
        <v>25</v>
      </c>
      <c r="BL41" s="1" t="s">
        <v>4</v>
      </c>
      <c r="BM41" s="1" t="s">
        <v>5</v>
      </c>
      <c r="BN41" s="1" t="s">
        <v>4</v>
      </c>
      <c r="BO41" s="1" t="s">
        <v>4</v>
      </c>
      <c r="BP41" s="1" t="s">
        <v>4</v>
      </c>
      <c r="BQ41" s="1" t="s">
        <v>13</v>
      </c>
      <c r="BR41" s="1" t="s">
        <v>2</v>
      </c>
      <c r="BS41" s="1" t="s">
        <v>2</v>
      </c>
      <c r="BT41" s="1" t="s">
        <v>2</v>
      </c>
      <c r="BU41" s="1" t="s">
        <v>330</v>
      </c>
      <c r="BV41" s="1" t="s">
        <v>5</v>
      </c>
      <c r="BW41" s="1" t="s">
        <v>4</v>
      </c>
      <c r="BX41" s="1" t="s">
        <v>4</v>
      </c>
      <c r="BY41" s="1" t="s">
        <v>4</v>
      </c>
      <c r="BZ41" s="1" t="s">
        <v>4</v>
      </c>
      <c r="CA41" s="1" t="s">
        <v>5</v>
      </c>
      <c r="CB41" s="1" t="s">
        <v>245</v>
      </c>
      <c r="CC41" s="1" t="s">
        <v>4</v>
      </c>
      <c r="CD41" s="1" t="s">
        <v>4</v>
      </c>
      <c r="CE41" s="1" t="s">
        <v>4</v>
      </c>
      <c r="CF41" s="1" t="s">
        <v>4</v>
      </c>
      <c r="CG41" s="1" t="s">
        <v>4</v>
      </c>
      <c r="CH41" s="1" t="s">
        <v>4</v>
      </c>
      <c r="CI41" s="1" t="s">
        <v>25</v>
      </c>
      <c r="CJ41" s="1" t="s">
        <v>4</v>
      </c>
      <c r="CK41" s="1" t="s">
        <v>4</v>
      </c>
      <c r="CL41" s="1" t="s">
        <v>4</v>
      </c>
      <c r="CM41">
        <v>4</v>
      </c>
      <c r="CN41" s="1" t="s">
        <v>243</v>
      </c>
      <c r="CO41" s="1" t="s">
        <v>254</v>
      </c>
      <c r="CP41" s="1" t="s">
        <v>61</v>
      </c>
      <c r="CQ41" s="1" t="s">
        <v>43</v>
      </c>
      <c r="CR41" s="1" t="s">
        <v>4</v>
      </c>
      <c r="CS41" s="1" t="s">
        <v>8</v>
      </c>
      <c r="CT41" s="1" t="s">
        <v>4</v>
      </c>
      <c r="CU41" s="1" t="s">
        <v>54</v>
      </c>
      <c r="CV41" s="1" t="s">
        <v>4</v>
      </c>
      <c r="CW41" s="1" t="s">
        <v>4</v>
      </c>
      <c r="CX41" s="1" t="s">
        <v>4</v>
      </c>
      <c r="CY41" s="1" t="s">
        <v>4</v>
      </c>
      <c r="CZ41" s="1" t="s">
        <v>4</v>
      </c>
      <c r="DG41">
        <v>6</v>
      </c>
      <c r="DH41" s="1" t="s">
        <v>47</v>
      </c>
      <c r="DI41" s="1" t="s">
        <v>120</v>
      </c>
      <c r="DJ41" s="1" t="s">
        <v>121</v>
      </c>
      <c r="DK41" s="1" t="s">
        <v>25</v>
      </c>
      <c r="DL41" s="1" t="s">
        <v>1</v>
      </c>
      <c r="DM41" s="1" t="s">
        <v>13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25</v>
      </c>
      <c r="DU41" s="1" t="s">
        <v>4</v>
      </c>
      <c r="EA41">
        <v>6</v>
      </c>
      <c r="EB41" s="1" t="s">
        <v>302</v>
      </c>
      <c r="EC41" s="1" t="s">
        <v>447</v>
      </c>
      <c r="ED41" s="1" t="s">
        <v>164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20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HW41">
        <v>5</v>
      </c>
      <c r="HX41" s="1" t="s">
        <v>136</v>
      </c>
      <c r="HY41" s="1" t="s">
        <v>4</v>
      </c>
    </row>
    <row r="42" spans="31:233" ht="12.75">
      <c r="AE42">
        <v>4</v>
      </c>
      <c r="AF42" s="1" t="s">
        <v>9</v>
      </c>
      <c r="AG42" s="1" t="s">
        <v>51</v>
      </c>
      <c r="AH42" s="1" t="s">
        <v>1</v>
      </c>
      <c r="AI42" s="1" t="s">
        <v>4</v>
      </c>
      <c r="AJ42" s="1" t="s">
        <v>49</v>
      </c>
      <c r="AK42" s="1" t="s">
        <v>27</v>
      </c>
      <c r="AL42" s="1" t="s">
        <v>4</v>
      </c>
      <c r="AM42" s="1" t="s">
        <v>4</v>
      </c>
      <c r="AN42" s="1" t="s">
        <v>4</v>
      </c>
      <c r="AO42" s="1" t="s">
        <v>4</v>
      </c>
      <c r="AP42" s="1" t="s">
        <v>4</v>
      </c>
      <c r="AQ42" s="1" t="s">
        <v>4</v>
      </c>
      <c r="AR42" s="1" t="s">
        <v>19</v>
      </c>
      <c r="AS42" s="1" t="s">
        <v>13</v>
      </c>
      <c r="AT42" s="1" t="s">
        <v>20</v>
      </c>
      <c r="AU42" s="1" t="s">
        <v>4</v>
      </c>
      <c r="AV42" s="1" t="s">
        <v>4</v>
      </c>
      <c r="AW42" s="1" t="s">
        <v>4</v>
      </c>
      <c r="AX42" s="1" t="s">
        <v>21</v>
      </c>
      <c r="AY42" s="1" t="s">
        <v>22</v>
      </c>
      <c r="AZ42" s="1" t="s">
        <v>9</v>
      </c>
      <c r="BA42" s="1" t="s">
        <v>23</v>
      </c>
      <c r="BB42" s="1" t="s">
        <v>4</v>
      </c>
      <c r="BC42" s="1" t="s">
        <v>4</v>
      </c>
      <c r="BD42" s="1" t="s">
        <v>24</v>
      </c>
      <c r="BE42" s="1" t="s">
        <v>4</v>
      </c>
      <c r="BF42" s="1" t="s">
        <v>4</v>
      </c>
      <c r="BG42" s="1" t="s">
        <v>4</v>
      </c>
      <c r="BH42" s="1" t="s">
        <v>4</v>
      </c>
      <c r="BI42" s="1" t="s">
        <v>4</v>
      </c>
      <c r="BJ42" s="1" t="s">
        <v>21</v>
      </c>
      <c r="BK42" s="1" t="s">
        <v>25</v>
      </c>
      <c r="BL42" s="1" t="s">
        <v>4</v>
      </c>
      <c r="BM42" s="1" t="s">
        <v>5</v>
      </c>
      <c r="BN42" s="1" t="s">
        <v>4</v>
      </c>
      <c r="BO42" s="1" t="s">
        <v>4</v>
      </c>
      <c r="BP42" s="1" t="s">
        <v>4</v>
      </c>
      <c r="BQ42" s="1" t="s">
        <v>13</v>
      </c>
      <c r="BR42" s="1" t="s">
        <v>2</v>
      </c>
      <c r="BS42" s="1" t="s">
        <v>2</v>
      </c>
      <c r="BT42" s="1" t="s">
        <v>2</v>
      </c>
      <c r="BU42" s="1" t="s">
        <v>382</v>
      </c>
      <c r="BV42" s="1" t="s">
        <v>5</v>
      </c>
      <c r="BW42" s="1" t="s">
        <v>4</v>
      </c>
      <c r="BX42" s="1" t="s">
        <v>4</v>
      </c>
      <c r="BY42" s="1" t="s">
        <v>4</v>
      </c>
      <c r="BZ42" s="1" t="s">
        <v>4</v>
      </c>
      <c r="CA42" s="1" t="s">
        <v>5</v>
      </c>
      <c r="CB42" s="1" t="s">
        <v>246</v>
      </c>
      <c r="CC42" s="1" t="s">
        <v>4</v>
      </c>
      <c r="CD42" s="1" t="s">
        <v>4</v>
      </c>
      <c r="CE42" s="1" t="s">
        <v>4</v>
      </c>
      <c r="CF42" s="1" t="s">
        <v>4</v>
      </c>
      <c r="CG42" s="1" t="s">
        <v>4</v>
      </c>
      <c r="CH42" s="1" t="s">
        <v>4</v>
      </c>
      <c r="CI42" s="1" t="s">
        <v>25</v>
      </c>
      <c r="CJ42" s="1" t="s">
        <v>4</v>
      </c>
      <c r="CK42" s="1" t="s">
        <v>4</v>
      </c>
      <c r="CL42" s="1" t="s">
        <v>4</v>
      </c>
      <c r="CM42">
        <v>4</v>
      </c>
      <c r="CN42" s="1" t="s">
        <v>243</v>
      </c>
      <c r="CO42" s="1" t="s">
        <v>255</v>
      </c>
      <c r="CP42" s="1" t="s">
        <v>383</v>
      </c>
      <c r="CQ42" s="1" t="s">
        <v>46</v>
      </c>
      <c r="CR42" s="1" t="s">
        <v>4</v>
      </c>
      <c r="CS42" s="1" t="s">
        <v>8</v>
      </c>
      <c r="CT42" s="1" t="s">
        <v>4</v>
      </c>
      <c r="CU42" s="1" t="s">
        <v>54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47</v>
      </c>
      <c r="DI42" s="1" t="s">
        <v>122</v>
      </c>
      <c r="DJ42" s="1" t="s">
        <v>123</v>
      </c>
      <c r="DK42" s="1" t="s">
        <v>25</v>
      </c>
      <c r="DL42" s="1" t="s">
        <v>1</v>
      </c>
      <c r="DM42" s="1" t="s">
        <v>13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25</v>
      </c>
      <c r="DU42" s="1" t="s">
        <v>4</v>
      </c>
      <c r="EA42">
        <v>6</v>
      </c>
      <c r="EB42" s="1" t="s">
        <v>302</v>
      </c>
      <c r="EC42" s="1" t="s">
        <v>448</v>
      </c>
      <c r="ED42" s="1" t="s">
        <v>164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20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HW42">
        <v>5</v>
      </c>
      <c r="HX42" s="1" t="s">
        <v>137</v>
      </c>
      <c r="HY42" s="1" t="s">
        <v>260</v>
      </c>
    </row>
    <row r="43" spans="91:233" ht="12.75">
      <c r="CM43">
        <v>4</v>
      </c>
      <c r="CN43" s="1" t="s">
        <v>243</v>
      </c>
      <c r="CO43" s="1" t="s">
        <v>256</v>
      </c>
      <c r="CP43" s="1" t="s">
        <v>62</v>
      </c>
      <c r="CQ43" s="1" t="s">
        <v>63</v>
      </c>
      <c r="CR43" s="1" t="s">
        <v>4</v>
      </c>
      <c r="CS43" s="1" t="s">
        <v>8</v>
      </c>
      <c r="CT43" s="1" t="s">
        <v>4</v>
      </c>
      <c r="CU43" s="1" t="s">
        <v>54</v>
      </c>
      <c r="CV43" s="1" t="s">
        <v>4</v>
      </c>
      <c r="CW43" s="1" t="s">
        <v>4</v>
      </c>
      <c r="CX43" s="1" t="s">
        <v>4</v>
      </c>
      <c r="CY43" s="1" t="s">
        <v>4</v>
      </c>
      <c r="CZ43" s="1" t="s">
        <v>4</v>
      </c>
      <c r="DG43">
        <v>6</v>
      </c>
      <c r="DH43" s="1" t="s">
        <v>47</v>
      </c>
      <c r="DI43" s="1" t="s">
        <v>124</v>
      </c>
      <c r="DJ43" s="1" t="s">
        <v>31</v>
      </c>
      <c r="DK43" s="1" t="s">
        <v>25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25</v>
      </c>
      <c r="DU43" s="1" t="s">
        <v>4</v>
      </c>
      <c r="EA43">
        <v>6</v>
      </c>
      <c r="EB43" s="1" t="s">
        <v>305</v>
      </c>
      <c r="EC43" s="1" t="s">
        <v>436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20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HW43">
        <v>5</v>
      </c>
      <c r="HX43" s="1" t="s">
        <v>139</v>
      </c>
      <c r="HY43" s="1" t="s">
        <v>232</v>
      </c>
    </row>
    <row r="44" spans="91:233" ht="12.75">
      <c r="CM44">
        <v>4</v>
      </c>
      <c r="CN44" s="1" t="s">
        <v>243</v>
      </c>
      <c r="CO44" s="1" t="s">
        <v>257</v>
      </c>
      <c r="CP44" s="1" t="s">
        <v>64</v>
      </c>
      <c r="CQ44" s="1" t="s">
        <v>65</v>
      </c>
      <c r="CR44" s="1" t="s">
        <v>4</v>
      </c>
      <c r="CS44" s="1" t="s">
        <v>8</v>
      </c>
      <c r="CT44" s="1" t="s">
        <v>4</v>
      </c>
      <c r="CU44" s="1" t="s">
        <v>54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47</v>
      </c>
      <c r="DI44" s="1" t="s">
        <v>125</v>
      </c>
      <c r="DJ44" s="1" t="s">
        <v>126</v>
      </c>
      <c r="DK44" s="1" t="s">
        <v>25</v>
      </c>
      <c r="DL44" s="1" t="s">
        <v>1</v>
      </c>
      <c r="DM44" s="1" t="s">
        <v>13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25</v>
      </c>
      <c r="DU44" s="1" t="s">
        <v>4</v>
      </c>
      <c r="EA44">
        <v>6</v>
      </c>
      <c r="EB44" s="1" t="s">
        <v>305</v>
      </c>
      <c r="EC44" s="1" t="s">
        <v>437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20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HW44">
        <v>5</v>
      </c>
      <c r="HX44" s="1" t="s">
        <v>140</v>
      </c>
      <c r="HY44" s="1" t="s">
        <v>141</v>
      </c>
    </row>
    <row r="45" spans="91:233" ht="12.75">
      <c r="CM45">
        <v>4</v>
      </c>
      <c r="CN45" s="1" t="s">
        <v>243</v>
      </c>
      <c r="CO45" s="1" t="s">
        <v>258</v>
      </c>
      <c r="CP45" s="1" t="s">
        <v>66</v>
      </c>
      <c r="CQ45" s="1" t="s">
        <v>67</v>
      </c>
      <c r="CR45" s="1" t="s">
        <v>4</v>
      </c>
      <c r="CS45" s="1" t="s">
        <v>8</v>
      </c>
      <c r="CT45" s="1" t="s">
        <v>4</v>
      </c>
      <c r="CU45" s="1" t="s">
        <v>54</v>
      </c>
      <c r="CV45" s="1" t="s">
        <v>4</v>
      </c>
      <c r="CW45" s="1" t="s">
        <v>4</v>
      </c>
      <c r="CX45" s="1" t="s">
        <v>4</v>
      </c>
      <c r="CY45" s="1" t="s">
        <v>4</v>
      </c>
      <c r="CZ45" s="1" t="s">
        <v>4</v>
      </c>
      <c r="DG45">
        <v>6</v>
      </c>
      <c r="DH45" s="1" t="s">
        <v>47</v>
      </c>
      <c r="DI45" s="1" t="s">
        <v>127</v>
      </c>
      <c r="DJ45" s="1" t="s">
        <v>128</v>
      </c>
      <c r="DK45" s="1" t="s">
        <v>25</v>
      </c>
      <c r="DL45" s="1" t="s">
        <v>1</v>
      </c>
      <c r="DM45" s="1" t="s">
        <v>13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25</v>
      </c>
      <c r="DU45" s="1" t="s">
        <v>4</v>
      </c>
      <c r="EA45">
        <v>6</v>
      </c>
      <c r="EB45" s="1" t="s">
        <v>305</v>
      </c>
      <c r="EC45" s="1" t="s">
        <v>438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20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HW45">
        <v>5</v>
      </c>
      <c r="HX45" s="1" t="s">
        <v>142</v>
      </c>
      <c r="HY45" s="1" t="s">
        <v>4</v>
      </c>
    </row>
    <row r="46" spans="91:233" ht="12.75">
      <c r="CM46">
        <v>4</v>
      </c>
      <c r="CN46" s="1" t="s">
        <v>243</v>
      </c>
      <c r="CO46" s="1" t="s">
        <v>259</v>
      </c>
      <c r="CP46" s="1" t="s">
        <v>68</v>
      </c>
      <c r="CQ46" s="1" t="s">
        <v>69</v>
      </c>
      <c r="CR46" s="1" t="s">
        <v>4</v>
      </c>
      <c r="CS46" s="1" t="s">
        <v>8</v>
      </c>
      <c r="CT46" s="1" t="s">
        <v>4</v>
      </c>
      <c r="CU46" s="1" t="s">
        <v>54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6</v>
      </c>
      <c r="DH46" s="1" t="s">
        <v>6</v>
      </c>
      <c r="DI46" s="1" t="s">
        <v>479</v>
      </c>
      <c r="DJ46" s="1" t="s">
        <v>480</v>
      </c>
      <c r="DK46" s="1" t="s">
        <v>18</v>
      </c>
      <c r="DL46" s="1" t="s">
        <v>1</v>
      </c>
      <c r="DM46" s="1" t="s">
        <v>13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25</v>
      </c>
      <c r="DU46" s="1" t="s">
        <v>4</v>
      </c>
      <c r="EA46">
        <v>6</v>
      </c>
      <c r="EB46" s="1" t="s">
        <v>305</v>
      </c>
      <c r="EC46" s="1" t="s">
        <v>439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20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HW46">
        <v>5</v>
      </c>
      <c r="HX46" s="1" t="s">
        <v>143</v>
      </c>
      <c r="HY46" s="1" t="s">
        <v>13</v>
      </c>
    </row>
    <row r="47" spans="111:233" ht="12.75">
      <c r="DG47">
        <v>6</v>
      </c>
      <c r="DH47" s="1" t="s">
        <v>6</v>
      </c>
      <c r="DI47" s="1" t="s">
        <v>481</v>
      </c>
      <c r="DJ47" s="1" t="s">
        <v>482</v>
      </c>
      <c r="DK47" s="1" t="s">
        <v>27</v>
      </c>
      <c r="DL47" s="1" t="s">
        <v>1</v>
      </c>
      <c r="DM47" s="1" t="s">
        <v>13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25</v>
      </c>
      <c r="DU47" s="1" t="s">
        <v>4</v>
      </c>
      <c r="EA47">
        <v>6</v>
      </c>
      <c r="EB47" s="1" t="s">
        <v>305</v>
      </c>
      <c r="EC47" s="1" t="s">
        <v>440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20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5</v>
      </c>
      <c r="HX47" s="1" t="s">
        <v>144</v>
      </c>
      <c r="HY47" s="1" t="s">
        <v>4</v>
      </c>
    </row>
    <row r="48" spans="111:233" ht="12.75">
      <c r="DG48">
        <v>6</v>
      </c>
      <c r="DH48" s="1" t="s">
        <v>6</v>
      </c>
      <c r="DI48" s="1" t="s">
        <v>483</v>
      </c>
      <c r="DJ48" s="1" t="s">
        <v>484</v>
      </c>
      <c r="DK48" s="1" t="s">
        <v>29</v>
      </c>
      <c r="DL48" s="1" t="s">
        <v>1</v>
      </c>
      <c r="DM48" s="1" t="s">
        <v>13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25</v>
      </c>
      <c r="DU48" s="1" t="s">
        <v>4</v>
      </c>
      <c r="EA48">
        <v>6</v>
      </c>
      <c r="EB48" s="1" t="s">
        <v>305</v>
      </c>
      <c r="EC48" s="1" t="s">
        <v>441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20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5</v>
      </c>
      <c r="HX48" s="1" t="s">
        <v>145</v>
      </c>
      <c r="HY48" s="1" t="s">
        <v>243</v>
      </c>
    </row>
    <row r="49" spans="111:233" ht="12.75">
      <c r="DG49">
        <v>6</v>
      </c>
      <c r="DH49" s="1" t="s">
        <v>6</v>
      </c>
      <c r="DI49" s="1" t="s">
        <v>485</v>
      </c>
      <c r="DJ49" s="1" t="s">
        <v>486</v>
      </c>
      <c r="DK49" s="1" t="s">
        <v>32</v>
      </c>
      <c r="DL49" s="1" t="s">
        <v>1</v>
      </c>
      <c r="DM49" s="1" t="s">
        <v>13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25</v>
      </c>
      <c r="DU49" s="1" t="s">
        <v>4</v>
      </c>
      <c r="EA49">
        <v>6</v>
      </c>
      <c r="EB49" s="1" t="s">
        <v>305</v>
      </c>
      <c r="EC49" s="1" t="s">
        <v>442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20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5</v>
      </c>
      <c r="HX49" s="1" t="s">
        <v>146</v>
      </c>
      <c r="HY49" s="1" t="s">
        <v>4</v>
      </c>
    </row>
    <row r="50" spans="111:233" ht="12.75">
      <c r="DG50">
        <v>6</v>
      </c>
      <c r="DH50" s="1" t="s">
        <v>6</v>
      </c>
      <c r="DI50" s="1" t="s">
        <v>487</v>
      </c>
      <c r="DJ50" s="1" t="s">
        <v>488</v>
      </c>
      <c r="DK50" s="1" t="s">
        <v>35</v>
      </c>
      <c r="DL50" s="1" t="s">
        <v>1</v>
      </c>
      <c r="DM50" s="1" t="s">
        <v>13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25</v>
      </c>
      <c r="DU50" s="1" t="s">
        <v>4</v>
      </c>
      <c r="EA50">
        <v>6</v>
      </c>
      <c r="EB50" s="1" t="s">
        <v>305</v>
      </c>
      <c r="EC50" s="1" t="s">
        <v>443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20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5</v>
      </c>
      <c r="HX50" s="1" t="s">
        <v>147</v>
      </c>
      <c r="HY50" s="1" t="s">
        <v>4</v>
      </c>
    </row>
    <row r="51" spans="111:233" ht="12.75">
      <c r="DG51">
        <v>6</v>
      </c>
      <c r="DH51" s="1" t="s">
        <v>6</v>
      </c>
      <c r="DI51" s="1" t="s">
        <v>489</v>
      </c>
      <c r="DJ51" s="1" t="s">
        <v>490</v>
      </c>
      <c r="DK51" s="1" t="s">
        <v>36</v>
      </c>
      <c r="DL51" s="1" t="s">
        <v>1</v>
      </c>
      <c r="DM51" s="1" t="s">
        <v>13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25</v>
      </c>
      <c r="DU51" s="1" t="s">
        <v>4</v>
      </c>
      <c r="EA51">
        <v>6</v>
      </c>
      <c r="EB51" s="1" t="s">
        <v>305</v>
      </c>
      <c r="EC51" s="1" t="s">
        <v>444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20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5</v>
      </c>
      <c r="HX51" s="1" t="s">
        <v>148</v>
      </c>
      <c r="HY51" s="1" t="s">
        <v>4</v>
      </c>
    </row>
    <row r="52" spans="111:233" ht="12.75">
      <c r="DG52">
        <v>5</v>
      </c>
      <c r="DH52" s="1" t="s">
        <v>16</v>
      </c>
      <c r="DI52" s="1" t="s">
        <v>70</v>
      </c>
      <c r="DJ52" s="1" t="s">
        <v>71</v>
      </c>
      <c r="DK52" s="1" t="s">
        <v>25</v>
      </c>
      <c r="DL52" s="1" t="s">
        <v>1</v>
      </c>
      <c r="DM52" s="1" t="s">
        <v>13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25</v>
      </c>
      <c r="DU52" s="1" t="s">
        <v>4</v>
      </c>
      <c r="EA52">
        <v>6</v>
      </c>
      <c r="EB52" s="1" t="s">
        <v>305</v>
      </c>
      <c r="EC52" s="1" t="s">
        <v>445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20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5</v>
      </c>
      <c r="HX52" s="1" t="s">
        <v>149</v>
      </c>
      <c r="HY52" s="1" t="s">
        <v>4</v>
      </c>
    </row>
    <row r="53" spans="111:233" ht="12.75">
      <c r="DG53">
        <v>5</v>
      </c>
      <c r="DH53" s="1" t="s">
        <v>16</v>
      </c>
      <c r="DI53" s="1" t="s">
        <v>72</v>
      </c>
      <c r="DJ53" s="1" t="s">
        <v>73</v>
      </c>
      <c r="DK53" s="1" t="s">
        <v>25</v>
      </c>
      <c r="DL53" s="1" t="s">
        <v>1</v>
      </c>
      <c r="DM53" s="1" t="s">
        <v>13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25</v>
      </c>
      <c r="DU53" s="1" t="s">
        <v>4</v>
      </c>
      <c r="EA53">
        <v>6</v>
      </c>
      <c r="EB53" s="1" t="s">
        <v>305</v>
      </c>
      <c r="EC53" s="1" t="s">
        <v>446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20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5</v>
      </c>
      <c r="HX53" s="1" t="s">
        <v>150</v>
      </c>
      <c r="HY53" s="1" t="s">
        <v>4</v>
      </c>
    </row>
    <row r="54" spans="111:233" ht="12.75">
      <c r="DG54">
        <v>5</v>
      </c>
      <c r="DH54" s="1" t="s">
        <v>16</v>
      </c>
      <c r="DI54" s="1" t="s">
        <v>74</v>
      </c>
      <c r="DJ54" s="1" t="s">
        <v>75</v>
      </c>
      <c r="DK54" s="1" t="s">
        <v>25</v>
      </c>
      <c r="DL54" s="1" t="s">
        <v>1</v>
      </c>
      <c r="DM54" s="1" t="s">
        <v>13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25</v>
      </c>
      <c r="DU54" s="1" t="s">
        <v>4</v>
      </c>
      <c r="EA54">
        <v>6</v>
      </c>
      <c r="EB54" s="1" t="s">
        <v>305</v>
      </c>
      <c r="EC54" s="1" t="s">
        <v>447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20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5</v>
      </c>
      <c r="HX54" s="1" t="s">
        <v>151</v>
      </c>
      <c r="HY54" s="1" t="s">
        <v>4</v>
      </c>
    </row>
    <row r="55" spans="111:233" ht="12.75">
      <c r="DG55">
        <v>5</v>
      </c>
      <c r="DH55" s="1" t="s">
        <v>16</v>
      </c>
      <c r="DI55" s="1" t="s">
        <v>76</v>
      </c>
      <c r="DJ55" s="1" t="s">
        <v>77</v>
      </c>
      <c r="DK55" s="1" t="s">
        <v>25</v>
      </c>
      <c r="DL55" s="1" t="s">
        <v>1</v>
      </c>
      <c r="DM55" s="1" t="s">
        <v>2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25</v>
      </c>
      <c r="DU55" s="1" t="s">
        <v>4</v>
      </c>
      <c r="EA55">
        <v>6</v>
      </c>
      <c r="EB55" s="1" t="s">
        <v>305</v>
      </c>
      <c r="EC55" s="1" t="s">
        <v>448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20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5</v>
      </c>
      <c r="HX55" s="1" t="s">
        <v>152</v>
      </c>
      <c r="HY55" s="1" t="s">
        <v>4</v>
      </c>
    </row>
    <row r="56" spans="111:233" ht="12.75">
      <c r="DG56">
        <v>5</v>
      </c>
      <c r="DH56" s="1" t="s">
        <v>16</v>
      </c>
      <c r="DI56" s="1" t="s">
        <v>78</v>
      </c>
      <c r="DJ56" s="1" t="s">
        <v>79</v>
      </c>
      <c r="DK56" s="1" t="s">
        <v>25</v>
      </c>
      <c r="DL56" s="1" t="s">
        <v>1</v>
      </c>
      <c r="DM56" s="1" t="s">
        <v>2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25</v>
      </c>
      <c r="DU56" s="1" t="s">
        <v>4</v>
      </c>
      <c r="EA56">
        <v>5</v>
      </c>
      <c r="EB56" s="1" t="s">
        <v>247</v>
      </c>
      <c r="EC56" s="1" t="s">
        <v>163</v>
      </c>
      <c r="ED56" s="1" t="s">
        <v>164</v>
      </c>
      <c r="EE56" s="1" t="s">
        <v>5</v>
      </c>
      <c r="EF56" s="1" t="s">
        <v>4</v>
      </c>
      <c r="EG56" s="1" t="s">
        <v>4</v>
      </c>
      <c r="EH56" s="1" t="s">
        <v>4</v>
      </c>
      <c r="EI56" s="1" t="s">
        <v>10</v>
      </c>
      <c r="EJ56" s="1" t="s">
        <v>1</v>
      </c>
      <c r="EK56" s="1" t="s">
        <v>2</v>
      </c>
      <c r="EL56" s="1" t="s">
        <v>5</v>
      </c>
      <c r="EM56" s="1" t="s">
        <v>4</v>
      </c>
      <c r="EN56" s="1" t="s">
        <v>4</v>
      </c>
      <c r="HW56">
        <v>5</v>
      </c>
      <c r="HX56" s="1" t="s">
        <v>153</v>
      </c>
      <c r="HY56" s="1" t="s">
        <v>4</v>
      </c>
    </row>
    <row r="57" spans="111:233" ht="12.75">
      <c r="DG57">
        <v>5</v>
      </c>
      <c r="DH57" s="1" t="s">
        <v>12</v>
      </c>
      <c r="DI57" s="1" t="s">
        <v>80</v>
      </c>
      <c r="DJ57" s="1" t="s">
        <v>81</v>
      </c>
      <c r="DK57" s="1" t="s">
        <v>25</v>
      </c>
      <c r="DL57" s="1" t="s">
        <v>1</v>
      </c>
      <c r="DM57" s="1" t="s">
        <v>13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25</v>
      </c>
      <c r="DU57" s="1" t="s">
        <v>4</v>
      </c>
      <c r="EA57">
        <v>5</v>
      </c>
      <c r="EB57" s="1" t="s">
        <v>248</v>
      </c>
      <c r="EC57" s="1" t="s">
        <v>163</v>
      </c>
      <c r="ED57" s="1" t="s">
        <v>164</v>
      </c>
      <c r="EE57" s="1" t="s">
        <v>5</v>
      </c>
      <c r="EF57" s="1" t="s">
        <v>4</v>
      </c>
      <c r="EG57" s="1" t="s">
        <v>4</v>
      </c>
      <c r="EH57" s="1" t="s">
        <v>4</v>
      </c>
      <c r="EI57" s="1" t="s">
        <v>10</v>
      </c>
      <c r="EJ57" s="1" t="s">
        <v>1</v>
      </c>
      <c r="EK57" s="1" t="s">
        <v>13</v>
      </c>
      <c r="EL57" s="1" t="s">
        <v>5</v>
      </c>
      <c r="EM57" s="1" t="s">
        <v>4</v>
      </c>
      <c r="EN57" s="1" t="s">
        <v>4</v>
      </c>
      <c r="HW57">
        <v>5</v>
      </c>
      <c r="HX57" s="1" t="s">
        <v>154</v>
      </c>
      <c r="HY57" s="1" t="s">
        <v>5</v>
      </c>
    </row>
    <row r="58" spans="111:233" ht="12.75">
      <c r="DG58">
        <v>5</v>
      </c>
      <c r="DH58" s="1" t="s">
        <v>217</v>
      </c>
      <c r="DI58" s="1" t="s">
        <v>219</v>
      </c>
      <c r="DJ58" s="1" t="s">
        <v>220</v>
      </c>
      <c r="DK58" s="1" t="s">
        <v>25</v>
      </c>
      <c r="DL58" s="1" t="s">
        <v>1</v>
      </c>
      <c r="DM58" s="1" t="s">
        <v>5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25</v>
      </c>
      <c r="DU58" s="1" t="s">
        <v>4</v>
      </c>
      <c r="EA58">
        <v>5</v>
      </c>
      <c r="EB58" s="1" t="s">
        <v>249</v>
      </c>
      <c r="EC58" s="1" t="s">
        <v>163</v>
      </c>
      <c r="ED58" s="1" t="s">
        <v>164</v>
      </c>
      <c r="EE58" s="1" t="s">
        <v>5</v>
      </c>
      <c r="EF58" s="1" t="s">
        <v>4</v>
      </c>
      <c r="EG58" s="1" t="s">
        <v>4</v>
      </c>
      <c r="EH58" s="1" t="s">
        <v>4</v>
      </c>
      <c r="EI58" s="1" t="s">
        <v>10</v>
      </c>
      <c r="EJ58" s="1" t="s">
        <v>1</v>
      </c>
      <c r="EK58" s="1" t="s">
        <v>164</v>
      </c>
      <c r="EL58" s="1" t="s">
        <v>5</v>
      </c>
      <c r="EM58" s="1" t="s">
        <v>4</v>
      </c>
      <c r="EN58" s="1" t="s">
        <v>4</v>
      </c>
      <c r="HW58">
        <v>5</v>
      </c>
      <c r="HX58" s="1" t="s">
        <v>155</v>
      </c>
      <c r="HY58" s="1" t="s">
        <v>5</v>
      </c>
    </row>
    <row r="59" spans="111:233" ht="12.75">
      <c r="DG59">
        <v>5</v>
      </c>
      <c r="DH59" s="1" t="s">
        <v>217</v>
      </c>
      <c r="DI59" s="1" t="s">
        <v>221</v>
      </c>
      <c r="DJ59" s="1" t="s">
        <v>222</v>
      </c>
      <c r="DK59" s="1" t="s">
        <v>25</v>
      </c>
      <c r="DL59" s="1" t="s">
        <v>1</v>
      </c>
      <c r="DM59" s="1" t="s">
        <v>5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25</v>
      </c>
      <c r="DU59" s="1" t="s">
        <v>4</v>
      </c>
      <c r="EA59">
        <v>5</v>
      </c>
      <c r="EB59" s="1" t="s">
        <v>250</v>
      </c>
      <c r="EC59" s="1" t="s">
        <v>163</v>
      </c>
      <c r="ED59" s="1" t="s">
        <v>164</v>
      </c>
      <c r="EE59" s="1" t="s">
        <v>5</v>
      </c>
      <c r="EF59" s="1" t="s">
        <v>4</v>
      </c>
      <c r="EG59" s="1" t="s">
        <v>4</v>
      </c>
      <c r="EH59" s="1" t="s">
        <v>4</v>
      </c>
      <c r="EI59" s="1" t="s">
        <v>10</v>
      </c>
      <c r="EJ59" s="1" t="s">
        <v>1</v>
      </c>
      <c r="EK59" s="1" t="s">
        <v>308</v>
      </c>
      <c r="EL59" s="1" t="s">
        <v>5</v>
      </c>
      <c r="EM59" s="1" t="s">
        <v>4</v>
      </c>
      <c r="EN59" s="1" t="s">
        <v>4</v>
      </c>
      <c r="HW59">
        <v>5</v>
      </c>
      <c r="HX59" s="1" t="s">
        <v>156</v>
      </c>
      <c r="HY59" s="1" t="s">
        <v>260</v>
      </c>
    </row>
    <row r="60" spans="111:233" ht="12.75">
      <c r="DG60">
        <v>5</v>
      </c>
      <c r="DH60" s="1" t="s">
        <v>217</v>
      </c>
      <c r="DI60" s="1" t="s">
        <v>88</v>
      </c>
      <c r="DJ60" s="1" t="s">
        <v>89</v>
      </c>
      <c r="DK60" s="1" t="s">
        <v>25</v>
      </c>
      <c r="DL60" s="1" t="s">
        <v>1</v>
      </c>
      <c r="DM60" s="1" t="s">
        <v>5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25</v>
      </c>
      <c r="DU60" s="1" t="s">
        <v>4</v>
      </c>
      <c r="EA60">
        <v>5</v>
      </c>
      <c r="EB60" s="1" t="s">
        <v>251</v>
      </c>
      <c r="EC60" s="1" t="s">
        <v>163</v>
      </c>
      <c r="ED60" s="1" t="s">
        <v>164</v>
      </c>
      <c r="EE60" s="1" t="s">
        <v>5</v>
      </c>
      <c r="EF60" s="1" t="s">
        <v>4</v>
      </c>
      <c r="EG60" s="1" t="s">
        <v>4</v>
      </c>
      <c r="EH60" s="1" t="s">
        <v>4</v>
      </c>
      <c r="EI60" s="1" t="s">
        <v>10</v>
      </c>
      <c r="EJ60" s="1" t="s">
        <v>1</v>
      </c>
      <c r="EK60" s="1" t="s">
        <v>309</v>
      </c>
      <c r="EL60" s="1" t="s">
        <v>5</v>
      </c>
      <c r="EM60" s="1" t="s">
        <v>4</v>
      </c>
      <c r="EN60" s="1" t="s">
        <v>4</v>
      </c>
      <c r="HW60">
        <v>5</v>
      </c>
      <c r="HX60" s="1" t="s">
        <v>157</v>
      </c>
      <c r="HY60" s="1" t="s">
        <v>4</v>
      </c>
    </row>
    <row r="61" spans="111:233" ht="12.75">
      <c r="DG61">
        <v>5</v>
      </c>
      <c r="DH61" s="1" t="s">
        <v>217</v>
      </c>
      <c r="DI61" s="1" t="s">
        <v>223</v>
      </c>
      <c r="DJ61" s="1" t="s">
        <v>224</v>
      </c>
      <c r="DK61" s="1" t="s">
        <v>25</v>
      </c>
      <c r="DL61" s="1" t="s">
        <v>1</v>
      </c>
      <c r="DM61" s="1" t="s">
        <v>5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25</v>
      </c>
      <c r="DU61" s="1" t="s">
        <v>4</v>
      </c>
      <c r="EA61">
        <v>5</v>
      </c>
      <c r="EB61" s="1" t="s">
        <v>252</v>
      </c>
      <c r="EC61" s="1" t="s">
        <v>163</v>
      </c>
      <c r="ED61" s="1" t="s">
        <v>164</v>
      </c>
      <c r="EE61" s="1" t="s">
        <v>5</v>
      </c>
      <c r="EF61" s="1" t="s">
        <v>4</v>
      </c>
      <c r="EG61" s="1" t="s">
        <v>4</v>
      </c>
      <c r="EH61" s="1" t="s">
        <v>4</v>
      </c>
      <c r="EI61" s="1" t="s">
        <v>10</v>
      </c>
      <c r="EJ61" s="1" t="s">
        <v>1</v>
      </c>
      <c r="EK61" s="1" t="s">
        <v>131</v>
      </c>
      <c r="EL61" s="1" t="s">
        <v>5</v>
      </c>
      <c r="EM61" s="1" t="s">
        <v>4</v>
      </c>
      <c r="EN61" s="1" t="s">
        <v>4</v>
      </c>
      <c r="HW61">
        <v>5</v>
      </c>
      <c r="HX61" s="1" t="s">
        <v>158</v>
      </c>
      <c r="HY61" s="1" t="s">
        <v>4</v>
      </c>
    </row>
    <row r="62" spans="111:233" ht="12.75">
      <c r="DG62">
        <v>5</v>
      </c>
      <c r="DH62" s="1" t="s">
        <v>217</v>
      </c>
      <c r="DI62" s="1" t="s">
        <v>225</v>
      </c>
      <c r="DJ62" s="1" t="s">
        <v>226</v>
      </c>
      <c r="DK62" s="1" t="s">
        <v>25</v>
      </c>
      <c r="DL62" s="1" t="s">
        <v>1</v>
      </c>
      <c r="DM62" s="1" t="s">
        <v>5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25</v>
      </c>
      <c r="DU62" s="1" t="s">
        <v>4</v>
      </c>
      <c r="EA62">
        <v>5</v>
      </c>
      <c r="EB62" s="1" t="s">
        <v>253</v>
      </c>
      <c r="EC62" s="1" t="s">
        <v>163</v>
      </c>
      <c r="ED62" s="1" t="s">
        <v>164</v>
      </c>
      <c r="EE62" s="1" t="s">
        <v>5</v>
      </c>
      <c r="EF62" s="1" t="s">
        <v>4</v>
      </c>
      <c r="EG62" s="1" t="s">
        <v>4</v>
      </c>
      <c r="EH62" s="1" t="s">
        <v>4</v>
      </c>
      <c r="EI62" s="1" t="s">
        <v>10</v>
      </c>
      <c r="EJ62" s="1" t="s">
        <v>1</v>
      </c>
      <c r="EK62" s="1" t="s">
        <v>331</v>
      </c>
      <c r="EL62" s="1" t="s">
        <v>5</v>
      </c>
      <c r="EM62" s="1" t="s">
        <v>4</v>
      </c>
      <c r="EN62" s="1" t="s">
        <v>4</v>
      </c>
      <c r="HW62">
        <v>5</v>
      </c>
      <c r="HX62" s="1" t="s">
        <v>159</v>
      </c>
      <c r="HY62" s="1" t="s">
        <v>5</v>
      </c>
    </row>
    <row r="63" spans="111:233" ht="12.75">
      <c r="DG63">
        <v>5</v>
      </c>
      <c r="DH63" s="1" t="s">
        <v>217</v>
      </c>
      <c r="DI63" s="1" t="s">
        <v>227</v>
      </c>
      <c r="DJ63" s="1" t="s">
        <v>228</v>
      </c>
      <c r="DK63" s="1" t="s">
        <v>25</v>
      </c>
      <c r="DL63" s="1" t="s">
        <v>1</v>
      </c>
      <c r="DM63" s="1" t="s">
        <v>13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25</v>
      </c>
      <c r="DU63" s="1" t="s">
        <v>4</v>
      </c>
      <c r="EA63">
        <v>5</v>
      </c>
      <c r="EB63" s="1" t="s">
        <v>254</v>
      </c>
      <c r="EC63" s="1" t="s">
        <v>163</v>
      </c>
      <c r="ED63" s="1" t="s">
        <v>164</v>
      </c>
      <c r="EE63" s="1" t="s">
        <v>5</v>
      </c>
      <c r="EF63" s="1" t="s">
        <v>4</v>
      </c>
      <c r="EG63" s="1" t="s">
        <v>4</v>
      </c>
      <c r="EH63" s="1" t="s">
        <v>4</v>
      </c>
      <c r="EI63" s="1" t="s">
        <v>10</v>
      </c>
      <c r="EJ63" s="1" t="s">
        <v>1</v>
      </c>
      <c r="EK63" s="1" t="s">
        <v>332</v>
      </c>
      <c r="EL63" s="1" t="s">
        <v>5</v>
      </c>
      <c r="EM63" s="1" t="s">
        <v>4</v>
      </c>
      <c r="EN63" s="1" t="s">
        <v>4</v>
      </c>
      <c r="HW63">
        <v>5</v>
      </c>
      <c r="HX63" s="1" t="s">
        <v>160</v>
      </c>
      <c r="HY63" s="1" t="s">
        <v>1</v>
      </c>
    </row>
    <row r="64" spans="111:233" ht="12.75">
      <c r="DG64">
        <v>5</v>
      </c>
      <c r="DH64" s="1" t="s">
        <v>217</v>
      </c>
      <c r="DI64" s="1" t="s">
        <v>76</v>
      </c>
      <c r="DJ64" s="1" t="s">
        <v>77</v>
      </c>
      <c r="DK64" s="1" t="s">
        <v>25</v>
      </c>
      <c r="DL64" s="1" t="s">
        <v>1</v>
      </c>
      <c r="DM64" s="1" t="s">
        <v>2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25</v>
      </c>
      <c r="DU64" s="1" t="s">
        <v>4</v>
      </c>
      <c r="EA64">
        <v>5</v>
      </c>
      <c r="EB64" s="1" t="s">
        <v>255</v>
      </c>
      <c r="EC64" s="1" t="s">
        <v>163</v>
      </c>
      <c r="ED64" s="1" t="s">
        <v>164</v>
      </c>
      <c r="EE64" s="1" t="s">
        <v>5</v>
      </c>
      <c r="EF64" s="1" t="s">
        <v>4</v>
      </c>
      <c r="EG64" s="1" t="s">
        <v>4</v>
      </c>
      <c r="EH64" s="1" t="s">
        <v>4</v>
      </c>
      <c r="EI64" s="1" t="s">
        <v>10</v>
      </c>
      <c r="EJ64" s="1" t="s">
        <v>1</v>
      </c>
      <c r="EK64" s="1" t="s">
        <v>310</v>
      </c>
      <c r="EL64" s="1" t="s">
        <v>5</v>
      </c>
      <c r="EM64" s="1" t="s">
        <v>4</v>
      </c>
      <c r="EN64" s="1" t="s">
        <v>4</v>
      </c>
      <c r="HW64">
        <v>5</v>
      </c>
      <c r="HX64" s="1" t="s">
        <v>161</v>
      </c>
      <c r="HY64" s="1" t="s">
        <v>1</v>
      </c>
    </row>
    <row r="65" spans="111:233" ht="12.75">
      <c r="DG65">
        <v>5</v>
      </c>
      <c r="DH65" s="1" t="s">
        <v>217</v>
      </c>
      <c r="DI65" s="1" t="s">
        <v>100</v>
      </c>
      <c r="DJ65" s="1" t="s">
        <v>101</v>
      </c>
      <c r="DK65" s="1" t="s">
        <v>25</v>
      </c>
      <c r="DL65" s="1" t="s">
        <v>1</v>
      </c>
      <c r="DM65" s="1" t="s">
        <v>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25</v>
      </c>
      <c r="DU65" s="1" t="s">
        <v>4</v>
      </c>
      <c r="EA65">
        <v>5</v>
      </c>
      <c r="EB65" s="1" t="s">
        <v>256</v>
      </c>
      <c r="EC65" s="1" t="s">
        <v>163</v>
      </c>
      <c r="ED65" s="1" t="s">
        <v>164</v>
      </c>
      <c r="EE65" s="1" t="s">
        <v>5</v>
      </c>
      <c r="EF65" s="1" t="s">
        <v>4</v>
      </c>
      <c r="EG65" s="1" t="s">
        <v>4</v>
      </c>
      <c r="EH65" s="1" t="s">
        <v>4</v>
      </c>
      <c r="EI65" s="1" t="s">
        <v>10</v>
      </c>
      <c r="EJ65" s="1" t="s">
        <v>1</v>
      </c>
      <c r="EK65" s="1" t="s">
        <v>269</v>
      </c>
      <c r="EL65" s="1" t="s">
        <v>5</v>
      </c>
      <c r="EM65" s="1" t="s">
        <v>4</v>
      </c>
      <c r="EN65" s="1" t="s">
        <v>4</v>
      </c>
      <c r="HW65">
        <v>5</v>
      </c>
      <c r="HX65" s="1" t="s">
        <v>182</v>
      </c>
      <c r="HY65" s="1" t="s">
        <v>4</v>
      </c>
    </row>
    <row r="66" spans="111:233" ht="12.75">
      <c r="DG66">
        <v>5</v>
      </c>
      <c r="DH66" s="1" t="s">
        <v>30</v>
      </c>
      <c r="DI66" s="1" t="s">
        <v>82</v>
      </c>
      <c r="DJ66" s="1" t="s">
        <v>83</v>
      </c>
      <c r="DK66" s="1" t="s">
        <v>25</v>
      </c>
      <c r="DL66" s="1" t="s">
        <v>1</v>
      </c>
      <c r="DM66" s="1" t="s">
        <v>13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25</v>
      </c>
      <c r="DU66" s="1" t="s">
        <v>4</v>
      </c>
      <c r="EA66">
        <v>5</v>
      </c>
      <c r="EB66" s="1" t="s">
        <v>257</v>
      </c>
      <c r="EC66" s="1" t="s">
        <v>163</v>
      </c>
      <c r="ED66" s="1" t="s">
        <v>164</v>
      </c>
      <c r="EE66" s="1" t="s">
        <v>5</v>
      </c>
      <c r="EF66" s="1" t="s">
        <v>4</v>
      </c>
      <c r="EG66" s="1" t="s">
        <v>4</v>
      </c>
      <c r="EH66" s="1" t="s">
        <v>4</v>
      </c>
      <c r="EI66" s="1" t="s">
        <v>10</v>
      </c>
      <c r="EJ66" s="1" t="s">
        <v>1</v>
      </c>
      <c r="EK66" s="1" t="s">
        <v>270</v>
      </c>
      <c r="EL66" s="1" t="s">
        <v>5</v>
      </c>
      <c r="EM66" s="1" t="s">
        <v>4</v>
      </c>
      <c r="EN66" s="1" t="s">
        <v>4</v>
      </c>
      <c r="HW66">
        <v>5</v>
      </c>
      <c r="HX66" s="1" t="s">
        <v>138</v>
      </c>
      <c r="HY66" s="1" t="s">
        <v>261</v>
      </c>
    </row>
    <row r="67" spans="111:233" ht="12.75">
      <c r="DG67">
        <v>5</v>
      </c>
      <c r="DH67" s="1" t="s">
        <v>30</v>
      </c>
      <c r="DI67" s="1" t="s">
        <v>84</v>
      </c>
      <c r="DJ67" s="1" t="s">
        <v>85</v>
      </c>
      <c r="DK67" s="1" t="s">
        <v>25</v>
      </c>
      <c r="DL67" s="1" t="s">
        <v>1</v>
      </c>
      <c r="DM67" s="1" t="s">
        <v>13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25</v>
      </c>
      <c r="DU67" s="1" t="s">
        <v>4</v>
      </c>
      <c r="EA67">
        <v>5</v>
      </c>
      <c r="EB67" s="1" t="s">
        <v>258</v>
      </c>
      <c r="EC67" s="1" t="s">
        <v>163</v>
      </c>
      <c r="ED67" s="1" t="s">
        <v>164</v>
      </c>
      <c r="EE67" s="1" t="s">
        <v>5</v>
      </c>
      <c r="EF67" s="1" t="s">
        <v>4</v>
      </c>
      <c r="EG67" s="1" t="s">
        <v>4</v>
      </c>
      <c r="EH67" s="1" t="s">
        <v>4</v>
      </c>
      <c r="EI67" s="1" t="s">
        <v>10</v>
      </c>
      <c r="EJ67" s="1" t="s">
        <v>1</v>
      </c>
      <c r="EK67" s="1" t="s">
        <v>271</v>
      </c>
      <c r="EL67" s="1" t="s">
        <v>5</v>
      </c>
      <c r="EM67" s="1" t="s">
        <v>4</v>
      </c>
      <c r="EN67" s="1" t="s">
        <v>4</v>
      </c>
      <c r="HW67">
        <v>5</v>
      </c>
      <c r="HX67" s="1" t="s">
        <v>162</v>
      </c>
      <c r="HY67" s="1" t="s">
        <v>2</v>
      </c>
    </row>
    <row r="68" spans="111:233" ht="12.75">
      <c r="DG68">
        <v>5</v>
      </c>
      <c r="DH68" s="1" t="s">
        <v>30</v>
      </c>
      <c r="DI68" s="1" t="s">
        <v>86</v>
      </c>
      <c r="DJ68" s="1" t="s">
        <v>87</v>
      </c>
      <c r="DK68" s="1" t="s">
        <v>25</v>
      </c>
      <c r="DL68" s="1" t="s">
        <v>1</v>
      </c>
      <c r="DM68" s="1" t="s">
        <v>13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25</v>
      </c>
      <c r="DU68" s="1" t="s">
        <v>4</v>
      </c>
      <c r="EA68">
        <v>5</v>
      </c>
      <c r="EB68" s="1" t="s">
        <v>259</v>
      </c>
      <c r="EC68" s="1" t="s">
        <v>163</v>
      </c>
      <c r="ED68" s="1" t="s">
        <v>164</v>
      </c>
      <c r="EE68" s="1" t="s">
        <v>5</v>
      </c>
      <c r="EF68" s="1" t="s">
        <v>4</v>
      </c>
      <c r="EG68" s="1" t="s">
        <v>4</v>
      </c>
      <c r="EH68" s="1" t="s">
        <v>4</v>
      </c>
      <c r="EI68" s="1" t="s">
        <v>10</v>
      </c>
      <c r="EJ68" s="1" t="s">
        <v>1</v>
      </c>
      <c r="EK68" s="1" t="s">
        <v>52</v>
      </c>
      <c r="EL68" s="1" t="s">
        <v>5</v>
      </c>
      <c r="EM68" s="1" t="s">
        <v>4</v>
      </c>
      <c r="EN68" s="1" t="s">
        <v>4</v>
      </c>
      <c r="HW68">
        <v>4</v>
      </c>
      <c r="HX68" s="1" t="s">
        <v>129</v>
      </c>
      <c r="HY68" s="1" t="s">
        <v>4</v>
      </c>
    </row>
    <row r="69" spans="111:233" ht="12.75">
      <c r="DG69">
        <v>5</v>
      </c>
      <c r="DH69" s="1" t="s">
        <v>30</v>
      </c>
      <c r="DI69" s="1" t="s">
        <v>88</v>
      </c>
      <c r="DJ69" s="1" t="s">
        <v>89</v>
      </c>
      <c r="DK69" s="1" t="s">
        <v>25</v>
      </c>
      <c r="DL69" s="1" t="s">
        <v>1</v>
      </c>
      <c r="DM69" s="1" t="s">
        <v>5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25</v>
      </c>
      <c r="DU69" s="1" t="s">
        <v>4</v>
      </c>
      <c r="EA69">
        <v>4</v>
      </c>
      <c r="EB69" s="1" t="s">
        <v>247</v>
      </c>
      <c r="EC69" s="1" t="s">
        <v>163</v>
      </c>
      <c r="ED69" s="1" t="s">
        <v>164</v>
      </c>
      <c r="EE69" s="1" t="s">
        <v>5</v>
      </c>
      <c r="EF69" s="1" t="s">
        <v>4</v>
      </c>
      <c r="EG69" s="1" t="s">
        <v>4</v>
      </c>
      <c r="EH69" s="1" t="s">
        <v>4</v>
      </c>
      <c r="EI69" s="1" t="s">
        <v>10</v>
      </c>
      <c r="EJ69" s="1" t="s">
        <v>1</v>
      </c>
      <c r="EK69" s="1" t="s">
        <v>2</v>
      </c>
      <c r="EL69" s="1" t="s">
        <v>5</v>
      </c>
      <c r="EM69" s="1" t="s">
        <v>4</v>
      </c>
      <c r="EN69" s="1" t="s">
        <v>4</v>
      </c>
      <c r="HW69">
        <v>4</v>
      </c>
      <c r="HX69" s="1" t="s">
        <v>130</v>
      </c>
      <c r="HY69" s="1" t="s">
        <v>131</v>
      </c>
    </row>
    <row r="70" spans="111:233" ht="12.75">
      <c r="DG70">
        <v>5</v>
      </c>
      <c r="DH70" s="1" t="s">
        <v>30</v>
      </c>
      <c r="DI70" s="1" t="s">
        <v>90</v>
      </c>
      <c r="DJ70" s="1" t="s">
        <v>91</v>
      </c>
      <c r="DK70" s="1" t="s">
        <v>25</v>
      </c>
      <c r="DL70" s="1" t="s">
        <v>1</v>
      </c>
      <c r="DM70" s="1" t="s">
        <v>5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25</v>
      </c>
      <c r="DU70" s="1" t="s">
        <v>4</v>
      </c>
      <c r="EA70">
        <v>4</v>
      </c>
      <c r="EB70" s="1" t="s">
        <v>248</v>
      </c>
      <c r="EC70" s="1" t="s">
        <v>163</v>
      </c>
      <c r="ED70" s="1" t="s">
        <v>164</v>
      </c>
      <c r="EE70" s="1" t="s">
        <v>5</v>
      </c>
      <c r="EF70" s="1" t="s">
        <v>4</v>
      </c>
      <c r="EG70" s="1" t="s">
        <v>4</v>
      </c>
      <c r="EH70" s="1" t="s">
        <v>4</v>
      </c>
      <c r="EI70" s="1" t="s">
        <v>10</v>
      </c>
      <c r="EJ70" s="1" t="s">
        <v>1</v>
      </c>
      <c r="EK70" s="1" t="s">
        <v>13</v>
      </c>
      <c r="EL70" s="1" t="s">
        <v>5</v>
      </c>
      <c r="EM70" s="1" t="s">
        <v>4</v>
      </c>
      <c r="EN70" s="1" t="s">
        <v>4</v>
      </c>
      <c r="HW70">
        <v>4</v>
      </c>
      <c r="HX70" s="1" t="s">
        <v>132</v>
      </c>
      <c r="HY70" s="1" t="s">
        <v>4</v>
      </c>
    </row>
    <row r="71" spans="111:233" ht="12.75">
      <c r="DG71">
        <v>5</v>
      </c>
      <c r="DH71" s="1" t="s">
        <v>30</v>
      </c>
      <c r="DI71" s="1" t="s">
        <v>92</v>
      </c>
      <c r="DJ71" s="1" t="s">
        <v>93</v>
      </c>
      <c r="DK71" s="1" t="s">
        <v>25</v>
      </c>
      <c r="DL71" s="1" t="s">
        <v>1</v>
      </c>
      <c r="DM71" s="1" t="s">
        <v>13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25</v>
      </c>
      <c r="DU71" s="1" t="s">
        <v>4</v>
      </c>
      <c r="EA71">
        <v>4</v>
      </c>
      <c r="EB71" s="1" t="s">
        <v>249</v>
      </c>
      <c r="EC71" s="1" t="s">
        <v>163</v>
      </c>
      <c r="ED71" s="1" t="s">
        <v>164</v>
      </c>
      <c r="EE71" s="1" t="s">
        <v>5</v>
      </c>
      <c r="EF71" s="1" t="s">
        <v>4</v>
      </c>
      <c r="EG71" s="1" t="s">
        <v>4</v>
      </c>
      <c r="EH71" s="1" t="s">
        <v>4</v>
      </c>
      <c r="EI71" s="1" t="s">
        <v>10</v>
      </c>
      <c r="EJ71" s="1" t="s">
        <v>1</v>
      </c>
      <c r="EK71" s="1" t="s">
        <v>164</v>
      </c>
      <c r="EL71" s="1" t="s">
        <v>5</v>
      </c>
      <c r="EM71" s="1" t="s">
        <v>4</v>
      </c>
      <c r="EN71" s="1" t="s">
        <v>4</v>
      </c>
      <c r="HW71">
        <v>4</v>
      </c>
      <c r="HX71" s="1" t="s">
        <v>133</v>
      </c>
      <c r="HY71" s="1" t="s">
        <v>2</v>
      </c>
    </row>
    <row r="72" spans="111:233" ht="12.75">
      <c r="DG72">
        <v>5</v>
      </c>
      <c r="DH72" s="1" t="s">
        <v>30</v>
      </c>
      <c r="DI72" s="1" t="s">
        <v>94</v>
      </c>
      <c r="DJ72" s="1" t="s">
        <v>95</v>
      </c>
      <c r="DK72" s="1" t="s">
        <v>25</v>
      </c>
      <c r="DL72" s="1" t="s">
        <v>1</v>
      </c>
      <c r="DM72" s="1" t="s">
        <v>13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25</v>
      </c>
      <c r="DU72" s="1" t="s">
        <v>4</v>
      </c>
      <c r="EA72">
        <v>4</v>
      </c>
      <c r="EB72" s="1" t="s">
        <v>250</v>
      </c>
      <c r="EC72" s="1" t="s">
        <v>163</v>
      </c>
      <c r="ED72" s="1" t="s">
        <v>164</v>
      </c>
      <c r="EE72" s="1" t="s">
        <v>5</v>
      </c>
      <c r="EF72" s="1" t="s">
        <v>4</v>
      </c>
      <c r="EG72" s="1" t="s">
        <v>4</v>
      </c>
      <c r="EH72" s="1" t="s">
        <v>4</v>
      </c>
      <c r="EI72" s="1" t="s">
        <v>10</v>
      </c>
      <c r="EJ72" s="1" t="s">
        <v>1</v>
      </c>
      <c r="EK72" s="1" t="s">
        <v>308</v>
      </c>
      <c r="EL72" s="1" t="s">
        <v>5</v>
      </c>
      <c r="EM72" s="1" t="s">
        <v>4</v>
      </c>
      <c r="EN72" s="1" t="s">
        <v>4</v>
      </c>
      <c r="HW72">
        <v>4</v>
      </c>
      <c r="HX72" s="1" t="s">
        <v>134</v>
      </c>
      <c r="HY72" s="1" t="s">
        <v>4</v>
      </c>
    </row>
    <row r="73" spans="111:233" ht="12.75">
      <c r="DG73">
        <v>5</v>
      </c>
      <c r="DH73" s="1" t="s">
        <v>14</v>
      </c>
      <c r="DI73" s="1" t="s">
        <v>76</v>
      </c>
      <c r="DJ73" s="1" t="s">
        <v>77</v>
      </c>
      <c r="DK73" s="1" t="s">
        <v>25</v>
      </c>
      <c r="DL73" s="1" t="s">
        <v>1</v>
      </c>
      <c r="DM73" s="1" t="s">
        <v>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25</v>
      </c>
      <c r="DU73" s="1" t="s">
        <v>4</v>
      </c>
      <c r="EA73">
        <v>4</v>
      </c>
      <c r="EB73" s="1" t="s">
        <v>251</v>
      </c>
      <c r="EC73" s="1" t="s">
        <v>163</v>
      </c>
      <c r="ED73" s="1" t="s">
        <v>164</v>
      </c>
      <c r="EE73" s="1" t="s">
        <v>5</v>
      </c>
      <c r="EF73" s="1" t="s">
        <v>4</v>
      </c>
      <c r="EG73" s="1" t="s">
        <v>4</v>
      </c>
      <c r="EH73" s="1" t="s">
        <v>4</v>
      </c>
      <c r="EI73" s="1" t="s">
        <v>10</v>
      </c>
      <c r="EJ73" s="1" t="s">
        <v>1</v>
      </c>
      <c r="EK73" s="1" t="s">
        <v>309</v>
      </c>
      <c r="EL73" s="1" t="s">
        <v>5</v>
      </c>
      <c r="EM73" s="1" t="s">
        <v>4</v>
      </c>
      <c r="EN73" s="1" t="s">
        <v>4</v>
      </c>
      <c r="HW73">
        <v>4</v>
      </c>
      <c r="HX73" s="1" t="s">
        <v>135</v>
      </c>
      <c r="HY73" s="1" t="s">
        <v>164</v>
      </c>
    </row>
    <row r="74" spans="111:233" ht="12.75">
      <c r="DG74">
        <v>5</v>
      </c>
      <c r="DH74" s="1" t="s">
        <v>14</v>
      </c>
      <c r="DI74" s="1" t="s">
        <v>96</v>
      </c>
      <c r="DJ74" s="1" t="s">
        <v>97</v>
      </c>
      <c r="DK74" s="1" t="s">
        <v>25</v>
      </c>
      <c r="DL74" s="1" t="s">
        <v>1</v>
      </c>
      <c r="DM74" s="1" t="s">
        <v>5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25</v>
      </c>
      <c r="DU74" s="1" t="s">
        <v>4</v>
      </c>
      <c r="EA74">
        <v>4</v>
      </c>
      <c r="EB74" s="1" t="s">
        <v>252</v>
      </c>
      <c r="EC74" s="1" t="s">
        <v>163</v>
      </c>
      <c r="ED74" s="1" t="s">
        <v>164</v>
      </c>
      <c r="EE74" s="1" t="s">
        <v>5</v>
      </c>
      <c r="EF74" s="1" t="s">
        <v>4</v>
      </c>
      <c r="EG74" s="1" t="s">
        <v>4</v>
      </c>
      <c r="EH74" s="1" t="s">
        <v>4</v>
      </c>
      <c r="EI74" s="1" t="s">
        <v>10</v>
      </c>
      <c r="EJ74" s="1" t="s">
        <v>1</v>
      </c>
      <c r="EK74" s="1" t="s">
        <v>131</v>
      </c>
      <c r="EL74" s="1" t="s">
        <v>5</v>
      </c>
      <c r="EM74" s="1" t="s">
        <v>4</v>
      </c>
      <c r="EN74" s="1" t="s">
        <v>4</v>
      </c>
      <c r="HW74">
        <v>4</v>
      </c>
      <c r="HX74" s="1" t="s">
        <v>136</v>
      </c>
      <c r="HY74" s="1" t="s">
        <v>4</v>
      </c>
    </row>
    <row r="75" spans="111:233" ht="12.75">
      <c r="DG75">
        <v>5</v>
      </c>
      <c r="DH75" s="1" t="s">
        <v>14</v>
      </c>
      <c r="DI75" s="1" t="s">
        <v>98</v>
      </c>
      <c r="DJ75" s="1" t="s">
        <v>99</v>
      </c>
      <c r="DK75" s="1" t="s">
        <v>25</v>
      </c>
      <c r="DL75" s="1" t="s">
        <v>1</v>
      </c>
      <c r="DM75" s="1" t="s">
        <v>13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25</v>
      </c>
      <c r="DU75" s="1" t="s">
        <v>4</v>
      </c>
      <c r="EA75">
        <v>4</v>
      </c>
      <c r="EB75" s="1" t="s">
        <v>253</v>
      </c>
      <c r="EC75" s="1" t="s">
        <v>163</v>
      </c>
      <c r="ED75" s="1" t="s">
        <v>164</v>
      </c>
      <c r="EE75" s="1" t="s">
        <v>5</v>
      </c>
      <c r="EF75" s="1" t="s">
        <v>4</v>
      </c>
      <c r="EG75" s="1" t="s">
        <v>4</v>
      </c>
      <c r="EH75" s="1" t="s">
        <v>4</v>
      </c>
      <c r="EI75" s="1" t="s">
        <v>10</v>
      </c>
      <c r="EJ75" s="1" t="s">
        <v>1</v>
      </c>
      <c r="EK75" s="1" t="s">
        <v>331</v>
      </c>
      <c r="EL75" s="1" t="s">
        <v>5</v>
      </c>
      <c r="EM75" s="1" t="s">
        <v>4</v>
      </c>
      <c r="EN75" s="1" t="s">
        <v>4</v>
      </c>
      <c r="HW75">
        <v>4</v>
      </c>
      <c r="HX75" s="1" t="s">
        <v>137</v>
      </c>
      <c r="HY75" s="1" t="s">
        <v>260</v>
      </c>
    </row>
    <row r="76" spans="111:233" ht="12.75">
      <c r="DG76">
        <v>5</v>
      </c>
      <c r="DH76" s="1" t="s">
        <v>14</v>
      </c>
      <c r="DI76" s="1" t="s">
        <v>100</v>
      </c>
      <c r="DJ76" s="1" t="s">
        <v>101</v>
      </c>
      <c r="DK76" s="1" t="s">
        <v>25</v>
      </c>
      <c r="DL76" s="1" t="s">
        <v>1</v>
      </c>
      <c r="DM76" s="1" t="s">
        <v>2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25</v>
      </c>
      <c r="DU76" s="1" t="s">
        <v>4</v>
      </c>
      <c r="EA76">
        <v>4</v>
      </c>
      <c r="EB76" s="1" t="s">
        <v>254</v>
      </c>
      <c r="EC76" s="1" t="s">
        <v>163</v>
      </c>
      <c r="ED76" s="1" t="s">
        <v>164</v>
      </c>
      <c r="EE76" s="1" t="s">
        <v>5</v>
      </c>
      <c r="EF76" s="1" t="s">
        <v>4</v>
      </c>
      <c r="EG76" s="1" t="s">
        <v>4</v>
      </c>
      <c r="EH76" s="1" t="s">
        <v>4</v>
      </c>
      <c r="EI76" s="1" t="s">
        <v>10</v>
      </c>
      <c r="EJ76" s="1" t="s">
        <v>1</v>
      </c>
      <c r="EK76" s="1" t="s">
        <v>332</v>
      </c>
      <c r="EL76" s="1" t="s">
        <v>5</v>
      </c>
      <c r="EM76" s="1" t="s">
        <v>4</v>
      </c>
      <c r="EN76" s="1" t="s">
        <v>4</v>
      </c>
      <c r="HW76">
        <v>4</v>
      </c>
      <c r="HX76" s="1" t="s">
        <v>139</v>
      </c>
      <c r="HY76" s="1" t="s">
        <v>232</v>
      </c>
    </row>
    <row r="77" spans="111:233" ht="12.75">
      <c r="DG77">
        <v>5</v>
      </c>
      <c r="DH77" s="1" t="s">
        <v>41</v>
      </c>
      <c r="DI77" s="1" t="s">
        <v>82</v>
      </c>
      <c r="DJ77" s="1" t="s">
        <v>83</v>
      </c>
      <c r="DK77" s="1" t="s">
        <v>25</v>
      </c>
      <c r="DL77" s="1" t="s">
        <v>1</v>
      </c>
      <c r="DM77" s="1" t="s">
        <v>13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25</v>
      </c>
      <c r="DU77" s="1" t="s">
        <v>4</v>
      </c>
      <c r="EA77">
        <v>4</v>
      </c>
      <c r="EB77" s="1" t="s">
        <v>255</v>
      </c>
      <c r="EC77" s="1" t="s">
        <v>163</v>
      </c>
      <c r="ED77" s="1" t="s">
        <v>164</v>
      </c>
      <c r="EE77" s="1" t="s">
        <v>5</v>
      </c>
      <c r="EF77" s="1" t="s">
        <v>4</v>
      </c>
      <c r="EG77" s="1" t="s">
        <v>4</v>
      </c>
      <c r="EH77" s="1" t="s">
        <v>4</v>
      </c>
      <c r="EI77" s="1" t="s">
        <v>10</v>
      </c>
      <c r="EJ77" s="1" t="s">
        <v>1</v>
      </c>
      <c r="EK77" s="1" t="s">
        <v>310</v>
      </c>
      <c r="EL77" s="1" t="s">
        <v>5</v>
      </c>
      <c r="EM77" s="1" t="s">
        <v>4</v>
      </c>
      <c r="EN77" s="1" t="s">
        <v>4</v>
      </c>
      <c r="HW77">
        <v>4</v>
      </c>
      <c r="HX77" s="1" t="s">
        <v>140</v>
      </c>
      <c r="HY77" s="1" t="s">
        <v>141</v>
      </c>
    </row>
    <row r="78" spans="111:233" ht="12.75">
      <c r="DG78">
        <v>5</v>
      </c>
      <c r="DH78" s="1" t="s">
        <v>41</v>
      </c>
      <c r="DI78" s="1" t="s">
        <v>84</v>
      </c>
      <c r="DJ78" s="1" t="s">
        <v>85</v>
      </c>
      <c r="DK78" s="1" t="s">
        <v>25</v>
      </c>
      <c r="DL78" s="1" t="s">
        <v>1</v>
      </c>
      <c r="DM78" s="1" t="s">
        <v>13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25</v>
      </c>
      <c r="DU78" s="1" t="s">
        <v>4</v>
      </c>
      <c r="EA78">
        <v>4</v>
      </c>
      <c r="EB78" s="1" t="s">
        <v>256</v>
      </c>
      <c r="EC78" s="1" t="s">
        <v>163</v>
      </c>
      <c r="ED78" s="1" t="s">
        <v>164</v>
      </c>
      <c r="EE78" s="1" t="s">
        <v>5</v>
      </c>
      <c r="EF78" s="1" t="s">
        <v>4</v>
      </c>
      <c r="EG78" s="1" t="s">
        <v>4</v>
      </c>
      <c r="EH78" s="1" t="s">
        <v>4</v>
      </c>
      <c r="EI78" s="1" t="s">
        <v>10</v>
      </c>
      <c r="EJ78" s="1" t="s">
        <v>1</v>
      </c>
      <c r="EK78" s="1" t="s">
        <v>269</v>
      </c>
      <c r="EL78" s="1" t="s">
        <v>5</v>
      </c>
      <c r="EM78" s="1" t="s">
        <v>4</v>
      </c>
      <c r="EN78" s="1" t="s">
        <v>4</v>
      </c>
      <c r="HW78">
        <v>4</v>
      </c>
      <c r="HX78" s="1" t="s">
        <v>142</v>
      </c>
      <c r="HY78" s="1" t="s">
        <v>4</v>
      </c>
    </row>
    <row r="79" spans="111:233" ht="12.75">
      <c r="DG79">
        <v>5</v>
      </c>
      <c r="DH79" s="1" t="s">
        <v>41</v>
      </c>
      <c r="DI79" s="1" t="s">
        <v>86</v>
      </c>
      <c r="DJ79" s="1" t="s">
        <v>87</v>
      </c>
      <c r="DK79" s="1" t="s">
        <v>25</v>
      </c>
      <c r="DL79" s="1" t="s">
        <v>1</v>
      </c>
      <c r="DM79" s="1" t="s">
        <v>13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25</v>
      </c>
      <c r="DU79" s="1" t="s">
        <v>4</v>
      </c>
      <c r="EA79">
        <v>4</v>
      </c>
      <c r="EB79" s="1" t="s">
        <v>257</v>
      </c>
      <c r="EC79" s="1" t="s">
        <v>163</v>
      </c>
      <c r="ED79" s="1" t="s">
        <v>164</v>
      </c>
      <c r="EE79" s="1" t="s">
        <v>5</v>
      </c>
      <c r="EF79" s="1" t="s">
        <v>4</v>
      </c>
      <c r="EG79" s="1" t="s">
        <v>4</v>
      </c>
      <c r="EH79" s="1" t="s">
        <v>4</v>
      </c>
      <c r="EI79" s="1" t="s">
        <v>10</v>
      </c>
      <c r="EJ79" s="1" t="s">
        <v>1</v>
      </c>
      <c r="EK79" s="1" t="s">
        <v>270</v>
      </c>
      <c r="EL79" s="1" t="s">
        <v>5</v>
      </c>
      <c r="EM79" s="1" t="s">
        <v>4</v>
      </c>
      <c r="EN79" s="1" t="s">
        <v>4</v>
      </c>
      <c r="HW79">
        <v>4</v>
      </c>
      <c r="HX79" s="1" t="s">
        <v>143</v>
      </c>
      <c r="HY79" s="1" t="s">
        <v>13</v>
      </c>
    </row>
    <row r="80" spans="111:233" ht="12.75">
      <c r="DG80">
        <v>5</v>
      </c>
      <c r="DH80" s="1" t="s">
        <v>41</v>
      </c>
      <c r="DI80" s="1" t="s">
        <v>102</v>
      </c>
      <c r="DJ80" s="1" t="s">
        <v>103</v>
      </c>
      <c r="DK80" s="1" t="s">
        <v>25</v>
      </c>
      <c r="DL80" s="1" t="s">
        <v>1</v>
      </c>
      <c r="DM80" s="1" t="s">
        <v>13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25</v>
      </c>
      <c r="DU80" s="1" t="s">
        <v>4</v>
      </c>
      <c r="EA80">
        <v>4</v>
      </c>
      <c r="EB80" s="1" t="s">
        <v>258</v>
      </c>
      <c r="EC80" s="1" t="s">
        <v>163</v>
      </c>
      <c r="ED80" s="1" t="s">
        <v>164</v>
      </c>
      <c r="EE80" s="1" t="s">
        <v>5</v>
      </c>
      <c r="EF80" s="1" t="s">
        <v>4</v>
      </c>
      <c r="EG80" s="1" t="s">
        <v>4</v>
      </c>
      <c r="EH80" s="1" t="s">
        <v>4</v>
      </c>
      <c r="EI80" s="1" t="s">
        <v>10</v>
      </c>
      <c r="EJ80" s="1" t="s">
        <v>1</v>
      </c>
      <c r="EK80" s="1" t="s">
        <v>271</v>
      </c>
      <c r="EL80" s="1" t="s">
        <v>5</v>
      </c>
      <c r="EM80" s="1" t="s">
        <v>4</v>
      </c>
      <c r="EN80" s="1" t="s">
        <v>4</v>
      </c>
      <c r="HW80">
        <v>4</v>
      </c>
      <c r="HX80" s="1" t="s">
        <v>144</v>
      </c>
      <c r="HY80" s="1" t="s">
        <v>4</v>
      </c>
    </row>
    <row r="81" spans="111:233" ht="12.75">
      <c r="DG81">
        <v>5</v>
      </c>
      <c r="DH81" s="1" t="s">
        <v>41</v>
      </c>
      <c r="DI81" s="1" t="s">
        <v>104</v>
      </c>
      <c r="DJ81" s="1" t="s">
        <v>105</v>
      </c>
      <c r="DK81" s="1" t="s">
        <v>25</v>
      </c>
      <c r="DL81" s="1" t="s">
        <v>1</v>
      </c>
      <c r="DM81" s="1" t="s">
        <v>13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25</v>
      </c>
      <c r="DU81" s="1" t="s">
        <v>4</v>
      </c>
      <c r="EA81">
        <v>4</v>
      </c>
      <c r="EB81" s="1" t="s">
        <v>259</v>
      </c>
      <c r="EC81" s="1" t="s">
        <v>163</v>
      </c>
      <c r="ED81" s="1" t="s">
        <v>164</v>
      </c>
      <c r="EE81" s="1" t="s">
        <v>5</v>
      </c>
      <c r="EF81" s="1" t="s">
        <v>4</v>
      </c>
      <c r="EG81" s="1" t="s">
        <v>4</v>
      </c>
      <c r="EH81" s="1" t="s">
        <v>4</v>
      </c>
      <c r="EI81" s="1" t="s">
        <v>10</v>
      </c>
      <c r="EJ81" s="1" t="s">
        <v>1</v>
      </c>
      <c r="EK81" s="1" t="s">
        <v>52</v>
      </c>
      <c r="EL81" s="1" t="s">
        <v>5</v>
      </c>
      <c r="EM81" s="1" t="s">
        <v>4</v>
      </c>
      <c r="EN81" s="1" t="s">
        <v>4</v>
      </c>
      <c r="HW81">
        <v>4</v>
      </c>
      <c r="HX81" s="1" t="s">
        <v>145</v>
      </c>
      <c r="HY81" s="1" t="s">
        <v>243</v>
      </c>
    </row>
    <row r="82" spans="111:233" ht="12.75">
      <c r="DG82">
        <v>5</v>
      </c>
      <c r="DH82" s="1" t="s">
        <v>41</v>
      </c>
      <c r="DI82" s="1" t="s">
        <v>106</v>
      </c>
      <c r="DJ82" s="1" t="s">
        <v>107</v>
      </c>
      <c r="DK82" s="1" t="s">
        <v>25</v>
      </c>
      <c r="DL82" s="1" t="s">
        <v>1</v>
      </c>
      <c r="DM82" s="1" t="s">
        <v>13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25</v>
      </c>
      <c r="DU82" s="1" t="s">
        <v>4</v>
      </c>
      <c r="HW82">
        <v>4</v>
      </c>
      <c r="HX82" s="1" t="s">
        <v>146</v>
      </c>
      <c r="HY82" s="1" t="s">
        <v>4</v>
      </c>
    </row>
    <row r="83" spans="111:233" ht="12.75">
      <c r="DG83">
        <v>5</v>
      </c>
      <c r="DH83" s="1" t="s">
        <v>41</v>
      </c>
      <c r="DI83" s="1" t="s">
        <v>108</v>
      </c>
      <c r="DJ83" s="1" t="s">
        <v>109</v>
      </c>
      <c r="DK83" s="1" t="s">
        <v>25</v>
      </c>
      <c r="DL83" s="1" t="s">
        <v>1</v>
      </c>
      <c r="DM83" s="1" t="s">
        <v>13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25</v>
      </c>
      <c r="DU83" s="1" t="s">
        <v>4</v>
      </c>
      <c r="HW83">
        <v>4</v>
      </c>
      <c r="HX83" s="1" t="s">
        <v>147</v>
      </c>
      <c r="HY83" s="1" t="s">
        <v>4</v>
      </c>
    </row>
    <row r="84" spans="111:233" ht="12.75">
      <c r="DG84">
        <v>5</v>
      </c>
      <c r="DH84" s="1" t="s">
        <v>41</v>
      </c>
      <c r="DI84" s="1" t="s">
        <v>110</v>
      </c>
      <c r="DJ84" s="1" t="s">
        <v>111</v>
      </c>
      <c r="DK84" s="1" t="s">
        <v>25</v>
      </c>
      <c r="DL84" s="1" t="s">
        <v>1</v>
      </c>
      <c r="DM84" s="1" t="s">
        <v>13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25</v>
      </c>
      <c r="DU84" s="1" t="s">
        <v>4</v>
      </c>
      <c r="HW84">
        <v>4</v>
      </c>
      <c r="HX84" s="1" t="s">
        <v>148</v>
      </c>
      <c r="HY84" s="1" t="s">
        <v>4</v>
      </c>
    </row>
    <row r="85" spans="111:233" ht="12.75">
      <c r="DG85">
        <v>5</v>
      </c>
      <c r="DH85" s="1" t="s">
        <v>41</v>
      </c>
      <c r="DI85" s="1" t="s">
        <v>112</v>
      </c>
      <c r="DJ85" s="1" t="s">
        <v>113</v>
      </c>
      <c r="DK85" s="1" t="s">
        <v>25</v>
      </c>
      <c r="DL85" s="1" t="s">
        <v>1</v>
      </c>
      <c r="DM85" s="1" t="s">
        <v>164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25</v>
      </c>
      <c r="DU85" s="1" t="s">
        <v>4</v>
      </c>
      <c r="HW85">
        <v>4</v>
      </c>
      <c r="HX85" s="1" t="s">
        <v>149</v>
      </c>
      <c r="HY85" s="1" t="s">
        <v>4</v>
      </c>
    </row>
    <row r="86" spans="111:233" ht="12.75">
      <c r="DG86">
        <v>5</v>
      </c>
      <c r="DH86" s="1" t="s">
        <v>41</v>
      </c>
      <c r="DI86" s="1" t="s">
        <v>114</v>
      </c>
      <c r="DJ86" s="1" t="s">
        <v>115</v>
      </c>
      <c r="DK86" s="1" t="s">
        <v>25</v>
      </c>
      <c r="DL86" s="1" t="s">
        <v>1</v>
      </c>
      <c r="DM86" s="1" t="s">
        <v>13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25</v>
      </c>
      <c r="DU86" s="1" t="s">
        <v>4</v>
      </c>
      <c r="HW86">
        <v>4</v>
      </c>
      <c r="HX86" s="1" t="s">
        <v>150</v>
      </c>
      <c r="HY86" s="1" t="s">
        <v>4</v>
      </c>
    </row>
    <row r="87" spans="111:233" ht="12.75">
      <c r="DG87">
        <v>5</v>
      </c>
      <c r="DH87" s="1" t="s">
        <v>47</v>
      </c>
      <c r="DI87" s="1" t="s">
        <v>116</v>
      </c>
      <c r="DJ87" s="1" t="s">
        <v>117</v>
      </c>
      <c r="DK87" s="1" t="s">
        <v>25</v>
      </c>
      <c r="DL87" s="1" t="s">
        <v>1</v>
      </c>
      <c r="DM87" s="1" t="s">
        <v>13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25</v>
      </c>
      <c r="DU87" s="1" t="s">
        <v>4</v>
      </c>
      <c r="HW87">
        <v>4</v>
      </c>
      <c r="HX87" s="1" t="s">
        <v>151</v>
      </c>
      <c r="HY87" s="1" t="s">
        <v>4</v>
      </c>
    </row>
    <row r="88" spans="111:233" ht="12.75">
      <c r="DG88">
        <v>5</v>
      </c>
      <c r="DH88" s="1" t="s">
        <v>47</v>
      </c>
      <c r="DI88" s="1" t="s">
        <v>118</v>
      </c>
      <c r="DJ88" s="1" t="s">
        <v>119</v>
      </c>
      <c r="DK88" s="1" t="s">
        <v>25</v>
      </c>
      <c r="DL88" s="1" t="s">
        <v>1</v>
      </c>
      <c r="DM88" s="1" t="s">
        <v>13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25</v>
      </c>
      <c r="DU88" s="1" t="s">
        <v>4</v>
      </c>
      <c r="HW88">
        <v>4</v>
      </c>
      <c r="HX88" s="1" t="s">
        <v>152</v>
      </c>
      <c r="HY88" s="1" t="s">
        <v>4</v>
      </c>
    </row>
    <row r="89" spans="111:233" ht="12.75">
      <c r="DG89">
        <v>5</v>
      </c>
      <c r="DH89" s="1" t="s">
        <v>47</v>
      </c>
      <c r="DI89" s="1" t="s">
        <v>120</v>
      </c>
      <c r="DJ89" s="1" t="s">
        <v>121</v>
      </c>
      <c r="DK89" s="1" t="s">
        <v>25</v>
      </c>
      <c r="DL89" s="1" t="s">
        <v>1</v>
      </c>
      <c r="DM89" s="1" t="s">
        <v>13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25</v>
      </c>
      <c r="DU89" s="1" t="s">
        <v>4</v>
      </c>
      <c r="HW89">
        <v>4</v>
      </c>
      <c r="HX89" s="1" t="s">
        <v>153</v>
      </c>
      <c r="HY89" s="1" t="s">
        <v>4</v>
      </c>
    </row>
    <row r="90" spans="111:233" ht="12.75">
      <c r="DG90">
        <v>5</v>
      </c>
      <c r="DH90" s="1" t="s">
        <v>47</v>
      </c>
      <c r="DI90" s="1" t="s">
        <v>122</v>
      </c>
      <c r="DJ90" s="1" t="s">
        <v>123</v>
      </c>
      <c r="DK90" s="1" t="s">
        <v>25</v>
      </c>
      <c r="DL90" s="1" t="s">
        <v>1</v>
      </c>
      <c r="DM90" s="1" t="s">
        <v>13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25</v>
      </c>
      <c r="DU90" s="1" t="s">
        <v>4</v>
      </c>
      <c r="HW90">
        <v>4</v>
      </c>
      <c r="HX90" s="1" t="s">
        <v>154</v>
      </c>
      <c r="HY90" s="1" t="s">
        <v>5</v>
      </c>
    </row>
    <row r="91" spans="111:233" ht="12.75">
      <c r="DG91">
        <v>5</v>
      </c>
      <c r="DH91" s="1" t="s">
        <v>47</v>
      </c>
      <c r="DI91" s="1" t="s">
        <v>124</v>
      </c>
      <c r="DJ91" s="1" t="s">
        <v>31</v>
      </c>
      <c r="DK91" s="1" t="s">
        <v>25</v>
      </c>
      <c r="DL91" s="1" t="s">
        <v>1</v>
      </c>
      <c r="DM91" s="1" t="s">
        <v>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25</v>
      </c>
      <c r="DU91" s="1" t="s">
        <v>4</v>
      </c>
      <c r="HW91">
        <v>4</v>
      </c>
      <c r="HX91" s="1" t="s">
        <v>155</v>
      </c>
      <c r="HY91" s="1" t="s">
        <v>5</v>
      </c>
    </row>
    <row r="92" spans="111:233" ht="12.75">
      <c r="DG92">
        <v>5</v>
      </c>
      <c r="DH92" s="1" t="s">
        <v>47</v>
      </c>
      <c r="DI92" s="1" t="s">
        <v>125</v>
      </c>
      <c r="DJ92" s="1" t="s">
        <v>126</v>
      </c>
      <c r="DK92" s="1" t="s">
        <v>25</v>
      </c>
      <c r="DL92" s="1" t="s">
        <v>1</v>
      </c>
      <c r="DM92" s="1" t="s">
        <v>13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25</v>
      </c>
      <c r="DU92" s="1" t="s">
        <v>4</v>
      </c>
      <c r="HW92">
        <v>4</v>
      </c>
      <c r="HX92" s="1" t="s">
        <v>156</v>
      </c>
      <c r="HY92" s="1" t="s">
        <v>260</v>
      </c>
    </row>
    <row r="93" spans="111:233" ht="12.75">
      <c r="DG93">
        <v>5</v>
      </c>
      <c r="DH93" s="1" t="s">
        <v>47</v>
      </c>
      <c r="DI93" s="1" t="s">
        <v>127</v>
      </c>
      <c r="DJ93" s="1" t="s">
        <v>128</v>
      </c>
      <c r="DK93" s="1" t="s">
        <v>25</v>
      </c>
      <c r="DL93" s="1" t="s">
        <v>1</v>
      </c>
      <c r="DM93" s="1" t="s">
        <v>13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25</v>
      </c>
      <c r="DU93" s="1" t="s">
        <v>4</v>
      </c>
      <c r="HW93">
        <v>4</v>
      </c>
      <c r="HX93" s="1" t="s">
        <v>157</v>
      </c>
      <c r="HY93" s="1" t="s">
        <v>4</v>
      </c>
    </row>
    <row r="94" spans="111:233" ht="12.75">
      <c r="DG94">
        <v>5</v>
      </c>
      <c r="DH94" s="1" t="s">
        <v>6</v>
      </c>
      <c r="DI94" s="1" t="s">
        <v>479</v>
      </c>
      <c r="DJ94" s="1" t="s">
        <v>480</v>
      </c>
      <c r="DK94" s="1" t="s">
        <v>18</v>
      </c>
      <c r="DL94" s="1" t="s">
        <v>1</v>
      </c>
      <c r="DM94" s="1" t="s">
        <v>13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25</v>
      </c>
      <c r="DU94" s="1" t="s">
        <v>4</v>
      </c>
      <c r="HW94">
        <v>4</v>
      </c>
      <c r="HX94" s="1" t="s">
        <v>158</v>
      </c>
      <c r="HY94" s="1" t="s">
        <v>4</v>
      </c>
    </row>
    <row r="95" spans="111:233" ht="12.75">
      <c r="DG95">
        <v>5</v>
      </c>
      <c r="DH95" s="1" t="s">
        <v>6</v>
      </c>
      <c r="DI95" s="1" t="s">
        <v>481</v>
      </c>
      <c r="DJ95" s="1" t="s">
        <v>482</v>
      </c>
      <c r="DK95" s="1" t="s">
        <v>27</v>
      </c>
      <c r="DL95" s="1" t="s">
        <v>1</v>
      </c>
      <c r="DM95" s="1" t="s">
        <v>13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25</v>
      </c>
      <c r="DU95" s="1" t="s">
        <v>4</v>
      </c>
      <c r="HW95">
        <v>4</v>
      </c>
      <c r="HX95" s="1" t="s">
        <v>159</v>
      </c>
      <c r="HY95" s="1" t="s">
        <v>5</v>
      </c>
    </row>
    <row r="96" spans="111:233" ht="12.75">
      <c r="DG96">
        <v>5</v>
      </c>
      <c r="DH96" s="1" t="s">
        <v>6</v>
      </c>
      <c r="DI96" s="1" t="s">
        <v>483</v>
      </c>
      <c r="DJ96" s="1" t="s">
        <v>484</v>
      </c>
      <c r="DK96" s="1" t="s">
        <v>29</v>
      </c>
      <c r="DL96" s="1" t="s">
        <v>1</v>
      </c>
      <c r="DM96" s="1" t="s">
        <v>13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25</v>
      </c>
      <c r="DU96" s="1" t="s">
        <v>4</v>
      </c>
      <c r="HW96">
        <v>4</v>
      </c>
      <c r="HX96" s="1" t="s">
        <v>160</v>
      </c>
      <c r="HY96" s="1" t="s">
        <v>1</v>
      </c>
    </row>
    <row r="97" spans="111:233" ht="12.75">
      <c r="DG97">
        <v>5</v>
      </c>
      <c r="DH97" s="1" t="s">
        <v>6</v>
      </c>
      <c r="DI97" s="1" t="s">
        <v>485</v>
      </c>
      <c r="DJ97" s="1" t="s">
        <v>486</v>
      </c>
      <c r="DK97" s="1" t="s">
        <v>32</v>
      </c>
      <c r="DL97" s="1" t="s">
        <v>1</v>
      </c>
      <c r="DM97" s="1" t="s">
        <v>13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25</v>
      </c>
      <c r="DU97" s="1" t="s">
        <v>4</v>
      </c>
      <c r="HW97">
        <v>4</v>
      </c>
      <c r="HX97" s="1" t="s">
        <v>161</v>
      </c>
      <c r="HY97" s="1" t="s">
        <v>1</v>
      </c>
    </row>
    <row r="98" spans="111:233" ht="12.75">
      <c r="DG98">
        <v>5</v>
      </c>
      <c r="DH98" s="1" t="s">
        <v>6</v>
      </c>
      <c r="DI98" s="1" t="s">
        <v>487</v>
      </c>
      <c r="DJ98" s="1" t="s">
        <v>488</v>
      </c>
      <c r="DK98" s="1" t="s">
        <v>35</v>
      </c>
      <c r="DL98" s="1" t="s">
        <v>1</v>
      </c>
      <c r="DM98" s="1" t="s">
        <v>13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25</v>
      </c>
      <c r="DU98" s="1" t="s">
        <v>4</v>
      </c>
      <c r="HW98">
        <v>4</v>
      </c>
      <c r="HX98" s="1" t="s">
        <v>182</v>
      </c>
      <c r="HY98" s="1" t="s">
        <v>4</v>
      </c>
    </row>
    <row r="99" spans="111:233" ht="12.75">
      <c r="DG99">
        <v>5</v>
      </c>
      <c r="DH99" s="1" t="s">
        <v>6</v>
      </c>
      <c r="DI99" s="1" t="s">
        <v>489</v>
      </c>
      <c r="DJ99" s="1" t="s">
        <v>490</v>
      </c>
      <c r="DK99" s="1" t="s">
        <v>36</v>
      </c>
      <c r="DL99" s="1" t="s">
        <v>1</v>
      </c>
      <c r="DM99" s="1" t="s">
        <v>13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25</v>
      </c>
      <c r="DU99" s="1" t="s">
        <v>4</v>
      </c>
      <c r="HW99">
        <v>4</v>
      </c>
      <c r="HX99" s="1" t="s">
        <v>138</v>
      </c>
      <c r="HY99" s="1" t="s">
        <v>261</v>
      </c>
    </row>
    <row r="100" spans="111:233" ht="12.75">
      <c r="DG100">
        <v>4</v>
      </c>
      <c r="DH100" s="1" t="s">
        <v>16</v>
      </c>
      <c r="DI100" s="1" t="s">
        <v>70</v>
      </c>
      <c r="DJ100" s="1" t="s">
        <v>71</v>
      </c>
      <c r="DK100" s="1" t="s">
        <v>25</v>
      </c>
      <c r="DL100" s="1" t="s">
        <v>1</v>
      </c>
      <c r="DM100" s="1" t="s">
        <v>13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25</v>
      </c>
      <c r="DU100" s="1" t="s">
        <v>4</v>
      </c>
      <c r="HW100">
        <v>4</v>
      </c>
      <c r="HX100" s="1" t="s">
        <v>162</v>
      </c>
      <c r="HY100" s="1" t="s">
        <v>2</v>
      </c>
    </row>
    <row r="101" spans="111:125" ht="12.75">
      <c r="DG101">
        <v>4</v>
      </c>
      <c r="DH101" s="1" t="s">
        <v>16</v>
      </c>
      <c r="DI101" s="1" t="s">
        <v>72</v>
      </c>
      <c r="DJ101" s="1" t="s">
        <v>73</v>
      </c>
      <c r="DK101" s="1" t="s">
        <v>25</v>
      </c>
      <c r="DL101" s="1" t="s">
        <v>1</v>
      </c>
      <c r="DM101" s="1" t="s">
        <v>13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25</v>
      </c>
      <c r="DU101" s="1" t="s">
        <v>4</v>
      </c>
    </row>
    <row r="102" spans="111:125" ht="12.75">
      <c r="DG102">
        <v>4</v>
      </c>
      <c r="DH102" s="1" t="s">
        <v>16</v>
      </c>
      <c r="DI102" s="1" t="s">
        <v>74</v>
      </c>
      <c r="DJ102" s="1" t="s">
        <v>75</v>
      </c>
      <c r="DK102" s="1" t="s">
        <v>25</v>
      </c>
      <c r="DL102" s="1" t="s">
        <v>1</v>
      </c>
      <c r="DM102" s="1" t="s">
        <v>13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25</v>
      </c>
      <c r="DU102" s="1" t="s">
        <v>4</v>
      </c>
    </row>
    <row r="103" spans="111:125" ht="12.75">
      <c r="DG103">
        <v>4</v>
      </c>
      <c r="DH103" s="1" t="s">
        <v>16</v>
      </c>
      <c r="DI103" s="1" t="s">
        <v>76</v>
      </c>
      <c r="DJ103" s="1" t="s">
        <v>77</v>
      </c>
      <c r="DK103" s="1" t="s">
        <v>25</v>
      </c>
      <c r="DL103" s="1" t="s">
        <v>1</v>
      </c>
      <c r="DM103" s="1" t="s">
        <v>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25</v>
      </c>
      <c r="DU103" s="1" t="s">
        <v>4</v>
      </c>
    </row>
    <row r="104" spans="111:125" ht="12.75">
      <c r="DG104">
        <v>4</v>
      </c>
      <c r="DH104" s="1" t="s">
        <v>16</v>
      </c>
      <c r="DI104" s="1" t="s">
        <v>78</v>
      </c>
      <c r="DJ104" s="1" t="s">
        <v>79</v>
      </c>
      <c r="DK104" s="1" t="s">
        <v>25</v>
      </c>
      <c r="DL104" s="1" t="s">
        <v>1</v>
      </c>
      <c r="DM104" s="1" t="s">
        <v>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25</v>
      </c>
      <c r="DU104" s="1" t="s">
        <v>4</v>
      </c>
    </row>
    <row r="105" spans="111:125" ht="12.75">
      <c r="DG105">
        <v>4</v>
      </c>
      <c r="DH105" s="1" t="s">
        <v>12</v>
      </c>
      <c r="DI105" s="1" t="s">
        <v>80</v>
      </c>
      <c r="DJ105" s="1" t="s">
        <v>81</v>
      </c>
      <c r="DK105" s="1" t="s">
        <v>25</v>
      </c>
      <c r="DL105" s="1" t="s">
        <v>1</v>
      </c>
      <c r="DM105" s="1" t="s">
        <v>13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25</v>
      </c>
      <c r="DU105" s="1" t="s">
        <v>4</v>
      </c>
    </row>
    <row r="106" spans="111:125" ht="12.75">
      <c r="DG106">
        <v>4</v>
      </c>
      <c r="DH106" s="1" t="s">
        <v>217</v>
      </c>
      <c r="DI106" s="1" t="s">
        <v>219</v>
      </c>
      <c r="DJ106" s="1" t="s">
        <v>220</v>
      </c>
      <c r="DK106" s="1" t="s">
        <v>25</v>
      </c>
      <c r="DL106" s="1" t="s">
        <v>1</v>
      </c>
      <c r="DM106" s="1" t="s">
        <v>5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25</v>
      </c>
      <c r="DU106" s="1" t="s">
        <v>4</v>
      </c>
    </row>
    <row r="107" spans="111:125" ht="12.75">
      <c r="DG107">
        <v>4</v>
      </c>
      <c r="DH107" s="1" t="s">
        <v>217</v>
      </c>
      <c r="DI107" s="1" t="s">
        <v>221</v>
      </c>
      <c r="DJ107" s="1" t="s">
        <v>222</v>
      </c>
      <c r="DK107" s="1" t="s">
        <v>25</v>
      </c>
      <c r="DL107" s="1" t="s">
        <v>1</v>
      </c>
      <c r="DM107" s="1" t="s">
        <v>5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25</v>
      </c>
      <c r="DU107" s="1" t="s">
        <v>4</v>
      </c>
    </row>
    <row r="108" spans="111:125" ht="12.75">
      <c r="DG108">
        <v>4</v>
      </c>
      <c r="DH108" s="1" t="s">
        <v>217</v>
      </c>
      <c r="DI108" s="1" t="s">
        <v>88</v>
      </c>
      <c r="DJ108" s="1" t="s">
        <v>89</v>
      </c>
      <c r="DK108" s="1" t="s">
        <v>25</v>
      </c>
      <c r="DL108" s="1" t="s">
        <v>1</v>
      </c>
      <c r="DM108" s="1" t="s">
        <v>5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25</v>
      </c>
      <c r="DU108" s="1" t="s">
        <v>4</v>
      </c>
    </row>
    <row r="109" spans="111:125" ht="12.75">
      <c r="DG109">
        <v>4</v>
      </c>
      <c r="DH109" s="1" t="s">
        <v>217</v>
      </c>
      <c r="DI109" s="1" t="s">
        <v>223</v>
      </c>
      <c r="DJ109" s="1" t="s">
        <v>224</v>
      </c>
      <c r="DK109" s="1" t="s">
        <v>25</v>
      </c>
      <c r="DL109" s="1" t="s">
        <v>1</v>
      </c>
      <c r="DM109" s="1" t="s">
        <v>5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25</v>
      </c>
      <c r="DU109" s="1" t="s">
        <v>4</v>
      </c>
    </row>
    <row r="110" spans="111:125" ht="12.75">
      <c r="DG110">
        <v>4</v>
      </c>
      <c r="DH110" s="1" t="s">
        <v>217</v>
      </c>
      <c r="DI110" s="1" t="s">
        <v>225</v>
      </c>
      <c r="DJ110" s="1" t="s">
        <v>226</v>
      </c>
      <c r="DK110" s="1" t="s">
        <v>25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25</v>
      </c>
      <c r="DU110" s="1" t="s">
        <v>4</v>
      </c>
    </row>
    <row r="111" spans="111:125" ht="12.75">
      <c r="DG111">
        <v>4</v>
      </c>
      <c r="DH111" s="1" t="s">
        <v>217</v>
      </c>
      <c r="DI111" s="1" t="s">
        <v>227</v>
      </c>
      <c r="DJ111" s="1" t="s">
        <v>228</v>
      </c>
      <c r="DK111" s="1" t="s">
        <v>25</v>
      </c>
      <c r="DL111" s="1" t="s">
        <v>1</v>
      </c>
      <c r="DM111" s="1" t="s">
        <v>13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25</v>
      </c>
      <c r="DU111" s="1" t="s">
        <v>4</v>
      </c>
    </row>
    <row r="112" spans="111:125" ht="12.75">
      <c r="DG112">
        <v>4</v>
      </c>
      <c r="DH112" s="1" t="s">
        <v>217</v>
      </c>
      <c r="DI112" s="1" t="s">
        <v>76</v>
      </c>
      <c r="DJ112" s="1" t="s">
        <v>77</v>
      </c>
      <c r="DK112" s="1" t="s">
        <v>25</v>
      </c>
      <c r="DL112" s="1" t="s">
        <v>1</v>
      </c>
      <c r="DM112" s="1" t="s">
        <v>2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25</v>
      </c>
      <c r="DU112" s="1" t="s">
        <v>4</v>
      </c>
    </row>
    <row r="113" spans="111:125" ht="12.75">
      <c r="DG113">
        <v>4</v>
      </c>
      <c r="DH113" s="1" t="s">
        <v>217</v>
      </c>
      <c r="DI113" s="1" t="s">
        <v>100</v>
      </c>
      <c r="DJ113" s="1" t="s">
        <v>101</v>
      </c>
      <c r="DK113" s="1" t="s">
        <v>25</v>
      </c>
      <c r="DL113" s="1" t="s">
        <v>1</v>
      </c>
      <c r="DM113" s="1" t="s">
        <v>2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25</v>
      </c>
      <c r="DU113" s="1" t="s">
        <v>4</v>
      </c>
    </row>
    <row r="114" spans="111:125" ht="12.75">
      <c r="DG114">
        <v>4</v>
      </c>
      <c r="DH114" s="1" t="s">
        <v>30</v>
      </c>
      <c r="DI114" s="1" t="s">
        <v>82</v>
      </c>
      <c r="DJ114" s="1" t="s">
        <v>83</v>
      </c>
      <c r="DK114" s="1" t="s">
        <v>25</v>
      </c>
      <c r="DL114" s="1" t="s">
        <v>1</v>
      </c>
      <c r="DM114" s="1" t="s">
        <v>13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25</v>
      </c>
      <c r="DU114" s="1" t="s">
        <v>4</v>
      </c>
    </row>
    <row r="115" spans="111:125" ht="12.75">
      <c r="DG115">
        <v>4</v>
      </c>
      <c r="DH115" s="1" t="s">
        <v>30</v>
      </c>
      <c r="DI115" s="1" t="s">
        <v>84</v>
      </c>
      <c r="DJ115" s="1" t="s">
        <v>85</v>
      </c>
      <c r="DK115" s="1" t="s">
        <v>25</v>
      </c>
      <c r="DL115" s="1" t="s">
        <v>1</v>
      </c>
      <c r="DM115" s="1" t="s">
        <v>13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25</v>
      </c>
      <c r="DU115" s="1" t="s">
        <v>4</v>
      </c>
    </row>
    <row r="116" spans="111:125" ht="12.75">
      <c r="DG116">
        <v>4</v>
      </c>
      <c r="DH116" s="1" t="s">
        <v>30</v>
      </c>
      <c r="DI116" s="1" t="s">
        <v>86</v>
      </c>
      <c r="DJ116" s="1" t="s">
        <v>87</v>
      </c>
      <c r="DK116" s="1" t="s">
        <v>25</v>
      </c>
      <c r="DL116" s="1" t="s">
        <v>1</v>
      </c>
      <c r="DM116" s="1" t="s">
        <v>13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25</v>
      </c>
      <c r="DU116" s="1" t="s">
        <v>4</v>
      </c>
    </row>
    <row r="117" spans="111:125" ht="12.75">
      <c r="DG117">
        <v>4</v>
      </c>
      <c r="DH117" s="1" t="s">
        <v>30</v>
      </c>
      <c r="DI117" s="1" t="s">
        <v>88</v>
      </c>
      <c r="DJ117" s="1" t="s">
        <v>89</v>
      </c>
      <c r="DK117" s="1" t="s">
        <v>25</v>
      </c>
      <c r="DL117" s="1" t="s">
        <v>1</v>
      </c>
      <c r="DM117" s="1" t="s">
        <v>5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25</v>
      </c>
      <c r="DU117" s="1" t="s">
        <v>4</v>
      </c>
    </row>
    <row r="118" spans="111:125" ht="12.75">
      <c r="DG118">
        <v>4</v>
      </c>
      <c r="DH118" s="1" t="s">
        <v>30</v>
      </c>
      <c r="DI118" s="1" t="s">
        <v>90</v>
      </c>
      <c r="DJ118" s="1" t="s">
        <v>91</v>
      </c>
      <c r="DK118" s="1" t="s">
        <v>25</v>
      </c>
      <c r="DL118" s="1" t="s">
        <v>1</v>
      </c>
      <c r="DM118" s="1" t="s">
        <v>5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25</v>
      </c>
      <c r="DU118" s="1" t="s">
        <v>4</v>
      </c>
    </row>
    <row r="119" spans="111:125" ht="12.75">
      <c r="DG119">
        <v>4</v>
      </c>
      <c r="DH119" s="1" t="s">
        <v>30</v>
      </c>
      <c r="DI119" s="1" t="s">
        <v>92</v>
      </c>
      <c r="DJ119" s="1" t="s">
        <v>93</v>
      </c>
      <c r="DK119" s="1" t="s">
        <v>25</v>
      </c>
      <c r="DL119" s="1" t="s">
        <v>1</v>
      </c>
      <c r="DM119" s="1" t="s">
        <v>13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25</v>
      </c>
      <c r="DU119" s="1" t="s">
        <v>4</v>
      </c>
    </row>
    <row r="120" spans="111:125" ht="12.75">
      <c r="DG120">
        <v>4</v>
      </c>
      <c r="DH120" s="1" t="s">
        <v>30</v>
      </c>
      <c r="DI120" s="1" t="s">
        <v>94</v>
      </c>
      <c r="DJ120" s="1" t="s">
        <v>95</v>
      </c>
      <c r="DK120" s="1" t="s">
        <v>25</v>
      </c>
      <c r="DL120" s="1" t="s">
        <v>1</v>
      </c>
      <c r="DM120" s="1" t="s">
        <v>13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25</v>
      </c>
      <c r="DU120" s="1" t="s">
        <v>4</v>
      </c>
    </row>
    <row r="121" spans="111:125" ht="12.75">
      <c r="DG121">
        <v>4</v>
      </c>
      <c r="DH121" s="1" t="s">
        <v>14</v>
      </c>
      <c r="DI121" s="1" t="s">
        <v>76</v>
      </c>
      <c r="DJ121" s="1" t="s">
        <v>77</v>
      </c>
      <c r="DK121" s="1" t="s">
        <v>25</v>
      </c>
      <c r="DL121" s="1" t="s">
        <v>1</v>
      </c>
      <c r="DM121" s="1" t="s">
        <v>2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25</v>
      </c>
      <c r="DU121" s="1" t="s">
        <v>4</v>
      </c>
    </row>
    <row r="122" spans="111:125" ht="12.75">
      <c r="DG122">
        <v>4</v>
      </c>
      <c r="DH122" s="1" t="s">
        <v>14</v>
      </c>
      <c r="DI122" s="1" t="s">
        <v>96</v>
      </c>
      <c r="DJ122" s="1" t="s">
        <v>97</v>
      </c>
      <c r="DK122" s="1" t="s">
        <v>25</v>
      </c>
      <c r="DL122" s="1" t="s">
        <v>1</v>
      </c>
      <c r="DM122" s="1" t="s">
        <v>5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25</v>
      </c>
      <c r="DU122" s="1" t="s">
        <v>4</v>
      </c>
    </row>
    <row r="123" spans="111:125" ht="12.75">
      <c r="DG123">
        <v>4</v>
      </c>
      <c r="DH123" s="1" t="s">
        <v>14</v>
      </c>
      <c r="DI123" s="1" t="s">
        <v>98</v>
      </c>
      <c r="DJ123" s="1" t="s">
        <v>99</v>
      </c>
      <c r="DK123" s="1" t="s">
        <v>25</v>
      </c>
      <c r="DL123" s="1" t="s">
        <v>1</v>
      </c>
      <c r="DM123" s="1" t="s">
        <v>13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25</v>
      </c>
      <c r="DU123" s="1" t="s">
        <v>4</v>
      </c>
    </row>
    <row r="124" spans="111:125" ht="12.75">
      <c r="DG124">
        <v>4</v>
      </c>
      <c r="DH124" s="1" t="s">
        <v>14</v>
      </c>
      <c r="DI124" s="1" t="s">
        <v>100</v>
      </c>
      <c r="DJ124" s="1" t="s">
        <v>101</v>
      </c>
      <c r="DK124" s="1" t="s">
        <v>25</v>
      </c>
      <c r="DL124" s="1" t="s">
        <v>1</v>
      </c>
      <c r="DM124" s="1" t="s">
        <v>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25</v>
      </c>
      <c r="DU124" s="1" t="s">
        <v>4</v>
      </c>
    </row>
    <row r="125" spans="111:125" ht="12.75">
      <c r="DG125">
        <v>4</v>
      </c>
      <c r="DH125" s="1" t="s">
        <v>41</v>
      </c>
      <c r="DI125" s="1" t="s">
        <v>82</v>
      </c>
      <c r="DJ125" s="1" t="s">
        <v>83</v>
      </c>
      <c r="DK125" s="1" t="s">
        <v>25</v>
      </c>
      <c r="DL125" s="1" t="s">
        <v>1</v>
      </c>
      <c r="DM125" s="1" t="s">
        <v>13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25</v>
      </c>
      <c r="DU125" s="1" t="s">
        <v>4</v>
      </c>
    </row>
    <row r="126" spans="111:125" ht="12.75">
      <c r="DG126">
        <v>4</v>
      </c>
      <c r="DH126" s="1" t="s">
        <v>41</v>
      </c>
      <c r="DI126" s="1" t="s">
        <v>84</v>
      </c>
      <c r="DJ126" s="1" t="s">
        <v>85</v>
      </c>
      <c r="DK126" s="1" t="s">
        <v>25</v>
      </c>
      <c r="DL126" s="1" t="s">
        <v>1</v>
      </c>
      <c r="DM126" s="1" t="s">
        <v>13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25</v>
      </c>
      <c r="DU126" s="1" t="s">
        <v>4</v>
      </c>
    </row>
    <row r="127" spans="111:125" ht="12.75">
      <c r="DG127">
        <v>4</v>
      </c>
      <c r="DH127" s="1" t="s">
        <v>41</v>
      </c>
      <c r="DI127" s="1" t="s">
        <v>86</v>
      </c>
      <c r="DJ127" s="1" t="s">
        <v>87</v>
      </c>
      <c r="DK127" s="1" t="s">
        <v>25</v>
      </c>
      <c r="DL127" s="1" t="s">
        <v>1</v>
      </c>
      <c r="DM127" s="1" t="s">
        <v>13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25</v>
      </c>
      <c r="DU127" s="1" t="s">
        <v>4</v>
      </c>
    </row>
    <row r="128" spans="111:125" ht="12.75">
      <c r="DG128">
        <v>4</v>
      </c>
      <c r="DH128" s="1" t="s">
        <v>41</v>
      </c>
      <c r="DI128" s="1" t="s">
        <v>102</v>
      </c>
      <c r="DJ128" s="1" t="s">
        <v>103</v>
      </c>
      <c r="DK128" s="1" t="s">
        <v>25</v>
      </c>
      <c r="DL128" s="1" t="s">
        <v>1</v>
      </c>
      <c r="DM128" s="1" t="s">
        <v>13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25</v>
      </c>
      <c r="DU128" s="1" t="s">
        <v>4</v>
      </c>
    </row>
    <row r="129" spans="111:125" ht="12.75">
      <c r="DG129">
        <v>4</v>
      </c>
      <c r="DH129" s="1" t="s">
        <v>41</v>
      </c>
      <c r="DI129" s="1" t="s">
        <v>104</v>
      </c>
      <c r="DJ129" s="1" t="s">
        <v>105</v>
      </c>
      <c r="DK129" s="1" t="s">
        <v>25</v>
      </c>
      <c r="DL129" s="1" t="s">
        <v>1</v>
      </c>
      <c r="DM129" s="1" t="s">
        <v>13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25</v>
      </c>
      <c r="DU129" s="1" t="s">
        <v>4</v>
      </c>
    </row>
    <row r="130" spans="111:125" ht="12.75">
      <c r="DG130">
        <v>4</v>
      </c>
      <c r="DH130" s="1" t="s">
        <v>41</v>
      </c>
      <c r="DI130" s="1" t="s">
        <v>106</v>
      </c>
      <c r="DJ130" s="1" t="s">
        <v>107</v>
      </c>
      <c r="DK130" s="1" t="s">
        <v>25</v>
      </c>
      <c r="DL130" s="1" t="s">
        <v>1</v>
      </c>
      <c r="DM130" s="1" t="s">
        <v>13</v>
      </c>
      <c r="DN130" s="1" t="s">
        <v>5</v>
      </c>
      <c r="DO130" s="1" t="s">
        <v>5</v>
      </c>
      <c r="DP130" s="1" t="s">
        <v>4</v>
      </c>
      <c r="DQ130" s="1" t="s">
        <v>4</v>
      </c>
      <c r="DR130" s="1" t="s">
        <v>4</v>
      </c>
      <c r="DS130" s="1" t="s">
        <v>4</v>
      </c>
      <c r="DT130" s="1" t="s">
        <v>25</v>
      </c>
      <c r="DU130" s="1" t="s">
        <v>4</v>
      </c>
    </row>
    <row r="131" spans="111:125" ht="12.75">
      <c r="DG131">
        <v>4</v>
      </c>
      <c r="DH131" s="1" t="s">
        <v>41</v>
      </c>
      <c r="DI131" s="1" t="s">
        <v>108</v>
      </c>
      <c r="DJ131" s="1" t="s">
        <v>109</v>
      </c>
      <c r="DK131" s="1" t="s">
        <v>25</v>
      </c>
      <c r="DL131" s="1" t="s">
        <v>1</v>
      </c>
      <c r="DM131" s="1" t="s">
        <v>13</v>
      </c>
      <c r="DN131" s="1" t="s">
        <v>5</v>
      </c>
      <c r="DO131" s="1" t="s">
        <v>5</v>
      </c>
      <c r="DP131" s="1" t="s">
        <v>4</v>
      </c>
      <c r="DQ131" s="1" t="s">
        <v>4</v>
      </c>
      <c r="DR131" s="1" t="s">
        <v>4</v>
      </c>
      <c r="DS131" s="1" t="s">
        <v>4</v>
      </c>
      <c r="DT131" s="1" t="s">
        <v>25</v>
      </c>
      <c r="DU131" s="1" t="s">
        <v>4</v>
      </c>
    </row>
    <row r="132" spans="111:125" ht="12.75">
      <c r="DG132">
        <v>4</v>
      </c>
      <c r="DH132" s="1" t="s">
        <v>41</v>
      </c>
      <c r="DI132" s="1" t="s">
        <v>110</v>
      </c>
      <c r="DJ132" s="1" t="s">
        <v>111</v>
      </c>
      <c r="DK132" s="1" t="s">
        <v>25</v>
      </c>
      <c r="DL132" s="1" t="s">
        <v>1</v>
      </c>
      <c r="DM132" s="1" t="s">
        <v>13</v>
      </c>
      <c r="DN132" s="1" t="s">
        <v>5</v>
      </c>
      <c r="DO132" s="1" t="s">
        <v>5</v>
      </c>
      <c r="DP132" s="1" t="s">
        <v>4</v>
      </c>
      <c r="DQ132" s="1" t="s">
        <v>4</v>
      </c>
      <c r="DR132" s="1" t="s">
        <v>4</v>
      </c>
      <c r="DS132" s="1" t="s">
        <v>4</v>
      </c>
      <c r="DT132" s="1" t="s">
        <v>25</v>
      </c>
      <c r="DU132" s="1" t="s">
        <v>4</v>
      </c>
    </row>
    <row r="133" spans="111:125" ht="12.75">
      <c r="DG133">
        <v>4</v>
      </c>
      <c r="DH133" s="1" t="s">
        <v>41</v>
      </c>
      <c r="DI133" s="1" t="s">
        <v>112</v>
      </c>
      <c r="DJ133" s="1" t="s">
        <v>113</v>
      </c>
      <c r="DK133" s="1" t="s">
        <v>25</v>
      </c>
      <c r="DL133" s="1" t="s">
        <v>1</v>
      </c>
      <c r="DM133" s="1" t="s">
        <v>164</v>
      </c>
      <c r="DN133" s="1" t="s">
        <v>5</v>
      </c>
      <c r="DO133" s="1" t="s">
        <v>5</v>
      </c>
      <c r="DP133" s="1" t="s">
        <v>4</v>
      </c>
      <c r="DQ133" s="1" t="s">
        <v>4</v>
      </c>
      <c r="DR133" s="1" t="s">
        <v>4</v>
      </c>
      <c r="DS133" s="1" t="s">
        <v>4</v>
      </c>
      <c r="DT133" s="1" t="s">
        <v>25</v>
      </c>
      <c r="DU133" s="1" t="s">
        <v>4</v>
      </c>
    </row>
    <row r="134" spans="111:125" ht="12.75">
      <c r="DG134">
        <v>4</v>
      </c>
      <c r="DH134" s="1" t="s">
        <v>41</v>
      </c>
      <c r="DI134" s="1" t="s">
        <v>114</v>
      </c>
      <c r="DJ134" s="1" t="s">
        <v>115</v>
      </c>
      <c r="DK134" s="1" t="s">
        <v>25</v>
      </c>
      <c r="DL134" s="1" t="s">
        <v>1</v>
      </c>
      <c r="DM134" s="1" t="s">
        <v>13</v>
      </c>
      <c r="DN134" s="1" t="s">
        <v>5</v>
      </c>
      <c r="DO134" s="1" t="s">
        <v>5</v>
      </c>
      <c r="DP134" s="1" t="s">
        <v>4</v>
      </c>
      <c r="DQ134" s="1" t="s">
        <v>4</v>
      </c>
      <c r="DR134" s="1" t="s">
        <v>4</v>
      </c>
      <c r="DS134" s="1" t="s">
        <v>4</v>
      </c>
      <c r="DT134" s="1" t="s">
        <v>25</v>
      </c>
      <c r="DU134" s="1" t="s">
        <v>4</v>
      </c>
    </row>
    <row r="135" spans="111:125" ht="12.75">
      <c r="DG135">
        <v>4</v>
      </c>
      <c r="DH135" s="1" t="s">
        <v>47</v>
      </c>
      <c r="DI135" s="1" t="s">
        <v>116</v>
      </c>
      <c r="DJ135" s="1" t="s">
        <v>117</v>
      </c>
      <c r="DK135" s="1" t="s">
        <v>25</v>
      </c>
      <c r="DL135" s="1" t="s">
        <v>1</v>
      </c>
      <c r="DM135" s="1" t="s">
        <v>13</v>
      </c>
      <c r="DN135" s="1" t="s">
        <v>5</v>
      </c>
      <c r="DO135" s="1" t="s">
        <v>5</v>
      </c>
      <c r="DP135" s="1" t="s">
        <v>4</v>
      </c>
      <c r="DQ135" s="1" t="s">
        <v>4</v>
      </c>
      <c r="DR135" s="1" t="s">
        <v>4</v>
      </c>
      <c r="DS135" s="1" t="s">
        <v>4</v>
      </c>
      <c r="DT135" s="1" t="s">
        <v>25</v>
      </c>
      <c r="DU135" s="1" t="s">
        <v>4</v>
      </c>
    </row>
    <row r="136" spans="111:125" ht="12.75">
      <c r="DG136">
        <v>4</v>
      </c>
      <c r="DH136" s="1" t="s">
        <v>47</v>
      </c>
      <c r="DI136" s="1" t="s">
        <v>118</v>
      </c>
      <c r="DJ136" s="1" t="s">
        <v>119</v>
      </c>
      <c r="DK136" s="1" t="s">
        <v>25</v>
      </c>
      <c r="DL136" s="1" t="s">
        <v>1</v>
      </c>
      <c r="DM136" s="1" t="s">
        <v>13</v>
      </c>
      <c r="DN136" s="1" t="s">
        <v>5</v>
      </c>
      <c r="DO136" s="1" t="s">
        <v>5</v>
      </c>
      <c r="DP136" s="1" t="s">
        <v>4</v>
      </c>
      <c r="DQ136" s="1" t="s">
        <v>4</v>
      </c>
      <c r="DR136" s="1" t="s">
        <v>4</v>
      </c>
      <c r="DS136" s="1" t="s">
        <v>4</v>
      </c>
      <c r="DT136" s="1" t="s">
        <v>25</v>
      </c>
      <c r="DU136" s="1" t="s">
        <v>4</v>
      </c>
    </row>
    <row r="137" spans="111:125" ht="12.75">
      <c r="DG137">
        <v>4</v>
      </c>
      <c r="DH137" s="1" t="s">
        <v>47</v>
      </c>
      <c r="DI137" s="1" t="s">
        <v>120</v>
      </c>
      <c r="DJ137" s="1" t="s">
        <v>121</v>
      </c>
      <c r="DK137" s="1" t="s">
        <v>25</v>
      </c>
      <c r="DL137" s="1" t="s">
        <v>1</v>
      </c>
      <c r="DM137" s="1" t="s">
        <v>13</v>
      </c>
      <c r="DN137" s="1" t="s">
        <v>5</v>
      </c>
      <c r="DO137" s="1" t="s">
        <v>5</v>
      </c>
      <c r="DP137" s="1" t="s">
        <v>4</v>
      </c>
      <c r="DQ137" s="1" t="s">
        <v>4</v>
      </c>
      <c r="DR137" s="1" t="s">
        <v>4</v>
      </c>
      <c r="DS137" s="1" t="s">
        <v>4</v>
      </c>
      <c r="DT137" s="1" t="s">
        <v>25</v>
      </c>
      <c r="DU137" s="1" t="s">
        <v>4</v>
      </c>
    </row>
    <row r="138" spans="111:125" ht="12.75">
      <c r="DG138">
        <v>4</v>
      </c>
      <c r="DH138" s="1" t="s">
        <v>47</v>
      </c>
      <c r="DI138" s="1" t="s">
        <v>122</v>
      </c>
      <c r="DJ138" s="1" t="s">
        <v>123</v>
      </c>
      <c r="DK138" s="1" t="s">
        <v>25</v>
      </c>
      <c r="DL138" s="1" t="s">
        <v>1</v>
      </c>
      <c r="DM138" s="1" t="s">
        <v>13</v>
      </c>
      <c r="DN138" s="1" t="s">
        <v>5</v>
      </c>
      <c r="DO138" s="1" t="s">
        <v>5</v>
      </c>
      <c r="DP138" s="1" t="s">
        <v>4</v>
      </c>
      <c r="DQ138" s="1" t="s">
        <v>4</v>
      </c>
      <c r="DR138" s="1" t="s">
        <v>4</v>
      </c>
      <c r="DS138" s="1" t="s">
        <v>4</v>
      </c>
      <c r="DT138" s="1" t="s">
        <v>25</v>
      </c>
      <c r="DU138" s="1" t="s">
        <v>4</v>
      </c>
    </row>
    <row r="139" spans="111:125" ht="12.75">
      <c r="DG139">
        <v>4</v>
      </c>
      <c r="DH139" s="1" t="s">
        <v>47</v>
      </c>
      <c r="DI139" s="1" t="s">
        <v>124</v>
      </c>
      <c r="DJ139" s="1" t="s">
        <v>31</v>
      </c>
      <c r="DK139" s="1" t="s">
        <v>25</v>
      </c>
      <c r="DL139" s="1" t="s">
        <v>1</v>
      </c>
      <c r="DM139" s="1" t="s">
        <v>2</v>
      </c>
      <c r="DN139" s="1" t="s">
        <v>5</v>
      </c>
      <c r="DO139" s="1" t="s">
        <v>5</v>
      </c>
      <c r="DP139" s="1" t="s">
        <v>4</v>
      </c>
      <c r="DQ139" s="1" t="s">
        <v>4</v>
      </c>
      <c r="DR139" s="1" t="s">
        <v>4</v>
      </c>
      <c r="DS139" s="1" t="s">
        <v>4</v>
      </c>
      <c r="DT139" s="1" t="s">
        <v>25</v>
      </c>
      <c r="DU139" s="1" t="s">
        <v>4</v>
      </c>
    </row>
    <row r="140" spans="111:125" ht="12.75">
      <c r="DG140">
        <v>4</v>
      </c>
      <c r="DH140" s="1" t="s">
        <v>47</v>
      </c>
      <c r="DI140" s="1" t="s">
        <v>125</v>
      </c>
      <c r="DJ140" s="1" t="s">
        <v>126</v>
      </c>
      <c r="DK140" s="1" t="s">
        <v>25</v>
      </c>
      <c r="DL140" s="1" t="s">
        <v>1</v>
      </c>
      <c r="DM140" s="1" t="s">
        <v>13</v>
      </c>
      <c r="DN140" s="1" t="s">
        <v>5</v>
      </c>
      <c r="DO140" s="1" t="s">
        <v>5</v>
      </c>
      <c r="DP140" s="1" t="s">
        <v>4</v>
      </c>
      <c r="DQ140" s="1" t="s">
        <v>4</v>
      </c>
      <c r="DR140" s="1" t="s">
        <v>4</v>
      </c>
      <c r="DS140" s="1" t="s">
        <v>4</v>
      </c>
      <c r="DT140" s="1" t="s">
        <v>25</v>
      </c>
      <c r="DU140" s="1" t="s">
        <v>4</v>
      </c>
    </row>
    <row r="141" spans="111:125" ht="12.75">
      <c r="DG141">
        <v>4</v>
      </c>
      <c r="DH141" s="1" t="s">
        <v>47</v>
      </c>
      <c r="DI141" s="1" t="s">
        <v>127</v>
      </c>
      <c r="DJ141" s="1" t="s">
        <v>128</v>
      </c>
      <c r="DK141" s="1" t="s">
        <v>25</v>
      </c>
      <c r="DL141" s="1" t="s">
        <v>1</v>
      </c>
      <c r="DM141" s="1" t="s">
        <v>13</v>
      </c>
      <c r="DN141" s="1" t="s">
        <v>5</v>
      </c>
      <c r="DO141" s="1" t="s">
        <v>5</v>
      </c>
      <c r="DP141" s="1" t="s">
        <v>4</v>
      </c>
      <c r="DQ141" s="1" t="s">
        <v>4</v>
      </c>
      <c r="DR141" s="1" t="s">
        <v>4</v>
      </c>
      <c r="DS141" s="1" t="s">
        <v>4</v>
      </c>
      <c r="DT141" s="1" t="s">
        <v>25</v>
      </c>
      <c r="DU141" s="1" t="s">
        <v>4</v>
      </c>
    </row>
    <row r="142" spans="111:125" ht="12.75">
      <c r="DG142">
        <v>4</v>
      </c>
      <c r="DH142" s="1" t="s">
        <v>6</v>
      </c>
      <c r="DI142" s="1" t="s">
        <v>479</v>
      </c>
      <c r="DJ142" s="1" t="s">
        <v>480</v>
      </c>
      <c r="DK142" s="1" t="s">
        <v>18</v>
      </c>
      <c r="DL142" s="1" t="s">
        <v>1</v>
      </c>
      <c r="DM142" s="1" t="s">
        <v>13</v>
      </c>
      <c r="DN142" s="1" t="s">
        <v>5</v>
      </c>
      <c r="DO142" s="1" t="s">
        <v>5</v>
      </c>
      <c r="DP142" s="1" t="s">
        <v>4</v>
      </c>
      <c r="DQ142" s="1" t="s">
        <v>4</v>
      </c>
      <c r="DR142" s="1" t="s">
        <v>4</v>
      </c>
      <c r="DS142" s="1" t="s">
        <v>4</v>
      </c>
      <c r="DT142" s="1" t="s">
        <v>25</v>
      </c>
      <c r="DU142" s="1" t="s">
        <v>4</v>
      </c>
    </row>
    <row r="143" spans="111:125" ht="12.75">
      <c r="DG143">
        <v>4</v>
      </c>
      <c r="DH143" s="1" t="s">
        <v>6</v>
      </c>
      <c r="DI143" s="1" t="s">
        <v>481</v>
      </c>
      <c r="DJ143" s="1" t="s">
        <v>482</v>
      </c>
      <c r="DK143" s="1" t="s">
        <v>27</v>
      </c>
      <c r="DL143" s="1" t="s">
        <v>1</v>
      </c>
      <c r="DM143" s="1" t="s">
        <v>13</v>
      </c>
      <c r="DN143" s="1" t="s">
        <v>5</v>
      </c>
      <c r="DO143" s="1" t="s">
        <v>5</v>
      </c>
      <c r="DP143" s="1" t="s">
        <v>4</v>
      </c>
      <c r="DQ143" s="1" t="s">
        <v>4</v>
      </c>
      <c r="DR143" s="1" t="s">
        <v>4</v>
      </c>
      <c r="DS143" s="1" t="s">
        <v>4</v>
      </c>
      <c r="DT143" s="1" t="s">
        <v>25</v>
      </c>
      <c r="DU143" s="1" t="s">
        <v>4</v>
      </c>
    </row>
    <row r="144" spans="111:125" ht="12.75">
      <c r="DG144">
        <v>4</v>
      </c>
      <c r="DH144" s="1" t="s">
        <v>6</v>
      </c>
      <c r="DI144" s="1" t="s">
        <v>483</v>
      </c>
      <c r="DJ144" s="1" t="s">
        <v>484</v>
      </c>
      <c r="DK144" s="1" t="s">
        <v>29</v>
      </c>
      <c r="DL144" s="1" t="s">
        <v>1</v>
      </c>
      <c r="DM144" s="1" t="s">
        <v>13</v>
      </c>
      <c r="DN144" s="1" t="s">
        <v>5</v>
      </c>
      <c r="DO144" s="1" t="s">
        <v>5</v>
      </c>
      <c r="DP144" s="1" t="s">
        <v>4</v>
      </c>
      <c r="DQ144" s="1" t="s">
        <v>4</v>
      </c>
      <c r="DR144" s="1" t="s">
        <v>4</v>
      </c>
      <c r="DS144" s="1" t="s">
        <v>4</v>
      </c>
      <c r="DT144" s="1" t="s">
        <v>25</v>
      </c>
      <c r="DU144" s="1" t="s">
        <v>4</v>
      </c>
    </row>
    <row r="145" spans="111:125" ht="12.75">
      <c r="DG145">
        <v>4</v>
      </c>
      <c r="DH145" s="1" t="s">
        <v>6</v>
      </c>
      <c r="DI145" s="1" t="s">
        <v>485</v>
      </c>
      <c r="DJ145" s="1" t="s">
        <v>486</v>
      </c>
      <c r="DK145" s="1" t="s">
        <v>32</v>
      </c>
      <c r="DL145" s="1" t="s">
        <v>1</v>
      </c>
      <c r="DM145" s="1" t="s">
        <v>13</v>
      </c>
      <c r="DN145" s="1" t="s">
        <v>5</v>
      </c>
      <c r="DO145" s="1" t="s">
        <v>5</v>
      </c>
      <c r="DP145" s="1" t="s">
        <v>4</v>
      </c>
      <c r="DQ145" s="1" t="s">
        <v>4</v>
      </c>
      <c r="DR145" s="1" t="s">
        <v>4</v>
      </c>
      <c r="DS145" s="1" t="s">
        <v>4</v>
      </c>
      <c r="DT145" s="1" t="s">
        <v>25</v>
      </c>
      <c r="DU145" s="1" t="s">
        <v>4</v>
      </c>
    </row>
    <row r="146" spans="111:125" ht="12.75">
      <c r="DG146">
        <v>4</v>
      </c>
      <c r="DH146" s="1" t="s">
        <v>6</v>
      </c>
      <c r="DI146" s="1" t="s">
        <v>487</v>
      </c>
      <c r="DJ146" s="1" t="s">
        <v>488</v>
      </c>
      <c r="DK146" s="1" t="s">
        <v>35</v>
      </c>
      <c r="DL146" s="1" t="s">
        <v>1</v>
      </c>
      <c r="DM146" s="1" t="s">
        <v>13</v>
      </c>
      <c r="DN146" s="1" t="s">
        <v>5</v>
      </c>
      <c r="DO146" s="1" t="s">
        <v>5</v>
      </c>
      <c r="DP146" s="1" t="s">
        <v>4</v>
      </c>
      <c r="DQ146" s="1" t="s">
        <v>4</v>
      </c>
      <c r="DR146" s="1" t="s">
        <v>4</v>
      </c>
      <c r="DS146" s="1" t="s">
        <v>4</v>
      </c>
      <c r="DT146" s="1" t="s">
        <v>25</v>
      </c>
      <c r="DU146" s="1" t="s">
        <v>4</v>
      </c>
    </row>
    <row r="147" spans="111:125" ht="12.75">
      <c r="DG147">
        <v>4</v>
      </c>
      <c r="DH147" s="1" t="s">
        <v>6</v>
      </c>
      <c r="DI147" s="1" t="s">
        <v>489</v>
      </c>
      <c r="DJ147" s="1" t="s">
        <v>490</v>
      </c>
      <c r="DK147" s="1" t="s">
        <v>36</v>
      </c>
      <c r="DL147" s="1" t="s">
        <v>1</v>
      </c>
      <c r="DM147" s="1" t="s">
        <v>13</v>
      </c>
      <c r="DN147" s="1" t="s">
        <v>5</v>
      </c>
      <c r="DO147" s="1" t="s">
        <v>5</v>
      </c>
      <c r="DP147" s="1" t="s">
        <v>4</v>
      </c>
      <c r="DQ147" s="1" t="s">
        <v>4</v>
      </c>
      <c r="DR147" s="1" t="s">
        <v>4</v>
      </c>
      <c r="DS147" s="1" t="s">
        <v>4</v>
      </c>
      <c r="DT147" s="1" t="s">
        <v>25</v>
      </c>
      <c r="DU147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zoomScalePageLayoutView="0" workbookViewId="0" topLeftCell="A1">
      <selection activeCell="GX9" sqref="GX9:IC9"/>
    </sheetView>
  </sheetViews>
  <sheetFormatPr defaultColWidth="9.140625" defaultRowHeight="12.75"/>
  <sheetData>
    <row r="2" spans="101:206" ht="12.75">
      <c r="CW2">
        <v>0</v>
      </c>
      <c r="EZ2">
        <v>5</v>
      </c>
      <c r="GX2">
        <v>5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6</v>
      </c>
      <c r="FA4" s="1" t="s">
        <v>492</v>
      </c>
      <c r="FB4" s="1" t="s">
        <v>4</v>
      </c>
      <c r="FC4" s="1" t="s">
        <v>1</v>
      </c>
      <c r="FD4" s="1" t="s">
        <v>164</v>
      </c>
      <c r="FE4" s="1" t="s">
        <v>5</v>
      </c>
      <c r="FF4" s="1" t="s">
        <v>15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492</v>
      </c>
      <c r="GZ4" s="1" t="s">
        <v>4</v>
      </c>
      <c r="HA4" s="1" t="s">
        <v>4</v>
      </c>
      <c r="HB4" s="1" t="s">
        <v>18</v>
      </c>
      <c r="HC4" s="1" t="s">
        <v>18</v>
      </c>
      <c r="HD4" s="1" t="s">
        <v>5</v>
      </c>
      <c r="HE4" s="1" t="s">
        <v>25</v>
      </c>
      <c r="HF4" s="1" t="s">
        <v>3</v>
      </c>
      <c r="HG4" s="1" t="s">
        <v>7</v>
      </c>
      <c r="HH4" s="1" t="s">
        <v>183</v>
      </c>
      <c r="HI4" s="1" t="s">
        <v>4</v>
      </c>
      <c r="HJ4" s="1" t="s">
        <v>183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183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20</v>
      </c>
    </row>
    <row r="5" spans="156:237" ht="12.75">
      <c r="EZ5">
        <v>5</v>
      </c>
      <c r="FA5" s="1" t="s">
        <v>555</v>
      </c>
      <c r="FB5" s="1" t="s">
        <v>4</v>
      </c>
      <c r="FC5" s="1" t="s">
        <v>1</v>
      </c>
      <c r="FD5" s="1" t="s">
        <v>164</v>
      </c>
      <c r="FE5" s="1" t="s">
        <v>5</v>
      </c>
      <c r="FF5" s="1" t="s">
        <v>44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5</v>
      </c>
      <c r="GY5" s="1" t="s">
        <v>555</v>
      </c>
      <c r="GZ5" s="1" t="s">
        <v>4</v>
      </c>
      <c r="HA5" s="1" t="s">
        <v>4</v>
      </c>
      <c r="HB5" s="1" t="s">
        <v>18</v>
      </c>
      <c r="HC5" s="1" t="s">
        <v>18</v>
      </c>
      <c r="HD5" s="1" t="s">
        <v>5</v>
      </c>
      <c r="HE5" s="1" t="s">
        <v>25</v>
      </c>
      <c r="HF5" s="1" t="s">
        <v>3</v>
      </c>
      <c r="HG5" s="1" t="s">
        <v>7</v>
      </c>
      <c r="HH5" s="1" t="s">
        <v>180</v>
      </c>
      <c r="HI5" s="1" t="s">
        <v>4</v>
      </c>
      <c r="HJ5" s="1" t="s">
        <v>5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181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20</v>
      </c>
    </row>
    <row r="6" spans="156:237" ht="12.75">
      <c r="EZ6">
        <v>5</v>
      </c>
      <c r="FA6" s="1" t="s">
        <v>556</v>
      </c>
      <c r="FB6" s="1" t="s">
        <v>4</v>
      </c>
      <c r="FC6" s="1" t="s">
        <v>1</v>
      </c>
      <c r="FD6" s="1" t="s">
        <v>164</v>
      </c>
      <c r="FE6" s="1" t="s">
        <v>5</v>
      </c>
      <c r="FF6" s="1" t="s">
        <v>15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5</v>
      </c>
      <c r="GY6" s="1" t="s">
        <v>556</v>
      </c>
      <c r="GZ6" s="1" t="s">
        <v>4</v>
      </c>
      <c r="HA6" s="1" t="s">
        <v>4</v>
      </c>
      <c r="HB6" s="1" t="s">
        <v>18</v>
      </c>
      <c r="HC6" s="1" t="s">
        <v>18</v>
      </c>
      <c r="HD6" s="1" t="s">
        <v>5</v>
      </c>
      <c r="HE6" s="1" t="s">
        <v>25</v>
      </c>
      <c r="HF6" s="1" t="s">
        <v>3</v>
      </c>
      <c r="HG6" s="1" t="s">
        <v>7</v>
      </c>
      <c r="HH6" s="1" t="s">
        <v>183</v>
      </c>
      <c r="HI6" s="1" t="s">
        <v>4</v>
      </c>
      <c r="HJ6" s="1" t="s">
        <v>183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183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20</v>
      </c>
    </row>
    <row r="7" spans="156:237" ht="12.75">
      <c r="EZ7">
        <v>4</v>
      </c>
      <c r="FA7" s="1" t="s">
        <v>559</v>
      </c>
      <c r="FB7" s="1" t="s">
        <v>4</v>
      </c>
      <c r="FC7" s="1" t="s">
        <v>1</v>
      </c>
      <c r="FD7" s="1" t="s">
        <v>164</v>
      </c>
      <c r="FE7" s="1" t="s">
        <v>5</v>
      </c>
      <c r="FF7" s="1" t="s">
        <v>44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4</v>
      </c>
      <c r="GY7" s="1" t="s">
        <v>559</v>
      </c>
      <c r="GZ7" s="1" t="s">
        <v>4</v>
      </c>
      <c r="HA7" s="1" t="s">
        <v>4</v>
      </c>
      <c r="HB7" s="1" t="s">
        <v>18</v>
      </c>
      <c r="HC7" s="1" t="s">
        <v>18</v>
      </c>
      <c r="HD7" s="1" t="s">
        <v>5</v>
      </c>
      <c r="HE7" s="1" t="s">
        <v>25</v>
      </c>
      <c r="HF7" s="1" t="s">
        <v>3</v>
      </c>
      <c r="HG7" s="1" t="s">
        <v>7</v>
      </c>
      <c r="HH7" s="1" t="s">
        <v>178</v>
      </c>
      <c r="HI7" s="1" t="s">
        <v>4</v>
      </c>
      <c r="HJ7" s="1" t="s">
        <v>2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179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20</v>
      </c>
    </row>
    <row r="8" spans="156:237" ht="12.75">
      <c r="EZ8">
        <v>4</v>
      </c>
      <c r="FA8" s="1" t="s">
        <v>560</v>
      </c>
      <c r="FB8" s="1" t="s">
        <v>4</v>
      </c>
      <c r="FC8" s="1" t="s">
        <v>1</v>
      </c>
      <c r="FD8" s="1" t="s">
        <v>164</v>
      </c>
      <c r="FE8" s="1" t="s">
        <v>5</v>
      </c>
      <c r="FF8" s="1" t="s">
        <v>15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4</v>
      </c>
      <c r="GY8" s="1" t="s">
        <v>560</v>
      </c>
      <c r="GZ8" s="1" t="s">
        <v>4</v>
      </c>
      <c r="HA8" s="1" t="s">
        <v>4</v>
      </c>
      <c r="HB8" s="1" t="s">
        <v>18</v>
      </c>
      <c r="HC8" s="1" t="s">
        <v>18</v>
      </c>
      <c r="HD8" s="1" t="s">
        <v>5</v>
      </c>
      <c r="HE8" s="1" t="s">
        <v>25</v>
      </c>
      <c r="HF8" s="1" t="s">
        <v>3</v>
      </c>
      <c r="HG8" s="1" t="s">
        <v>7</v>
      </c>
      <c r="HH8" s="1" t="s">
        <v>183</v>
      </c>
      <c r="HI8" s="1" t="s">
        <v>4</v>
      </c>
      <c r="HJ8" s="1" t="s">
        <v>183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183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CR254"/>
  <sheetViews>
    <sheetView showGridLines="0" tabSelected="1" view="pageBreakPreview" zoomScale="75" zoomScaleNormal="70" zoomScaleSheetLayoutView="75" zoomScalePageLayoutView="0" workbookViewId="0" topLeftCell="A1">
      <pane ySplit="36" topLeftCell="A70" activePane="bottomLeft" state="frozen"/>
      <selection pane="topLeft" activeCell="A1" sqref="A1"/>
      <selection pane="bottomLeft" activeCell="C8" sqref="C8"/>
    </sheetView>
  </sheetViews>
  <sheetFormatPr defaultColWidth="9.140625" defaultRowHeight="12.75" outlineLevelRow="2"/>
  <cols>
    <col min="1" max="1" width="19.28125" style="0" customWidth="1"/>
    <col min="2" max="2" width="27.421875" style="0" customWidth="1"/>
    <col min="3" max="3" width="26.28125" style="0" bestFit="1" customWidth="1"/>
    <col min="4" max="4" width="27.421875" style="0" customWidth="1"/>
    <col min="5" max="5" width="9.7109375" style="0" customWidth="1"/>
    <col min="6" max="6" width="15.57421875" style="0" bestFit="1" customWidth="1"/>
    <col min="7" max="7" width="12.00390625" style="0" bestFit="1" customWidth="1"/>
    <col min="8" max="8" width="14.140625" style="0" bestFit="1" customWidth="1"/>
    <col min="9" max="9" width="11.8515625" style="0" bestFit="1" customWidth="1"/>
    <col min="10" max="10" width="7.28125" style="0" hidden="1" customWidth="1"/>
    <col min="11" max="11" width="6.28125" style="0" hidden="1" customWidth="1"/>
    <col min="12" max="12" width="12.28125" style="0" bestFit="1" customWidth="1"/>
    <col min="13" max="13" width="13.421875" style="0" bestFit="1" customWidth="1"/>
    <col min="14" max="14" width="11.8515625" style="0" bestFit="1" customWidth="1"/>
    <col min="15" max="15" width="11.57421875" style="0" bestFit="1" customWidth="1"/>
    <col min="16" max="16" width="9.7109375" style="0" bestFit="1" customWidth="1"/>
    <col min="17" max="17" width="10.140625" style="0" bestFit="1" customWidth="1"/>
    <col min="18" max="18" width="5.28125" style="0" hidden="1" customWidth="1"/>
    <col min="19" max="19" width="6.00390625" style="0" customWidth="1"/>
    <col min="20" max="20" width="5.28125" style="0" customWidth="1"/>
    <col min="21" max="21" width="6.00390625" style="0" customWidth="1"/>
    <col min="22" max="22" width="5.28125" style="0" customWidth="1"/>
    <col min="23" max="23" width="6.00390625" style="0" customWidth="1"/>
    <col min="24" max="24" width="5.28125" style="0" customWidth="1"/>
    <col min="25" max="25" width="6.00390625" style="0" customWidth="1"/>
    <col min="26" max="26" width="5.28125" style="0" customWidth="1"/>
    <col min="27" max="27" width="6.00390625" style="0" customWidth="1"/>
    <col min="28" max="28" width="5.28125" style="0" customWidth="1"/>
    <col min="29" max="29" width="6.00390625" style="0" customWidth="1"/>
    <col min="30" max="30" width="5.28125" style="0" customWidth="1"/>
    <col min="31" max="31" width="6.00390625" style="0" customWidth="1"/>
    <col min="32" max="32" width="5.28125" style="0" customWidth="1"/>
    <col min="33" max="33" width="6.00390625" style="0" customWidth="1"/>
    <col min="34" max="34" width="5.28125" style="0" customWidth="1"/>
    <col min="35" max="35" width="6.00390625" style="0" customWidth="1"/>
    <col min="36" max="36" width="5.28125" style="0" customWidth="1"/>
    <col min="37" max="37" width="6.00390625" style="0" customWidth="1"/>
    <col min="38" max="38" width="5.28125" style="0" customWidth="1"/>
    <col min="39" max="39" width="6.00390625" style="0" customWidth="1"/>
    <col min="40" max="40" width="5.28125" style="0" customWidth="1"/>
    <col min="41" max="41" width="6.00390625" style="0" customWidth="1"/>
    <col min="42" max="42" width="5.28125" style="0" customWidth="1"/>
    <col min="43" max="43" width="6.00390625" style="0" customWidth="1"/>
    <col min="44" max="44" width="5.28125" style="0" customWidth="1"/>
    <col min="45" max="45" width="6.00390625" style="0" customWidth="1"/>
    <col min="46" max="46" width="5.28125" style="0" customWidth="1"/>
    <col min="47" max="47" width="6.00390625" style="0" customWidth="1"/>
    <col min="48" max="48" width="5.28125" style="0" customWidth="1"/>
    <col min="49" max="49" width="6.00390625" style="0" customWidth="1"/>
    <col min="50" max="50" width="5.28125" style="0" customWidth="1"/>
    <col min="51" max="51" width="6.00390625" style="0" customWidth="1"/>
    <col min="52" max="52" width="5.28125" style="0" customWidth="1"/>
    <col min="53" max="53" width="6.00390625" style="0" customWidth="1"/>
    <col min="54" max="54" width="5.28125" style="0" customWidth="1"/>
    <col min="55" max="55" width="6.00390625" style="0" customWidth="1"/>
    <col min="56" max="56" width="5.28125" style="0" customWidth="1"/>
    <col min="57" max="57" width="6.00390625" style="0" customWidth="1"/>
    <col min="58" max="58" width="5.28125" style="0" customWidth="1"/>
    <col min="59" max="59" width="6.00390625" style="0" customWidth="1"/>
    <col min="60" max="60" width="5.28125" style="0" customWidth="1"/>
    <col min="61" max="61" width="6.00390625" style="0" customWidth="1"/>
    <col min="62" max="62" width="5.28125" style="0" customWidth="1"/>
    <col min="63" max="63" width="6.00390625" style="0" customWidth="1"/>
    <col min="64" max="64" width="5.28125" style="0" customWidth="1"/>
    <col min="65" max="65" width="6.00390625" style="0" customWidth="1"/>
    <col min="66" max="66" width="5.28125" style="0" customWidth="1"/>
    <col min="67" max="67" width="6.00390625" style="0" customWidth="1"/>
    <col min="68" max="68" width="5.28125" style="0" customWidth="1"/>
    <col min="69" max="69" width="6.00390625" style="0" customWidth="1"/>
    <col min="70" max="70" width="5.28125" style="0" customWidth="1"/>
    <col min="71" max="71" width="6.00390625" style="0" customWidth="1"/>
    <col min="72" max="72" width="5.28125" style="0" customWidth="1"/>
    <col min="73" max="73" width="6.00390625" style="0" customWidth="1"/>
    <col min="74" max="74" width="5.28125" style="0" customWidth="1"/>
    <col min="75" max="75" width="6.00390625" style="0" customWidth="1"/>
    <col min="76" max="76" width="5.28125" style="0" customWidth="1"/>
    <col min="77" max="77" width="6.00390625" style="0" customWidth="1"/>
    <col min="78" max="78" width="5.28125" style="0" customWidth="1"/>
    <col min="79" max="79" width="6.00390625" style="0" customWidth="1"/>
    <col min="80" max="80" width="5.28125" style="0" customWidth="1"/>
    <col min="81" max="81" width="8.140625" style="0" customWidth="1"/>
    <col min="82" max="82" width="6.8515625" style="0" customWidth="1"/>
    <col min="83" max="83" width="6.00390625" style="0" customWidth="1"/>
    <col min="84" max="84" width="5.28125" style="0" customWidth="1"/>
    <col min="85" max="85" width="6.00390625" style="0" customWidth="1"/>
    <col min="86" max="86" width="5.28125" style="0" customWidth="1"/>
    <col min="87" max="87" width="6.00390625" style="0" customWidth="1"/>
    <col min="88" max="88" width="5.28125" style="0" customWidth="1"/>
    <col min="89" max="89" width="6.00390625" style="0" customWidth="1"/>
    <col min="90" max="90" width="5.28125" style="0" customWidth="1"/>
    <col min="91" max="91" width="6.00390625" style="0" customWidth="1"/>
    <col min="92" max="92" width="5.28125" style="0" customWidth="1"/>
    <col min="93" max="93" width="6.00390625" style="0" customWidth="1"/>
    <col min="94" max="94" width="5.28125" style="0" customWidth="1"/>
    <col min="95" max="95" width="6.00390625" style="0" customWidth="1"/>
    <col min="96" max="96" width="5.28125" style="0" customWidth="1"/>
  </cols>
  <sheetData>
    <row r="1" s="16" customFormat="1" ht="42" customHeight="1"/>
    <row r="2" s="16" customFormat="1" ht="42" customHeight="1" hidden="1"/>
    <row r="3" spans="6:26" s="16" customFormat="1" ht="42" customHeight="1" hidden="1">
      <c r="F3" s="25"/>
      <c r="H3" s="25"/>
      <c r="J3" s="25"/>
      <c r="L3" s="25"/>
      <c r="N3" s="25"/>
      <c r="P3" s="25"/>
      <c r="R3" s="25"/>
      <c r="T3" s="25"/>
      <c r="V3" s="25"/>
      <c r="X3" s="25"/>
      <c r="Z3" s="25"/>
    </row>
    <row r="4" spans="1:44" s="10" customFormat="1" ht="18">
      <c r="A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2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 s="10" customFormat="1" ht="18">
      <c r="A5" s="5" t="s">
        <v>562</v>
      </c>
      <c r="B5" s="6"/>
      <c r="C5" s="25"/>
      <c r="D5" s="25"/>
      <c r="E5" s="25"/>
      <c r="F5" s="16"/>
      <c r="G5" s="25"/>
      <c r="H5" s="16"/>
      <c r="I5" s="25"/>
      <c r="J5" s="16"/>
      <c r="K5" s="25"/>
      <c r="L5" s="16"/>
      <c r="M5" s="25"/>
      <c r="N5" s="16"/>
      <c r="O5" s="25"/>
      <c r="P5" s="16"/>
      <c r="Q5" s="25"/>
      <c r="R5" s="16"/>
      <c r="S5" s="25"/>
      <c r="T5" s="16"/>
      <c r="U5" s="25"/>
      <c r="V5" s="16"/>
      <c r="W5" s="25"/>
      <c r="X5" s="16"/>
      <c r="Y5" s="25"/>
      <c r="Z5" s="16"/>
      <c r="AA5" s="25"/>
      <c r="AB5" s="16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10" customFormat="1" ht="15">
      <c r="A6" s="13" t="s">
        <v>561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53" s="10" customFormat="1" ht="15">
      <c r="A7" s="12" t="s">
        <v>611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BA7"/>
    </row>
    <row r="8" spans="1:44" s="10" customFormat="1" ht="12.75">
      <c r="A8" s="14" t="s">
        <v>213</v>
      </c>
      <c r="C8" s="16"/>
      <c r="D8" s="16"/>
      <c r="E8" s="16"/>
      <c r="F8" s="26"/>
      <c r="G8" s="16"/>
      <c r="H8" s="26"/>
      <c r="I8" s="16"/>
      <c r="J8" s="26"/>
      <c r="K8" s="16"/>
      <c r="L8" s="26"/>
      <c r="M8" s="16"/>
      <c r="N8" s="26"/>
      <c r="O8" s="16"/>
      <c r="P8" s="26"/>
      <c r="Q8" s="16"/>
      <c r="R8" s="26"/>
      <c r="S8" s="16"/>
      <c r="T8" s="26"/>
      <c r="U8" s="16"/>
      <c r="V8" s="26"/>
      <c r="W8" s="16"/>
      <c r="X8" s="26"/>
      <c r="Y8" s="16"/>
      <c r="Z8" s="2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3:44" s="10" customFormat="1" ht="12.75">
      <c r="C9" s="16"/>
      <c r="D9" s="16"/>
      <c r="E9" s="16"/>
      <c r="F9" s="26"/>
      <c r="G9" s="16"/>
      <c r="H9" s="26"/>
      <c r="I9" s="16"/>
      <c r="J9" s="26"/>
      <c r="K9" s="16"/>
      <c r="L9" s="26"/>
      <c r="M9" s="16"/>
      <c r="N9" s="26"/>
      <c r="O9" s="16"/>
      <c r="P9" s="26"/>
      <c r="Q9" s="16"/>
      <c r="R9" s="26"/>
      <c r="S9" s="16"/>
      <c r="T9" s="26"/>
      <c r="U9" s="16"/>
      <c r="V9" s="26"/>
      <c r="W9" s="16"/>
      <c r="X9" s="26"/>
      <c r="Y9" s="16"/>
      <c r="Z9" s="26"/>
      <c r="AA9" s="16"/>
      <c r="AB9" s="2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95" s="10" customFormat="1" ht="12.75" hidden="1" outlineLevel="1">
      <c r="A10" s="7" t="s">
        <v>168</v>
      </c>
      <c r="B10" s="8" t="s">
        <v>553</v>
      </c>
      <c r="C10" s="7" t="s">
        <v>166</v>
      </c>
      <c r="D10" s="8" t="s">
        <v>552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</row>
    <row r="11" spans="1:95" s="10" customFormat="1" ht="12.75" hidden="1" outlineLevel="1">
      <c r="A11" s="7" t="s">
        <v>169</v>
      </c>
      <c r="B11" s="8" t="s">
        <v>558</v>
      </c>
      <c r="C11" s="7" t="s">
        <v>167</v>
      </c>
      <c r="D11" s="8" t="s">
        <v>554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</row>
    <row r="12" spans="3:44" s="10" customFormat="1" ht="12.75" hidden="1" outlineLevel="1">
      <c r="C12" s="16"/>
      <c r="D12" s="16"/>
      <c r="E12" s="16"/>
      <c r="F12" s="27"/>
      <c r="G12" s="16"/>
      <c r="H12" s="27"/>
      <c r="I12" s="16"/>
      <c r="J12" s="27"/>
      <c r="K12" s="16"/>
      <c r="L12" s="27"/>
      <c r="M12" s="16"/>
      <c r="N12" s="27"/>
      <c r="O12" s="16"/>
      <c r="P12" s="27"/>
      <c r="Q12" s="16"/>
      <c r="R12" s="27"/>
      <c r="S12" s="16"/>
      <c r="T12" s="27"/>
      <c r="U12" s="16"/>
      <c r="V12" s="27"/>
      <c r="W12" s="16"/>
      <c r="X12" s="27"/>
      <c r="Y12" s="16"/>
      <c r="Z12" s="27"/>
      <c r="AA12" s="16"/>
      <c r="AB12" s="2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s="10" customFormat="1" ht="12.75" hidden="1" outlineLevel="1">
      <c r="A13" s="2" t="s">
        <v>17</v>
      </c>
      <c r="B13" s="3" t="s">
        <v>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10" customFormat="1" ht="12.75" hidden="1" outlineLevel="1">
      <c r="A14" s="2" t="s">
        <v>26</v>
      </c>
      <c r="B14" s="3" t="s">
        <v>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10" customFormat="1" ht="12.75" hidden="1" outlineLevel="1">
      <c r="A15" s="2" t="s">
        <v>28</v>
      </c>
      <c r="B15" s="3" t="s">
        <v>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10" customFormat="1" ht="12.75" hidden="1" outlineLevel="1">
      <c r="A16" s="2" t="s">
        <v>218</v>
      </c>
      <c r="B16" s="3" t="s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s="10" customFormat="1" ht="12.75" hidden="1" outlineLevel="1">
      <c r="A17" s="2" t="s">
        <v>31</v>
      </c>
      <c r="B17" s="3" t="s">
        <v>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s="10" customFormat="1" ht="12.75" hidden="1" outlineLevel="1">
      <c r="A18" s="2" t="s">
        <v>34</v>
      </c>
      <c r="B18" s="3" t="s">
        <v>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s="10" customFormat="1" ht="12.75" hidden="1" outlineLevel="1">
      <c r="A19" s="2" t="s">
        <v>230</v>
      </c>
      <c r="B19" s="3" t="s">
        <v>183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s="10" customFormat="1" ht="12.75" hidden="1" outlineLevel="1">
      <c r="A20" s="2" t="s">
        <v>37</v>
      </c>
      <c r="B20" s="3" t="s">
        <v>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10" customFormat="1" ht="12.75" hidden="1" outlineLevel="1">
      <c r="A21" s="2" t="s">
        <v>42</v>
      </c>
      <c r="B21" s="3" t="s">
        <v>4</v>
      </c>
      <c r="C21" s="27"/>
      <c r="D21" s="27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10" customFormat="1" ht="13.5" hidden="1" outlineLevel="1" thickBot="1">
      <c r="A22" s="2" t="s">
        <v>45</v>
      </c>
      <c r="B22" s="3" t="s">
        <v>5</v>
      </c>
      <c r="C22" s="27"/>
      <c r="D22" s="27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10" customFormat="1" ht="13.5" hidden="1" outlineLevel="1" thickBot="1">
      <c r="A23" s="2" t="s">
        <v>244</v>
      </c>
      <c r="B23" s="24" t="s">
        <v>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s="10" customFormat="1" ht="13.5" hidden="1" outlineLevel="1" thickBot="1">
      <c r="A24" s="2" t="s">
        <v>48</v>
      </c>
      <c r="B24" s="24" t="s">
        <v>4</v>
      </c>
      <c r="C24" s="28"/>
      <c r="D24" s="28"/>
      <c r="E24" s="28"/>
      <c r="F24" s="16"/>
      <c r="G24" s="28"/>
      <c r="H24" s="16"/>
      <c r="I24" s="28"/>
      <c r="J24" s="16"/>
      <c r="K24" s="28"/>
      <c r="L24" s="16"/>
      <c r="M24" s="28"/>
      <c r="N24" s="16"/>
      <c r="O24" s="28"/>
      <c r="P24" s="16"/>
      <c r="Q24" s="28"/>
      <c r="R24" s="16"/>
      <c r="S24" s="28"/>
      <c r="T24" s="16"/>
      <c r="U24" s="28"/>
      <c r="V24" s="16"/>
      <c r="W24" s="28"/>
      <c r="X24" s="16"/>
      <c r="Y24" s="28"/>
      <c r="Z24" s="16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s="10" customFormat="1" ht="12.75" hidden="1" outlineLevel="1">
      <c r="A25" s="2" t="s">
        <v>51</v>
      </c>
      <c r="B25" s="24" t="s">
        <v>4</v>
      </c>
      <c r="C25" s="28"/>
      <c r="D25" s="28"/>
      <c r="E25" s="28"/>
      <c r="F25" s="26"/>
      <c r="G25" s="28"/>
      <c r="H25" s="26"/>
      <c r="I25" s="28"/>
      <c r="J25" s="26"/>
      <c r="K25" s="28"/>
      <c r="L25" s="26"/>
      <c r="M25" s="28"/>
      <c r="N25" s="26"/>
      <c r="O25" s="28"/>
      <c r="P25" s="26"/>
      <c r="Q25" s="28"/>
      <c r="R25" s="26"/>
      <c r="S25" s="28"/>
      <c r="T25" s="26"/>
      <c r="U25" s="28"/>
      <c r="V25" s="26"/>
      <c r="W25" s="28"/>
      <c r="X25" s="26"/>
      <c r="Y25" s="28"/>
      <c r="Z25" s="26"/>
      <c r="AA25" s="28"/>
      <c r="AB25" s="16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3:44" s="10" customFormat="1" ht="12.75" hidden="1" outlineLevel="1">
      <c r="C26" s="16"/>
      <c r="D26" s="16"/>
      <c r="E26" s="16"/>
      <c r="F26" s="26"/>
      <c r="G26" s="16"/>
      <c r="H26" s="26"/>
      <c r="I26" s="16"/>
      <c r="J26" s="26"/>
      <c r="K26" s="16"/>
      <c r="L26" s="26"/>
      <c r="M26" s="16"/>
      <c r="N26" s="26"/>
      <c r="O26" s="16"/>
      <c r="P26" s="26"/>
      <c r="Q26" s="16"/>
      <c r="R26" s="26"/>
      <c r="S26" s="16"/>
      <c r="T26" s="26"/>
      <c r="U26" s="16"/>
      <c r="V26" s="26"/>
      <c r="W26" s="16"/>
      <c r="X26" s="26"/>
      <c r="Y26" s="16"/>
      <c r="Z26" s="26"/>
      <c r="AA26" s="16"/>
      <c r="AB26" s="2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96" s="10" customFormat="1" ht="12.75" hidden="1" outlineLevel="1">
      <c r="A27" s="7" t="s">
        <v>170</v>
      </c>
      <c r="B27" s="8" t="s">
        <v>551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96" s="10" customFormat="1" ht="12.75" hidden="1" outlineLevel="1">
      <c r="A28" s="7" t="s">
        <v>171</v>
      </c>
      <c r="B28" s="8" t="s">
        <v>469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29" spans="1:96" s="10" customFormat="1" ht="12.75" hidden="1" outlineLevel="1">
      <c r="A29" s="7" t="s">
        <v>172</v>
      </c>
      <c r="B29" s="8" t="s">
        <v>165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</row>
    <row r="30" spans="1:96" s="10" customFormat="1" ht="12.75" hidden="1" outlineLevel="1">
      <c r="A30" s="7" t="s">
        <v>173</v>
      </c>
      <c r="B30" s="8" t="s">
        <v>471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</row>
    <row r="31" spans="1:96" s="10" customFormat="1" ht="12.75" hidden="1" outlineLevel="1">
      <c r="A31" s="7" t="s">
        <v>174</v>
      </c>
      <c r="B31" s="8" t="s">
        <v>11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</row>
    <row r="32" spans="1:96" s="10" customFormat="1" ht="12.75" hidden="1" outlineLevel="1">
      <c r="A32" s="7" t="s">
        <v>175</v>
      </c>
      <c r="B32" s="8" t="s">
        <v>176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s="10" customFormat="1" ht="12.75" hidden="1" outlineLevel="1">
      <c r="A33" s="7" t="s">
        <v>229</v>
      </c>
      <c r="B33" s="8" t="s">
        <v>557</v>
      </c>
      <c r="C33" s="26"/>
      <c r="D33" s="26"/>
      <c r="E33" s="26"/>
      <c r="F33" s="8"/>
      <c r="G33" s="26"/>
      <c r="H33" s="8"/>
      <c r="I33" s="26"/>
      <c r="J33" s="8"/>
      <c r="K33" s="26"/>
      <c r="L33" s="8"/>
      <c r="M33" s="26"/>
      <c r="N33" s="8"/>
      <c r="O33" s="26"/>
      <c r="P33" s="8"/>
      <c r="Q33" s="26"/>
      <c r="R33" s="8"/>
      <c r="S33" s="26"/>
      <c r="T33" s="8"/>
      <c r="U33" s="26"/>
      <c r="V33" s="8"/>
      <c r="W33" s="26"/>
      <c r="X33" s="8"/>
      <c r="Y33" s="26"/>
      <c r="Z33" s="8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s="10" customFormat="1" ht="12.75" hidden="1" outlineLevel="1">
      <c r="A34" s="7" t="s">
        <v>262</v>
      </c>
      <c r="B34" s="8" t="s">
        <v>176</v>
      </c>
      <c r="C34" s="26"/>
      <c r="D34" s="26"/>
      <c r="E34" s="26"/>
      <c r="F34" s="8"/>
      <c r="G34" s="26"/>
      <c r="H34" s="8"/>
      <c r="I34" s="26"/>
      <c r="J34" s="8"/>
      <c r="K34" s="26"/>
      <c r="L34" s="8"/>
      <c r="M34" s="26"/>
      <c r="N34" s="8"/>
      <c r="O34" s="26"/>
      <c r="P34" s="8"/>
      <c r="Q34" s="26"/>
      <c r="R34" s="8"/>
      <c r="S34"/>
      <c r="T34" s="8"/>
      <c r="U34"/>
      <c r="V34" s="8"/>
      <c r="W34" s="26"/>
      <c r="X34" s="8"/>
      <c r="Y34"/>
      <c r="Z34" s="8"/>
      <c r="AA34"/>
      <c r="AB34" s="8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11"/>
      <c r="AT34" s="11"/>
      <c r="AU34" s="11"/>
      <c r="AV34" s="11"/>
      <c r="AW34"/>
      <c r="AX34" s="11"/>
      <c r="AY34"/>
      <c r="AZ34" s="11"/>
      <c r="BA34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26" ht="12.75" collapsed="1">
      <c r="A35" s="29"/>
      <c r="B35" s="22"/>
      <c r="C35" s="22"/>
      <c r="D35" s="22"/>
      <c r="E35" s="22"/>
      <c r="F35" s="22"/>
      <c r="G35" s="22"/>
      <c r="H35" s="2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>
      <c r="A36" s="4" t="s">
        <v>48</v>
      </c>
      <c r="B36" s="2" t="s">
        <v>212</v>
      </c>
      <c r="C36" s="2" t="s">
        <v>432</v>
      </c>
      <c r="D36" s="2"/>
      <c r="E36" s="4" t="s">
        <v>51</v>
      </c>
      <c r="F36" s="33" t="s">
        <v>53</v>
      </c>
      <c r="G36" s="33" t="s">
        <v>55</v>
      </c>
      <c r="H36" s="33" t="s">
        <v>56</v>
      </c>
      <c r="I36" s="33" t="s">
        <v>57</v>
      </c>
      <c r="J36" s="9" t="s">
        <v>58</v>
      </c>
      <c r="K36" s="9" t="s">
        <v>59</v>
      </c>
      <c r="L36" s="33" t="s">
        <v>60</v>
      </c>
      <c r="M36" s="33" t="s">
        <v>61</v>
      </c>
      <c r="N36" s="33" t="s">
        <v>383</v>
      </c>
      <c r="O36" s="33" t="s">
        <v>62</v>
      </c>
      <c r="P36" s="33" t="s">
        <v>64</v>
      </c>
      <c r="Q36" s="33" t="s">
        <v>66</v>
      </c>
      <c r="R36" s="9" t="s">
        <v>68</v>
      </c>
      <c r="S36" s="22"/>
      <c r="T36" s="22"/>
      <c r="U36" s="22"/>
      <c r="V36" s="22"/>
      <c r="W36" s="22"/>
      <c r="X36" s="22"/>
      <c r="Y36" s="29"/>
      <c r="Z36" s="29"/>
    </row>
    <row r="37" spans="1:18" ht="12.75" outlineLevel="2">
      <c r="A37" s="32">
        <v>4118000</v>
      </c>
      <c r="B37" s="32" t="s">
        <v>493</v>
      </c>
      <c r="C37" s="32" t="s">
        <v>375</v>
      </c>
      <c r="D37" s="32" t="s">
        <v>418</v>
      </c>
      <c r="E37" s="32" t="s">
        <v>494</v>
      </c>
      <c r="F37" s="31">
        <v>-559.7504</v>
      </c>
      <c r="G37" s="31">
        <v>-8.850878880418131</v>
      </c>
      <c r="H37" s="31">
        <v>-136.0746276569151</v>
      </c>
      <c r="I37" s="31">
        <v>-41.804997504473256</v>
      </c>
      <c r="J37" s="31">
        <v>0</v>
      </c>
      <c r="K37" s="31">
        <v>0</v>
      </c>
      <c r="L37" s="31">
        <v>-74.07803890109115</v>
      </c>
      <c r="M37" s="31">
        <v>-240.43164549448238</v>
      </c>
      <c r="N37" s="31">
        <v>-35.683594953550404</v>
      </c>
      <c r="O37" s="31">
        <v>-20.71518357483523</v>
      </c>
      <c r="P37" s="31">
        <v>-2.111433034234375</v>
      </c>
      <c r="Q37" s="31">
        <v>0</v>
      </c>
      <c r="R37" s="30"/>
    </row>
    <row r="38" spans="1:18" ht="12.75" outlineLevel="1">
      <c r="A38" s="34" t="s">
        <v>563</v>
      </c>
      <c r="B38" s="32"/>
      <c r="C38" s="32"/>
      <c r="D38" s="32"/>
      <c r="E38" s="32"/>
      <c r="F38" s="35">
        <f aca="true" t="shared" si="0" ref="F38:Q38">SUBTOTAL(9,F37:F37)</f>
        <v>-559.7504</v>
      </c>
      <c r="G38" s="35">
        <f t="shared" si="0"/>
        <v>-8.850878880418131</v>
      </c>
      <c r="H38" s="35">
        <f t="shared" si="0"/>
        <v>-136.0746276569151</v>
      </c>
      <c r="I38" s="35">
        <f t="shared" si="0"/>
        <v>-41.804997504473256</v>
      </c>
      <c r="J38" s="35">
        <f t="shared" si="0"/>
        <v>0</v>
      </c>
      <c r="K38" s="35">
        <f t="shared" si="0"/>
        <v>0</v>
      </c>
      <c r="L38" s="35">
        <f t="shared" si="0"/>
        <v>-74.07803890109115</v>
      </c>
      <c r="M38" s="35">
        <f t="shared" si="0"/>
        <v>-240.43164549448238</v>
      </c>
      <c r="N38" s="35">
        <f t="shared" si="0"/>
        <v>-35.683594953550404</v>
      </c>
      <c r="O38" s="35">
        <f t="shared" si="0"/>
        <v>-20.71518357483523</v>
      </c>
      <c r="P38" s="35">
        <f t="shared" si="0"/>
        <v>-2.111433034234375</v>
      </c>
      <c r="Q38" s="35">
        <f t="shared" si="0"/>
        <v>0</v>
      </c>
      <c r="R38" s="30"/>
    </row>
    <row r="39" spans="1:18" ht="12.75" outlineLevel="2">
      <c r="A39" s="32">
        <v>4211000</v>
      </c>
      <c r="B39" s="32" t="s">
        <v>495</v>
      </c>
      <c r="C39" s="32" t="s">
        <v>376</v>
      </c>
      <c r="D39" s="32" t="s">
        <v>419</v>
      </c>
      <c r="E39" s="32" t="s">
        <v>496</v>
      </c>
      <c r="F39" s="31">
        <v>-49.9435</v>
      </c>
      <c r="G39" s="31">
        <v>-49.9435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0"/>
    </row>
    <row r="40" spans="1:18" ht="12.75" outlineLevel="2">
      <c r="A40" s="32">
        <v>4211000</v>
      </c>
      <c r="B40" s="32" t="s">
        <v>495</v>
      </c>
      <c r="C40" s="32" t="s">
        <v>376</v>
      </c>
      <c r="D40" s="32" t="s">
        <v>419</v>
      </c>
      <c r="E40" s="32" t="s">
        <v>497</v>
      </c>
      <c r="F40" s="31">
        <v>277.68312</v>
      </c>
      <c r="G40" s="31">
        <v>0</v>
      </c>
      <c r="H40" s="31">
        <v>277.68312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0"/>
    </row>
    <row r="41" spans="1:18" ht="12.75" outlineLevel="2">
      <c r="A41" s="32">
        <v>4211000</v>
      </c>
      <c r="B41" s="32" t="s">
        <v>495</v>
      </c>
      <c r="C41" s="32" t="s">
        <v>376</v>
      </c>
      <c r="D41" s="32" t="s">
        <v>419</v>
      </c>
      <c r="E41" s="32" t="s">
        <v>498</v>
      </c>
      <c r="F41" s="31">
        <v>-983.93744</v>
      </c>
      <c r="G41" s="31">
        <v>-16.816343401158758</v>
      </c>
      <c r="H41" s="31">
        <v>-254.224168112488</v>
      </c>
      <c r="I41" s="31">
        <v>-78.21147842018625</v>
      </c>
      <c r="J41" s="31">
        <v>0</v>
      </c>
      <c r="K41" s="31">
        <v>0</v>
      </c>
      <c r="L41" s="31">
        <v>-119.70402285757801</v>
      </c>
      <c r="M41" s="31">
        <v>-424.61506395138275</v>
      </c>
      <c r="N41" s="31">
        <v>-55.41750108378792</v>
      </c>
      <c r="O41" s="31">
        <v>-31.635829335759556</v>
      </c>
      <c r="P41" s="31">
        <v>-3.3130328376589064</v>
      </c>
      <c r="Q41" s="31">
        <v>0</v>
      </c>
      <c r="R41" s="30"/>
    </row>
    <row r="42" spans="1:18" ht="12.75" outlineLevel="2">
      <c r="A42" s="32">
        <v>4211000</v>
      </c>
      <c r="B42" s="32" t="s">
        <v>495</v>
      </c>
      <c r="C42" s="32" t="s">
        <v>376</v>
      </c>
      <c r="D42" s="32" t="s">
        <v>419</v>
      </c>
      <c r="E42" s="32" t="s">
        <v>499</v>
      </c>
      <c r="F42" s="31">
        <v>-435.50322</v>
      </c>
      <c r="G42" s="31">
        <v>-10.11192238016653</v>
      </c>
      <c r="H42" s="31">
        <v>-118.540992329667</v>
      </c>
      <c r="I42" s="31">
        <v>-33.65918100759493</v>
      </c>
      <c r="J42" s="31">
        <v>0</v>
      </c>
      <c r="K42" s="31">
        <v>0</v>
      </c>
      <c r="L42" s="31">
        <v>-49.38834793962519</v>
      </c>
      <c r="M42" s="31">
        <v>-186.62883451132507</v>
      </c>
      <c r="N42" s="31">
        <v>-24.055127466674907</v>
      </c>
      <c r="O42" s="31">
        <v>-12.06140055758799</v>
      </c>
      <c r="P42" s="31">
        <v>-1.0574138073584105</v>
      </c>
      <c r="Q42" s="31">
        <v>0</v>
      </c>
      <c r="R42" s="30"/>
    </row>
    <row r="43" spans="1:18" ht="12.75" outlineLevel="1">
      <c r="A43" s="34" t="s">
        <v>564</v>
      </c>
      <c r="B43" s="32"/>
      <c r="C43" s="32"/>
      <c r="D43" s="32"/>
      <c r="E43" s="32"/>
      <c r="F43" s="35">
        <f aca="true" t="shared" si="1" ref="F43:Q43">SUBTOTAL(9,F39:F42)</f>
        <v>-1191.7010400000001</v>
      </c>
      <c r="G43" s="35">
        <f t="shared" si="1"/>
        <v>-76.8717657813253</v>
      </c>
      <c r="H43" s="35">
        <f t="shared" si="1"/>
        <v>-95.08204044215503</v>
      </c>
      <c r="I43" s="35">
        <f t="shared" si="1"/>
        <v>-111.87065942778119</v>
      </c>
      <c r="J43" s="35">
        <f t="shared" si="1"/>
        <v>0</v>
      </c>
      <c r="K43" s="35">
        <f t="shared" si="1"/>
        <v>0</v>
      </c>
      <c r="L43" s="35">
        <f t="shared" si="1"/>
        <v>-169.09237079720322</v>
      </c>
      <c r="M43" s="35">
        <f t="shared" si="1"/>
        <v>-611.2438984627079</v>
      </c>
      <c r="N43" s="35">
        <f t="shared" si="1"/>
        <v>-79.47262855046283</v>
      </c>
      <c r="O43" s="35">
        <f t="shared" si="1"/>
        <v>-43.69722989334755</v>
      </c>
      <c r="P43" s="35">
        <f t="shared" si="1"/>
        <v>-4.370446645017317</v>
      </c>
      <c r="Q43" s="35">
        <f t="shared" si="1"/>
        <v>0</v>
      </c>
      <c r="R43" s="30"/>
    </row>
    <row r="44" spans="1:18" ht="12.75" outlineLevel="2">
      <c r="A44" s="32">
        <v>4212000</v>
      </c>
      <c r="B44" s="32" t="s">
        <v>500</v>
      </c>
      <c r="C44" s="32" t="s">
        <v>376</v>
      </c>
      <c r="D44" s="32" t="s">
        <v>419</v>
      </c>
      <c r="E44" s="32" t="s">
        <v>501</v>
      </c>
      <c r="F44" s="31">
        <v>0.89916</v>
      </c>
      <c r="G44" s="31">
        <v>0.021884835568746142</v>
      </c>
      <c r="H44" s="31">
        <v>0.26724717704516954</v>
      </c>
      <c r="I44" s="31">
        <v>0.061113683527105264</v>
      </c>
      <c r="J44" s="31">
        <v>0</v>
      </c>
      <c r="K44" s="31">
        <v>0</v>
      </c>
      <c r="L44" s="31">
        <v>0.05861115341475696</v>
      </c>
      <c r="M44" s="31">
        <v>0.4486157898920716</v>
      </c>
      <c r="N44" s="31">
        <v>0.034096555459729415</v>
      </c>
      <c r="O44" s="31">
        <v>0.007590805092421066</v>
      </c>
      <c r="P44" s="31">
        <v>0</v>
      </c>
      <c r="Q44" s="31">
        <v>0</v>
      </c>
      <c r="R44" s="30"/>
    </row>
    <row r="45" spans="1:18" ht="12.75" outlineLevel="2">
      <c r="A45" s="32">
        <v>4212000</v>
      </c>
      <c r="B45" s="32" t="s">
        <v>500</v>
      </c>
      <c r="C45" s="32" t="s">
        <v>376</v>
      </c>
      <c r="D45" s="32" t="s">
        <v>419</v>
      </c>
      <c r="E45" s="32" t="s">
        <v>497</v>
      </c>
      <c r="F45" s="31">
        <v>-2.48228</v>
      </c>
      <c r="G45" s="31">
        <v>0</v>
      </c>
      <c r="H45" s="31">
        <v>-2.48228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0"/>
    </row>
    <row r="46" spans="1:18" ht="12.75" outlineLevel="2">
      <c r="A46" s="32">
        <v>4212000</v>
      </c>
      <c r="B46" s="32" t="s">
        <v>500</v>
      </c>
      <c r="C46" s="32" t="s">
        <v>376</v>
      </c>
      <c r="D46" s="32" t="s">
        <v>419</v>
      </c>
      <c r="E46" s="32" t="s">
        <v>498</v>
      </c>
      <c r="F46" s="31">
        <v>0.36067</v>
      </c>
      <c r="G46" s="31">
        <v>0.006164162809472855</v>
      </c>
      <c r="H46" s="31">
        <v>0.09318786640859102</v>
      </c>
      <c r="I46" s="31">
        <v>0.028669031967935455</v>
      </c>
      <c r="J46" s="31">
        <v>0</v>
      </c>
      <c r="K46" s="31">
        <v>0</v>
      </c>
      <c r="L46" s="31">
        <v>0.043878450162484574</v>
      </c>
      <c r="M46" s="31">
        <v>0.15564598813858044</v>
      </c>
      <c r="N46" s="31">
        <v>0.02031372046975851</v>
      </c>
      <c r="O46" s="31">
        <v>0.011596361824109872</v>
      </c>
      <c r="P46" s="31">
        <v>0.0012144182190672993</v>
      </c>
      <c r="Q46" s="31">
        <v>0</v>
      </c>
      <c r="R46" s="30"/>
    </row>
    <row r="47" spans="1:18" ht="12.75" outlineLevel="2">
      <c r="A47" s="32">
        <v>4212000</v>
      </c>
      <c r="B47" s="32" t="s">
        <v>500</v>
      </c>
      <c r="C47" s="32" t="s">
        <v>376</v>
      </c>
      <c r="D47" s="32" t="s">
        <v>419</v>
      </c>
      <c r="E47" s="32" t="s">
        <v>499</v>
      </c>
      <c r="F47" s="31">
        <v>55.42059</v>
      </c>
      <c r="G47" s="31">
        <v>1.2868072579188585</v>
      </c>
      <c r="H47" s="31">
        <v>15.085104845138963</v>
      </c>
      <c r="I47" s="31">
        <v>4.28334759581733</v>
      </c>
      <c r="J47" s="31">
        <v>0</v>
      </c>
      <c r="K47" s="31">
        <v>0</v>
      </c>
      <c r="L47" s="31">
        <v>6.284985405938703</v>
      </c>
      <c r="M47" s="31">
        <v>23.7497213444943</v>
      </c>
      <c r="N47" s="31">
        <v>3.061169919084246</v>
      </c>
      <c r="O47" s="31">
        <v>1.5348909133848778</v>
      </c>
      <c r="P47" s="31">
        <v>0.1345627182227251</v>
      </c>
      <c r="Q47" s="31">
        <v>0</v>
      </c>
      <c r="R47" s="30"/>
    </row>
    <row r="48" spans="1:18" ht="12.75" outlineLevel="2">
      <c r="A48" s="32">
        <v>4212000</v>
      </c>
      <c r="B48" s="32" t="s">
        <v>500</v>
      </c>
      <c r="C48" s="32" t="s">
        <v>376</v>
      </c>
      <c r="D48" s="32" t="s">
        <v>419</v>
      </c>
      <c r="E48" s="32" t="s">
        <v>502</v>
      </c>
      <c r="F48" s="31">
        <v>7.73738</v>
      </c>
      <c r="G48" s="31">
        <v>0</v>
      </c>
      <c r="H48" s="31">
        <v>0</v>
      </c>
      <c r="I48" s="31">
        <v>7.73738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0"/>
    </row>
    <row r="49" spans="1:18" ht="12.75" outlineLevel="2">
      <c r="A49" s="32">
        <v>4212000</v>
      </c>
      <c r="B49" s="32" t="s">
        <v>500</v>
      </c>
      <c r="C49" s="32" t="s">
        <v>376</v>
      </c>
      <c r="D49" s="32" t="s">
        <v>419</v>
      </c>
      <c r="E49" s="32" t="s">
        <v>503</v>
      </c>
      <c r="F49" s="31">
        <v>0.2316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0.2316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0"/>
    </row>
    <row r="50" spans="1:18" ht="12.75" outlineLevel="1">
      <c r="A50" s="34" t="s">
        <v>565</v>
      </c>
      <c r="B50" s="32"/>
      <c r="C50" s="32"/>
      <c r="D50" s="32"/>
      <c r="E50" s="32"/>
      <c r="F50" s="35">
        <f aca="true" t="shared" si="2" ref="F50:Q50">SUBTOTAL(9,F44:F49)</f>
        <v>62.16712</v>
      </c>
      <c r="G50" s="35">
        <f t="shared" si="2"/>
        <v>1.3148562562970776</v>
      </c>
      <c r="H50" s="35">
        <f t="shared" si="2"/>
        <v>12.963259888592724</v>
      </c>
      <c r="I50" s="35">
        <f t="shared" si="2"/>
        <v>12.110510311312371</v>
      </c>
      <c r="J50" s="35">
        <f t="shared" si="2"/>
        <v>0</v>
      </c>
      <c r="K50" s="35">
        <f t="shared" si="2"/>
        <v>0</v>
      </c>
      <c r="L50" s="35">
        <f t="shared" si="2"/>
        <v>6.619075009515945</v>
      </c>
      <c r="M50" s="35">
        <f t="shared" si="2"/>
        <v>24.35398312252495</v>
      </c>
      <c r="N50" s="35">
        <f t="shared" si="2"/>
        <v>3.115580195013734</v>
      </c>
      <c r="O50" s="35">
        <f t="shared" si="2"/>
        <v>1.5540780803014087</v>
      </c>
      <c r="P50" s="35">
        <f t="shared" si="2"/>
        <v>0.13577713644179237</v>
      </c>
      <c r="Q50" s="35">
        <f t="shared" si="2"/>
        <v>0</v>
      </c>
      <c r="R50" s="30"/>
    </row>
    <row r="51" spans="1:18" ht="12.75" outlineLevel="2">
      <c r="A51" s="32">
        <v>4401000</v>
      </c>
      <c r="B51" s="32" t="s">
        <v>504</v>
      </c>
      <c r="C51" s="32" t="s">
        <v>378</v>
      </c>
      <c r="D51" s="32" t="s">
        <v>420</v>
      </c>
      <c r="E51" s="32" t="s">
        <v>496</v>
      </c>
      <c r="F51" s="31">
        <v>49497.73519</v>
      </c>
      <c r="G51" s="31">
        <v>49497.73519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0"/>
    </row>
    <row r="52" spans="1:18" ht="12.75" outlineLevel="2">
      <c r="A52" s="32">
        <v>4401000</v>
      </c>
      <c r="B52" s="32" t="s">
        <v>504</v>
      </c>
      <c r="C52" s="32" t="s">
        <v>378</v>
      </c>
      <c r="D52" s="32" t="s">
        <v>420</v>
      </c>
      <c r="E52" s="32" t="s">
        <v>505</v>
      </c>
      <c r="F52" s="31">
        <v>63994.45905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63994.45905</v>
      </c>
      <c r="O52" s="31">
        <v>0</v>
      </c>
      <c r="P52" s="31">
        <v>0</v>
      </c>
      <c r="Q52" s="31">
        <v>0</v>
      </c>
      <c r="R52" s="30"/>
    </row>
    <row r="53" spans="1:18" ht="12.75" outlineLevel="2">
      <c r="A53" s="32">
        <v>4401000</v>
      </c>
      <c r="B53" s="32" t="s">
        <v>504</v>
      </c>
      <c r="C53" s="32" t="s">
        <v>378</v>
      </c>
      <c r="D53" s="32" t="s">
        <v>420</v>
      </c>
      <c r="E53" s="32" t="s">
        <v>497</v>
      </c>
      <c r="F53" s="31">
        <v>545965.6377</v>
      </c>
      <c r="G53" s="31">
        <v>0</v>
      </c>
      <c r="H53" s="31">
        <v>545965.6377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0"/>
    </row>
    <row r="54" spans="1:18" ht="12.75" outlineLevel="2">
      <c r="A54" s="32">
        <v>4401000</v>
      </c>
      <c r="B54" s="32" t="s">
        <v>504</v>
      </c>
      <c r="C54" s="32" t="s">
        <v>378</v>
      </c>
      <c r="D54" s="32" t="s">
        <v>420</v>
      </c>
      <c r="E54" s="32" t="s">
        <v>506</v>
      </c>
      <c r="F54" s="31">
        <v>590286.23093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590286.23093</v>
      </c>
      <c r="N54" s="31">
        <v>0</v>
      </c>
      <c r="O54" s="31">
        <v>0</v>
      </c>
      <c r="P54" s="31">
        <v>0</v>
      </c>
      <c r="Q54" s="31">
        <v>0</v>
      </c>
      <c r="R54" s="30"/>
    </row>
    <row r="55" spans="1:18" ht="12.75" outlineLevel="2">
      <c r="A55" s="32">
        <v>4401000</v>
      </c>
      <c r="B55" s="32" t="s">
        <v>504</v>
      </c>
      <c r="C55" s="32" t="s">
        <v>378</v>
      </c>
      <c r="D55" s="32" t="s">
        <v>420</v>
      </c>
      <c r="E55" s="32" t="s">
        <v>502</v>
      </c>
      <c r="F55" s="31">
        <v>121981.74218</v>
      </c>
      <c r="G55" s="31">
        <v>0</v>
      </c>
      <c r="H55" s="31">
        <v>0</v>
      </c>
      <c r="I55" s="31">
        <v>121981.74218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0"/>
    </row>
    <row r="56" spans="1:18" ht="12.75" outlineLevel="2">
      <c r="A56" s="32">
        <v>4401000</v>
      </c>
      <c r="B56" s="32" t="s">
        <v>504</v>
      </c>
      <c r="C56" s="32" t="s">
        <v>378</v>
      </c>
      <c r="D56" s="32" t="s">
        <v>420</v>
      </c>
      <c r="E56" s="32" t="s">
        <v>503</v>
      </c>
      <c r="F56" s="31">
        <v>81169.347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81169.347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0"/>
    </row>
    <row r="57" spans="1:18" ht="12.75" outlineLevel="2">
      <c r="A57" s="32">
        <v>4401000</v>
      </c>
      <c r="B57" s="32" t="s">
        <v>504</v>
      </c>
      <c r="C57" s="32" t="s">
        <v>378</v>
      </c>
      <c r="D57" s="32" t="s">
        <v>420</v>
      </c>
      <c r="E57" s="32" t="s">
        <v>507</v>
      </c>
      <c r="F57" s="31">
        <v>11662.2354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11662.2354</v>
      </c>
      <c r="P57" s="31">
        <v>0</v>
      </c>
      <c r="Q57" s="31">
        <v>0</v>
      </c>
      <c r="R57" s="30"/>
    </row>
    <row r="58" spans="1:18" ht="12.75" outlineLevel="1">
      <c r="A58" s="34" t="s">
        <v>566</v>
      </c>
      <c r="B58" s="32"/>
      <c r="C58" s="32"/>
      <c r="D58" s="32"/>
      <c r="E58" s="32"/>
      <c r="F58" s="35">
        <f aca="true" t="shared" si="3" ref="F58:Q58">SUBTOTAL(9,F51:F57)</f>
        <v>1464557.38745</v>
      </c>
      <c r="G58" s="35">
        <f t="shared" si="3"/>
        <v>49497.73519</v>
      </c>
      <c r="H58" s="35">
        <f t="shared" si="3"/>
        <v>545965.6377</v>
      </c>
      <c r="I58" s="35">
        <f t="shared" si="3"/>
        <v>121981.74218</v>
      </c>
      <c r="J58" s="35">
        <f t="shared" si="3"/>
        <v>0</v>
      </c>
      <c r="K58" s="35">
        <f t="shared" si="3"/>
        <v>0</v>
      </c>
      <c r="L58" s="35">
        <f t="shared" si="3"/>
        <v>81169.347</v>
      </c>
      <c r="M58" s="35">
        <f t="shared" si="3"/>
        <v>590286.23093</v>
      </c>
      <c r="N58" s="35">
        <f t="shared" si="3"/>
        <v>63994.45905</v>
      </c>
      <c r="O58" s="35">
        <f t="shared" si="3"/>
        <v>11662.2354</v>
      </c>
      <c r="P58" s="35">
        <f t="shared" si="3"/>
        <v>0</v>
      </c>
      <c r="Q58" s="35">
        <f t="shared" si="3"/>
        <v>0</v>
      </c>
      <c r="R58" s="30"/>
    </row>
    <row r="59" spans="1:18" ht="12.75" outlineLevel="2">
      <c r="A59" s="32">
        <v>4403000</v>
      </c>
      <c r="B59" s="32" t="s">
        <v>508</v>
      </c>
      <c r="C59" s="32" t="s">
        <v>378</v>
      </c>
      <c r="D59" s="32" t="s">
        <v>420</v>
      </c>
      <c r="E59" s="32" t="s">
        <v>505</v>
      </c>
      <c r="F59" s="31">
        <v>1187.81747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1187.81747</v>
      </c>
      <c r="O59" s="31">
        <v>0</v>
      </c>
      <c r="P59" s="31">
        <v>0</v>
      </c>
      <c r="Q59" s="31">
        <v>0</v>
      </c>
      <c r="R59" s="30"/>
    </row>
    <row r="60" spans="1:18" ht="12.75" outlineLevel="2">
      <c r="A60" s="32">
        <v>4403000</v>
      </c>
      <c r="B60" s="32" t="s">
        <v>508</v>
      </c>
      <c r="C60" s="32" t="s">
        <v>378</v>
      </c>
      <c r="D60" s="32" t="s">
        <v>420</v>
      </c>
      <c r="E60" s="32" t="s">
        <v>497</v>
      </c>
      <c r="F60" s="31">
        <v>-20668.45259</v>
      </c>
      <c r="G60" s="31">
        <v>0</v>
      </c>
      <c r="H60" s="31">
        <v>-20668.45259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0"/>
    </row>
    <row r="61" spans="1:18" ht="12.75" outlineLevel="2">
      <c r="A61" s="32">
        <v>4403000</v>
      </c>
      <c r="B61" s="32" t="s">
        <v>508</v>
      </c>
      <c r="C61" s="32" t="s">
        <v>378</v>
      </c>
      <c r="D61" s="32" t="s">
        <v>420</v>
      </c>
      <c r="E61" s="32" t="s">
        <v>502</v>
      </c>
      <c r="F61" s="31">
        <v>-7593.76859</v>
      </c>
      <c r="G61" s="31">
        <v>0</v>
      </c>
      <c r="H61" s="31">
        <v>0</v>
      </c>
      <c r="I61" s="31">
        <v>-7593.76859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0"/>
    </row>
    <row r="62" spans="1:18" ht="12.75" outlineLevel="1">
      <c r="A62" s="34" t="s">
        <v>567</v>
      </c>
      <c r="B62" s="32"/>
      <c r="C62" s="32"/>
      <c r="D62" s="32"/>
      <c r="E62" s="32"/>
      <c r="F62" s="35">
        <f aca="true" t="shared" si="4" ref="F62:Q62">SUBTOTAL(9,F59:F61)</f>
        <v>-27074.40371</v>
      </c>
      <c r="G62" s="35">
        <f t="shared" si="4"/>
        <v>0</v>
      </c>
      <c r="H62" s="35">
        <f t="shared" si="4"/>
        <v>-20668.45259</v>
      </c>
      <c r="I62" s="35">
        <f t="shared" si="4"/>
        <v>-7593.76859</v>
      </c>
      <c r="J62" s="35">
        <f t="shared" si="4"/>
        <v>0</v>
      </c>
      <c r="K62" s="35">
        <f t="shared" si="4"/>
        <v>0</v>
      </c>
      <c r="L62" s="35">
        <f t="shared" si="4"/>
        <v>0</v>
      </c>
      <c r="M62" s="35">
        <f t="shared" si="4"/>
        <v>0</v>
      </c>
      <c r="N62" s="35">
        <f t="shared" si="4"/>
        <v>1187.81747</v>
      </c>
      <c r="O62" s="35">
        <f t="shared" si="4"/>
        <v>0</v>
      </c>
      <c r="P62" s="35">
        <f t="shared" si="4"/>
        <v>0</v>
      </c>
      <c r="Q62" s="35">
        <f t="shared" si="4"/>
        <v>0</v>
      </c>
      <c r="R62" s="30"/>
    </row>
    <row r="63" spans="1:18" ht="12.75" outlineLevel="2">
      <c r="A63" s="32">
        <v>4421000</v>
      </c>
      <c r="B63" s="32" t="s">
        <v>509</v>
      </c>
      <c r="C63" s="32" t="s">
        <v>378</v>
      </c>
      <c r="D63" s="32" t="s">
        <v>420</v>
      </c>
      <c r="E63" s="32" t="s">
        <v>496</v>
      </c>
      <c r="F63" s="31">
        <v>31542.77527</v>
      </c>
      <c r="G63" s="31">
        <v>31542.77527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0"/>
    </row>
    <row r="64" spans="1:18" ht="12.75" outlineLevel="2">
      <c r="A64" s="32">
        <v>4421000</v>
      </c>
      <c r="B64" s="32" t="s">
        <v>509</v>
      </c>
      <c r="C64" s="32" t="s">
        <v>378</v>
      </c>
      <c r="D64" s="32" t="s">
        <v>420</v>
      </c>
      <c r="E64" s="32" t="s">
        <v>505</v>
      </c>
      <c r="F64" s="31">
        <v>32460.07419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32460.07419</v>
      </c>
      <c r="O64" s="31">
        <v>0</v>
      </c>
      <c r="P64" s="31">
        <v>0</v>
      </c>
      <c r="Q64" s="31">
        <v>0</v>
      </c>
      <c r="R64" s="30"/>
    </row>
    <row r="65" spans="1:18" ht="12.75" outlineLevel="2">
      <c r="A65" s="32">
        <v>4421000</v>
      </c>
      <c r="B65" s="32" t="s">
        <v>509</v>
      </c>
      <c r="C65" s="32" t="s">
        <v>378</v>
      </c>
      <c r="D65" s="32" t="s">
        <v>420</v>
      </c>
      <c r="E65" s="32" t="s">
        <v>497</v>
      </c>
      <c r="F65" s="31">
        <v>380621.1712</v>
      </c>
      <c r="G65" s="31">
        <v>0</v>
      </c>
      <c r="H65" s="31">
        <v>380621.1712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0"/>
    </row>
    <row r="66" spans="1:18" ht="12.75" outlineLevel="2">
      <c r="A66" s="32">
        <v>4421000</v>
      </c>
      <c r="B66" s="32" t="s">
        <v>509</v>
      </c>
      <c r="C66" s="32" t="s">
        <v>378</v>
      </c>
      <c r="D66" s="32" t="s">
        <v>420</v>
      </c>
      <c r="E66" s="32" t="s">
        <v>506</v>
      </c>
      <c r="F66" s="31">
        <v>556744.06274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556744.06274</v>
      </c>
      <c r="N66" s="31">
        <v>0</v>
      </c>
      <c r="O66" s="31">
        <v>0</v>
      </c>
      <c r="P66" s="31">
        <v>0</v>
      </c>
      <c r="Q66" s="31">
        <v>0</v>
      </c>
      <c r="R66" s="30"/>
    </row>
    <row r="67" spans="1:18" ht="12.75" outlineLevel="2">
      <c r="A67" s="32">
        <v>4421000</v>
      </c>
      <c r="B67" s="32" t="s">
        <v>509</v>
      </c>
      <c r="C67" s="32" t="s">
        <v>378</v>
      </c>
      <c r="D67" s="32" t="s">
        <v>420</v>
      </c>
      <c r="E67" s="32" t="s">
        <v>502</v>
      </c>
      <c r="F67" s="31">
        <v>96838.14795</v>
      </c>
      <c r="G67" s="31">
        <v>0</v>
      </c>
      <c r="H67" s="31">
        <v>0</v>
      </c>
      <c r="I67" s="31">
        <v>96838.14795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0"/>
    </row>
    <row r="68" spans="1:18" ht="12.75" outlineLevel="2">
      <c r="A68" s="32">
        <v>4421000</v>
      </c>
      <c r="B68" s="32" t="s">
        <v>509</v>
      </c>
      <c r="C68" s="32" t="s">
        <v>378</v>
      </c>
      <c r="D68" s="32" t="s">
        <v>420</v>
      </c>
      <c r="E68" s="32" t="s">
        <v>503</v>
      </c>
      <c r="F68" s="31">
        <v>100140.8394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100140.8394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0"/>
    </row>
    <row r="69" spans="1:18" ht="12.75" outlineLevel="2">
      <c r="A69" s="32">
        <v>4421000</v>
      </c>
      <c r="B69" s="32" t="s">
        <v>509</v>
      </c>
      <c r="C69" s="32" t="s">
        <v>378</v>
      </c>
      <c r="D69" s="32" t="s">
        <v>420</v>
      </c>
      <c r="E69" s="32" t="s">
        <v>507</v>
      </c>
      <c r="F69" s="31">
        <v>11802.22616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11802.22616</v>
      </c>
      <c r="P69" s="31">
        <v>0</v>
      </c>
      <c r="Q69" s="31">
        <v>0</v>
      </c>
      <c r="R69" s="30"/>
    </row>
    <row r="70" spans="1:18" ht="12.75" outlineLevel="1">
      <c r="A70" s="34" t="s">
        <v>568</v>
      </c>
      <c r="B70" s="32"/>
      <c r="C70" s="32"/>
      <c r="D70" s="32"/>
      <c r="E70" s="32"/>
      <c r="F70" s="35">
        <f aca="true" t="shared" si="5" ref="F70:Q70">SUBTOTAL(9,F63:F69)</f>
        <v>1210149.2969099998</v>
      </c>
      <c r="G70" s="35">
        <f t="shared" si="5"/>
        <v>31542.77527</v>
      </c>
      <c r="H70" s="35">
        <f t="shared" si="5"/>
        <v>380621.1712</v>
      </c>
      <c r="I70" s="35">
        <f t="shared" si="5"/>
        <v>96838.14795</v>
      </c>
      <c r="J70" s="35">
        <f t="shared" si="5"/>
        <v>0</v>
      </c>
      <c r="K70" s="35">
        <f t="shared" si="5"/>
        <v>0</v>
      </c>
      <c r="L70" s="35">
        <f t="shared" si="5"/>
        <v>100140.8394</v>
      </c>
      <c r="M70" s="35">
        <f t="shared" si="5"/>
        <v>556744.06274</v>
      </c>
      <c r="N70" s="35">
        <f t="shared" si="5"/>
        <v>32460.07419</v>
      </c>
      <c r="O70" s="35">
        <f t="shared" si="5"/>
        <v>11802.22616</v>
      </c>
      <c r="P70" s="35">
        <f t="shared" si="5"/>
        <v>0</v>
      </c>
      <c r="Q70" s="35">
        <f t="shared" si="5"/>
        <v>0</v>
      </c>
      <c r="R70" s="30"/>
    </row>
    <row r="71" spans="1:18" ht="12.75" outlineLevel="2">
      <c r="A71" s="32">
        <v>4421200</v>
      </c>
      <c r="B71" s="32" t="s">
        <v>510</v>
      </c>
      <c r="C71" s="32" t="s">
        <v>378</v>
      </c>
      <c r="D71" s="32" t="s">
        <v>420</v>
      </c>
      <c r="E71" s="32" t="s">
        <v>505</v>
      </c>
      <c r="F71" s="31">
        <v>11.19001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11.19001</v>
      </c>
      <c r="O71" s="31">
        <v>0</v>
      </c>
      <c r="P71" s="31">
        <v>0</v>
      </c>
      <c r="Q71" s="31">
        <v>0</v>
      </c>
      <c r="R71" s="30"/>
    </row>
    <row r="72" spans="1:18" ht="12.75" outlineLevel="2">
      <c r="A72" s="32">
        <v>4421200</v>
      </c>
      <c r="B72" s="32" t="s">
        <v>510</v>
      </c>
      <c r="C72" s="32" t="s">
        <v>378</v>
      </c>
      <c r="D72" s="32" t="s">
        <v>420</v>
      </c>
      <c r="E72" s="32" t="s">
        <v>497</v>
      </c>
      <c r="F72" s="31">
        <v>-3.40506</v>
      </c>
      <c r="G72" s="31">
        <v>0</v>
      </c>
      <c r="H72" s="31">
        <v>-3.40506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0"/>
    </row>
    <row r="73" spans="1:18" ht="12.75" outlineLevel="2">
      <c r="A73" s="32">
        <v>4421200</v>
      </c>
      <c r="B73" s="32" t="s">
        <v>510</v>
      </c>
      <c r="C73" s="32" t="s">
        <v>378</v>
      </c>
      <c r="D73" s="32" t="s">
        <v>420</v>
      </c>
      <c r="E73" s="32" t="s">
        <v>502</v>
      </c>
      <c r="F73" s="31">
        <v>-27.80919</v>
      </c>
      <c r="G73" s="31">
        <v>0</v>
      </c>
      <c r="H73" s="31">
        <v>0</v>
      </c>
      <c r="I73" s="31">
        <v>-27.80919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0"/>
    </row>
    <row r="74" spans="1:18" ht="12.75" outlineLevel="1">
      <c r="A74" s="34" t="s">
        <v>569</v>
      </c>
      <c r="B74" s="32"/>
      <c r="C74" s="32"/>
      <c r="D74" s="32"/>
      <c r="E74" s="32"/>
      <c r="F74" s="35">
        <f aca="true" t="shared" si="6" ref="F74:Q74">SUBTOTAL(9,F71:F73)</f>
        <v>-20.024240000000002</v>
      </c>
      <c r="G74" s="35">
        <f t="shared" si="6"/>
        <v>0</v>
      </c>
      <c r="H74" s="35">
        <f t="shared" si="6"/>
        <v>-3.40506</v>
      </c>
      <c r="I74" s="35">
        <f t="shared" si="6"/>
        <v>-27.80919</v>
      </c>
      <c r="J74" s="35">
        <f t="shared" si="6"/>
        <v>0</v>
      </c>
      <c r="K74" s="35">
        <f t="shared" si="6"/>
        <v>0</v>
      </c>
      <c r="L74" s="35">
        <f t="shared" si="6"/>
        <v>0</v>
      </c>
      <c r="M74" s="35">
        <f t="shared" si="6"/>
        <v>0</v>
      </c>
      <c r="N74" s="35">
        <f t="shared" si="6"/>
        <v>11.19001</v>
      </c>
      <c r="O74" s="35">
        <f t="shared" si="6"/>
        <v>0</v>
      </c>
      <c r="P74" s="35">
        <f t="shared" si="6"/>
        <v>0</v>
      </c>
      <c r="Q74" s="35">
        <f t="shared" si="6"/>
        <v>0</v>
      </c>
      <c r="R74" s="30"/>
    </row>
    <row r="75" spans="1:18" ht="12.75" outlineLevel="2">
      <c r="A75" s="32">
        <v>4421400</v>
      </c>
      <c r="B75" s="32" t="s">
        <v>511</v>
      </c>
      <c r="C75" s="32" t="s">
        <v>378</v>
      </c>
      <c r="D75" s="32" t="s">
        <v>420</v>
      </c>
      <c r="E75" s="32" t="s">
        <v>505</v>
      </c>
      <c r="F75" s="31">
        <v>-1190.70124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-1190.70124</v>
      </c>
      <c r="O75" s="31">
        <v>0</v>
      </c>
      <c r="P75" s="31">
        <v>0</v>
      </c>
      <c r="Q75" s="31">
        <v>0</v>
      </c>
      <c r="R75" s="30"/>
    </row>
    <row r="76" spans="1:18" ht="12.75" outlineLevel="2">
      <c r="A76" s="32">
        <v>4421400</v>
      </c>
      <c r="B76" s="32" t="s">
        <v>511</v>
      </c>
      <c r="C76" s="32" t="s">
        <v>378</v>
      </c>
      <c r="D76" s="32" t="s">
        <v>420</v>
      </c>
      <c r="E76" s="32" t="s">
        <v>497</v>
      </c>
      <c r="F76" s="31">
        <v>-687.41848</v>
      </c>
      <c r="G76" s="31">
        <v>0</v>
      </c>
      <c r="H76" s="31">
        <v>-687.41848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0"/>
    </row>
    <row r="77" spans="1:18" ht="12.75" outlineLevel="2">
      <c r="A77" s="32">
        <v>4421400</v>
      </c>
      <c r="B77" s="32" t="s">
        <v>511</v>
      </c>
      <c r="C77" s="32" t="s">
        <v>378</v>
      </c>
      <c r="D77" s="32" t="s">
        <v>420</v>
      </c>
      <c r="E77" s="32" t="s">
        <v>502</v>
      </c>
      <c r="F77" s="31">
        <v>-526.10806</v>
      </c>
      <c r="G77" s="31">
        <v>0</v>
      </c>
      <c r="H77" s="31">
        <v>0</v>
      </c>
      <c r="I77" s="31">
        <v>-526.10806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0"/>
    </row>
    <row r="78" spans="1:18" ht="12.75" outlineLevel="1">
      <c r="A78" s="34" t="s">
        <v>570</v>
      </c>
      <c r="B78" s="32"/>
      <c r="C78" s="32"/>
      <c r="D78" s="32"/>
      <c r="E78" s="32"/>
      <c r="F78" s="35">
        <f aca="true" t="shared" si="7" ref="F78:Q78">SUBTOTAL(9,F75:F77)</f>
        <v>-2404.22778</v>
      </c>
      <c r="G78" s="35">
        <f t="shared" si="7"/>
        <v>0</v>
      </c>
      <c r="H78" s="35">
        <f t="shared" si="7"/>
        <v>-687.41848</v>
      </c>
      <c r="I78" s="35">
        <f t="shared" si="7"/>
        <v>-526.10806</v>
      </c>
      <c r="J78" s="35">
        <f t="shared" si="7"/>
        <v>0</v>
      </c>
      <c r="K78" s="35">
        <f t="shared" si="7"/>
        <v>0</v>
      </c>
      <c r="L78" s="35">
        <f t="shared" si="7"/>
        <v>0</v>
      </c>
      <c r="M78" s="35">
        <f t="shared" si="7"/>
        <v>0</v>
      </c>
      <c r="N78" s="35">
        <f t="shared" si="7"/>
        <v>-1190.70124</v>
      </c>
      <c r="O78" s="35">
        <f t="shared" si="7"/>
        <v>0</v>
      </c>
      <c r="P78" s="35">
        <f t="shared" si="7"/>
        <v>0</v>
      </c>
      <c r="Q78" s="35">
        <f t="shared" si="7"/>
        <v>0</v>
      </c>
      <c r="R78" s="30"/>
    </row>
    <row r="79" spans="1:18" ht="12.75" outlineLevel="2">
      <c r="A79" s="32">
        <v>4421500</v>
      </c>
      <c r="B79" s="32" t="s">
        <v>512</v>
      </c>
      <c r="C79" s="32" t="s">
        <v>378</v>
      </c>
      <c r="D79" s="32" t="s">
        <v>420</v>
      </c>
      <c r="E79" s="32" t="s">
        <v>505</v>
      </c>
      <c r="F79" s="31">
        <v>75.53395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75.53395</v>
      </c>
      <c r="O79" s="31">
        <v>0</v>
      </c>
      <c r="P79" s="31">
        <v>0</v>
      </c>
      <c r="Q79" s="31">
        <v>0</v>
      </c>
      <c r="R79" s="30"/>
    </row>
    <row r="80" spans="1:18" ht="12.75" outlineLevel="2">
      <c r="A80" s="32">
        <v>4421500</v>
      </c>
      <c r="B80" s="32" t="s">
        <v>512</v>
      </c>
      <c r="C80" s="32" t="s">
        <v>378</v>
      </c>
      <c r="D80" s="32" t="s">
        <v>420</v>
      </c>
      <c r="E80" s="32" t="s">
        <v>497</v>
      </c>
      <c r="F80" s="31">
        <v>-996.75471</v>
      </c>
      <c r="G80" s="31">
        <v>0</v>
      </c>
      <c r="H80" s="31">
        <v>-996.75471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0"/>
    </row>
    <row r="81" spans="1:18" ht="12.75" outlineLevel="2">
      <c r="A81" s="32">
        <v>4421500</v>
      </c>
      <c r="B81" s="32" t="s">
        <v>512</v>
      </c>
      <c r="C81" s="32" t="s">
        <v>378</v>
      </c>
      <c r="D81" s="32" t="s">
        <v>420</v>
      </c>
      <c r="E81" s="32" t="s">
        <v>502</v>
      </c>
      <c r="F81" s="31">
        <v>-566.91947</v>
      </c>
      <c r="G81" s="31">
        <v>0</v>
      </c>
      <c r="H81" s="31">
        <v>0</v>
      </c>
      <c r="I81" s="31">
        <v>-566.91947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0"/>
    </row>
    <row r="82" spans="1:18" ht="12.75" outlineLevel="1">
      <c r="A82" s="34" t="s">
        <v>571</v>
      </c>
      <c r="B82" s="32"/>
      <c r="C82" s="32"/>
      <c r="D82" s="32"/>
      <c r="E82" s="32"/>
      <c r="F82" s="35">
        <f aca="true" t="shared" si="8" ref="F82:Q82">SUBTOTAL(9,F79:F81)</f>
        <v>-1488.14023</v>
      </c>
      <c r="G82" s="35">
        <f t="shared" si="8"/>
        <v>0</v>
      </c>
      <c r="H82" s="35">
        <f t="shared" si="8"/>
        <v>-996.75471</v>
      </c>
      <c r="I82" s="35">
        <f t="shared" si="8"/>
        <v>-566.91947</v>
      </c>
      <c r="J82" s="35">
        <f t="shared" si="8"/>
        <v>0</v>
      </c>
      <c r="K82" s="35">
        <f t="shared" si="8"/>
        <v>0</v>
      </c>
      <c r="L82" s="35">
        <f t="shared" si="8"/>
        <v>0</v>
      </c>
      <c r="M82" s="35">
        <f t="shared" si="8"/>
        <v>0</v>
      </c>
      <c r="N82" s="35">
        <f t="shared" si="8"/>
        <v>75.53395</v>
      </c>
      <c r="O82" s="35">
        <f t="shared" si="8"/>
        <v>0</v>
      </c>
      <c r="P82" s="35">
        <f t="shared" si="8"/>
        <v>0</v>
      </c>
      <c r="Q82" s="35">
        <f t="shared" si="8"/>
        <v>0</v>
      </c>
      <c r="R82" s="30"/>
    </row>
    <row r="83" spans="1:18" ht="12.75" outlineLevel="2">
      <c r="A83" s="32">
        <v>4422000</v>
      </c>
      <c r="B83" s="32" t="s">
        <v>513</v>
      </c>
      <c r="C83" s="32" t="s">
        <v>378</v>
      </c>
      <c r="D83" s="32" t="s">
        <v>420</v>
      </c>
      <c r="E83" s="32" t="s">
        <v>496</v>
      </c>
      <c r="F83" s="31">
        <v>4326.13324</v>
      </c>
      <c r="G83" s="31">
        <v>4326.13324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0"/>
    </row>
    <row r="84" spans="1:18" ht="12.75" outlineLevel="2">
      <c r="A84" s="32">
        <v>4422000</v>
      </c>
      <c r="B84" s="32" t="s">
        <v>513</v>
      </c>
      <c r="C84" s="32" t="s">
        <v>378</v>
      </c>
      <c r="D84" s="32" t="s">
        <v>420</v>
      </c>
      <c r="E84" s="32" t="s">
        <v>505</v>
      </c>
      <c r="F84" s="31">
        <v>78937.84905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78937.84905</v>
      </c>
      <c r="O84" s="31">
        <v>0</v>
      </c>
      <c r="P84" s="31">
        <v>0</v>
      </c>
      <c r="Q84" s="31">
        <v>0</v>
      </c>
      <c r="R84" s="30"/>
    </row>
    <row r="85" spans="1:18" ht="12.75" outlineLevel="2">
      <c r="A85" s="32">
        <v>4422000</v>
      </c>
      <c r="B85" s="32" t="s">
        <v>513</v>
      </c>
      <c r="C85" s="32" t="s">
        <v>378</v>
      </c>
      <c r="D85" s="32" t="s">
        <v>420</v>
      </c>
      <c r="E85" s="32" t="s">
        <v>497</v>
      </c>
      <c r="F85" s="31">
        <v>133356.76869</v>
      </c>
      <c r="G85" s="31">
        <v>0</v>
      </c>
      <c r="H85" s="31">
        <v>133356.76869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0"/>
    </row>
    <row r="86" spans="1:18" ht="12.75" outlineLevel="2">
      <c r="A86" s="32">
        <v>4422000</v>
      </c>
      <c r="B86" s="32" t="s">
        <v>513</v>
      </c>
      <c r="C86" s="32" t="s">
        <v>378</v>
      </c>
      <c r="D86" s="32" t="s">
        <v>420</v>
      </c>
      <c r="E86" s="32" t="s">
        <v>506</v>
      </c>
      <c r="F86" s="31">
        <v>385140.73208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385140.73208</v>
      </c>
      <c r="N86" s="31">
        <v>0</v>
      </c>
      <c r="O86" s="31">
        <v>0</v>
      </c>
      <c r="P86" s="31">
        <v>0</v>
      </c>
      <c r="Q86" s="31">
        <v>0</v>
      </c>
      <c r="R86" s="30"/>
    </row>
    <row r="87" spans="1:18" ht="12.75" outlineLevel="2">
      <c r="A87" s="32">
        <v>4422000</v>
      </c>
      <c r="B87" s="32" t="s">
        <v>513</v>
      </c>
      <c r="C87" s="32" t="s">
        <v>378</v>
      </c>
      <c r="D87" s="32" t="s">
        <v>420</v>
      </c>
      <c r="E87" s="32" t="s">
        <v>502</v>
      </c>
      <c r="F87" s="31">
        <v>42668.05792</v>
      </c>
      <c r="G87" s="31">
        <v>0</v>
      </c>
      <c r="H87" s="31">
        <v>0</v>
      </c>
      <c r="I87" s="31">
        <v>42668.05792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0"/>
    </row>
    <row r="88" spans="1:18" ht="12.75" outlineLevel="2">
      <c r="A88" s="32">
        <v>4422000</v>
      </c>
      <c r="B88" s="32" t="s">
        <v>513</v>
      </c>
      <c r="C88" s="32" t="s">
        <v>378</v>
      </c>
      <c r="D88" s="32" t="s">
        <v>420</v>
      </c>
      <c r="E88" s="32" t="s">
        <v>503</v>
      </c>
      <c r="F88" s="31">
        <v>275776.42741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275776.42741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0"/>
    </row>
    <row r="89" spans="1:18" ht="12.75" outlineLevel="2">
      <c r="A89" s="32">
        <v>4422000</v>
      </c>
      <c r="B89" s="32" t="s">
        <v>513</v>
      </c>
      <c r="C89" s="32" t="s">
        <v>378</v>
      </c>
      <c r="D89" s="32" t="s">
        <v>420</v>
      </c>
      <c r="E89" s="32" t="s">
        <v>507</v>
      </c>
      <c r="F89" s="31">
        <v>73311.61551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73311.61551</v>
      </c>
      <c r="P89" s="31">
        <v>0</v>
      </c>
      <c r="Q89" s="31">
        <v>0</v>
      </c>
      <c r="R89" s="30"/>
    </row>
    <row r="90" spans="1:18" ht="12.75" outlineLevel="1">
      <c r="A90" s="34" t="s">
        <v>572</v>
      </c>
      <c r="B90" s="32"/>
      <c r="C90" s="32"/>
      <c r="D90" s="32"/>
      <c r="E90" s="32"/>
      <c r="F90" s="35">
        <f aca="true" t="shared" si="9" ref="F90:Q90">SUBTOTAL(9,F83:F89)</f>
        <v>993517.5839000001</v>
      </c>
      <c r="G90" s="35">
        <f t="shared" si="9"/>
        <v>4326.13324</v>
      </c>
      <c r="H90" s="35">
        <f t="shared" si="9"/>
        <v>133356.76869</v>
      </c>
      <c r="I90" s="35">
        <f t="shared" si="9"/>
        <v>42668.05792</v>
      </c>
      <c r="J90" s="35">
        <f t="shared" si="9"/>
        <v>0</v>
      </c>
      <c r="K90" s="35">
        <f t="shared" si="9"/>
        <v>0</v>
      </c>
      <c r="L90" s="35">
        <f t="shared" si="9"/>
        <v>275776.42741</v>
      </c>
      <c r="M90" s="35">
        <f t="shared" si="9"/>
        <v>385140.73208</v>
      </c>
      <c r="N90" s="35">
        <f t="shared" si="9"/>
        <v>78937.84905</v>
      </c>
      <c r="O90" s="35">
        <f t="shared" si="9"/>
        <v>73311.61551</v>
      </c>
      <c r="P90" s="35">
        <f t="shared" si="9"/>
        <v>0</v>
      </c>
      <c r="Q90" s="35">
        <f t="shared" si="9"/>
        <v>0</v>
      </c>
      <c r="R90" s="30"/>
    </row>
    <row r="91" spans="1:18" ht="12.75" outlineLevel="2">
      <c r="A91" s="32">
        <v>4423000</v>
      </c>
      <c r="B91" s="32" t="s">
        <v>514</v>
      </c>
      <c r="C91" s="32" t="s">
        <v>378</v>
      </c>
      <c r="D91" s="32" t="s">
        <v>420</v>
      </c>
      <c r="E91" s="32" t="s">
        <v>496</v>
      </c>
      <c r="F91" s="31">
        <v>9219.20985</v>
      </c>
      <c r="G91" s="31">
        <v>9219.20985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0"/>
    </row>
    <row r="92" spans="1:18" ht="12.75" outlineLevel="2">
      <c r="A92" s="32">
        <v>4423000</v>
      </c>
      <c r="B92" s="32" t="s">
        <v>514</v>
      </c>
      <c r="C92" s="32" t="s">
        <v>378</v>
      </c>
      <c r="D92" s="32" t="s">
        <v>420</v>
      </c>
      <c r="E92" s="32" t="s">
        <v>505</v>
      </c>
      <c r="F92" s="31">
        <v>37999.62884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37999.62884</v>
      </c>
      <c r="O92" s="31">
        <v>0</v>
      </c>
      <c r="P92" s="31">
        <v>0</v>
      </c>
      <c r="Q92" s="31">
        <v>0</v>
      </c>
      <c r="R92" s="30"/>
    </row>
    <row r="93" spans="1:18" ht="12.75" outlineLevel="2">
      <c r="A93" s="32">
        <v>4423000</v>
      </c>
      <c r="B93" s="32" t="s">
        <v>514</v>
      </c>
      <c r="C93" s="32" t="s">
        <v>378</v>
      </c>
      <c r="D93" s="32" t="s">
        <v>420</v>
      </c>
      <c r="E93" s="32" t="s">
        <v>497</v>
      </c>
      <c r="F93" s="31">
        <v>14123.09315</v>
      </c>
      <c r="G93" s="31">
        <v>0</v>
      </c>
      <c r="H93" s="31">
        <v>14123.09315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0"/>
    </row>
    <row r="94" spans="1:18" ht="12.75" outlineLevel="2">
      <c r="A94" s="32">
        <v>4423000</v>
      </c>
      <c r="B94" s="32" t="s">
        <v>514</v>
      </c>
      <c r="C94" s="32" t="s">
        <v>378</v>
      </c>
      <c r="D94" s="32" t="s">
        <v>420</v>
      </c>
      <c r="E94" s="32" t="s">
        <v>506</v>
      </c>
      <c r="F94" s="31">
        <v>11547.16784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11547.16784</v>
      </c>
      <c r="N94" s="31">
        <v>0</v>
      </c>
      <c r="O94" s="31">
        <v>0</v>
      </c>
      <c r="P94" s="31">
        <v>0</v>
      </c>
      <c r="Q94" s="31">
        <v>0</v>
      </c>
      <c r="R94" s="30"/>
    </row>
    <row r="95" spans="1:18" ht="12.75" outlineLevel="2">
      <c r="A95" s="32">
        <v>4423000</v>
      </c>
      <c r="B95" s="32" t="s">
        <v>514</v>
      </c>
      <c r="C95" s="32" t="s">
        <v>378</v>
      </c>
      <c r="D95" s="32" t="s">
        <v>420</v>
      </c>
      <c r="E95" s="32" t="s">
        <v>502</v>
      </c>
      <c r="F95" s="31">
        <v>10097.80675</v>
      </c>
      <c r="G95" s="31">
        <v>0</v>
      </c>
      <c r="H95" s="31">
        <v>0</v>
      </c>
      <c r="I95" s="31">
        <v>10097.80675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0"/>
    </row>
    <row r="96" spans="1:18" ht="12.75" outlineLevel="2">
      <c r="A96" s="32">
        <v>4423000</v>
      </c>
      <c r="B96" s="32" t="s">
        <v>514</v>
      </c>
      <c r="C96" s="32" t="s">
        <v>378</v>
      </c>
      <c r="D96" s="32" t="s">
        <v>420</v>
      </c>
      <c r="E96" s="32" t="s">
        <v>503</v>
      </c>
      <c r="F96" s="31">
        <v>1367.64374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1367.64374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0"/>
    </row>
    <row r="97" spans="1:18" ht="12.75" outlineLevel="2">
      <c r="A97" s="32">
        <v>4423000</v>
      </c>
      <c r="B97" s="32" t="s">
        <v>514</v>
      </c>
      <c r="C97" s="32" t="s">
        <v>378</v>
      </c>
      <c r="D97" s="32" t="s">
        <v>420</v>
      </c>
      <c r="E97" s="32" t="s">
        <v>507</v>
      </c>
      <c r="F97" s="31">
        <v>248.24559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248.24559</v>
      </c>
      <c r="P97" s="31">
        <v>0</v>
      </c>
      <c r="Q97" s="31">
        <v>0</v>
      </c>
      <c r="R97" s="30"/>
    </row>
    <row r="98" spans="1:18" ht="12.75" outlineLevel="1">
      <c r="A98" s="34" t="s">
        <v>573</v>
      </c>
      <c r="B98" s="32"/>
      <c r="C98" s="32"/>
      <c r="D98" s="32"/>
      <c r="E98" s="32"/>
      <c r="F98" s="35">
        <f aca="true" t="shared" si="10" ref="F98:Q98">SUBTOTAL(9,F91:F97)</f>
        <v>84602.79576000001</v>
      </c>
      <c r="G98" s="35">
        <f t="shared" si="10"/>
        <v>9219.20985</v>
      </c>
      <c r="H98" s="35">
        <f t="shared" si="10"/>
        <v>14123.09315</v>
      </c>
      <c r="I98" s="35">
        <f t="shared" si="10"/>
        <v>10097.80675</v>
      </c>
      <c r="J98" s="35">
        <f t="shared" si="10"/>
        <v>0</v>
      </c>
      <c r="K98" s="35">
        <f t="shared" si="10"/>
        <v>0</v>
      </c>
      <c r="L98" s="35">
        <f t="shared" si="10"/>
        <v>1367.64374</v>
      </c>
      <c r="M98" s="35">
        <f t="shared" si="10"/>
        <v>11547.16784</v>
      </c>
      <c r="N98" s="35">
        <f t="shared" si="10"/>
        <v>37999.62884</v>
      </c>
      <c r="O98" s="35">
        <f t="shared" si="10"/>
        <v>248.24559</v>
      </c>
      <c r="P98" s="35">
        <f t="shared" si="10"/>
        <v>0</v>
      </c>
      <c r="Q98" s="35">
        <f t="shared" si="10"/>
        <v>0</v>
      </c>
      <c r="R98" s="30"/>
    </row>
    <row r="99" spans="1:18" ht="12.75" outlineLevel="2">
      <c r="A99" s="32">
        <v>4441000</v>
      </c>
      <c r="B99" s="32" t="s">
        <v>515</v>
      </c>
      <c r="C99" s="32" t="s">
        <v>378</v>
      </c>
      <c r="D99" s="32" t="s">
        <v>420</v>
      </c>
      <c r="E99" s="32" t="s">
        <v>496</v>
      </c>
      <c r="F99" s="31">
        <v>397.21675</v>
      </c>
      <c r="G99" s="31">
        <v>397.21675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0"/>
    </row>
    <row r="100" spans="1:18" ht="12.75" outlineLevel="2">
      <c r="A100" s="32">
        <v>4441000</v>
      </c>
      <c r="B100" s="32" t="s">
        <v>515</v>
      </c>
      <c r="C100" s="32" t="s">
        <v>378</v>
      </c>
      <c r="D100" s="32" t="s">
        <v>420</v>
      </c>
      <c r="E100" s="32" t="s">
        <v>505</v>
      </c>
      <c r="F100" s="31">
        <v>481.84916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481.84916</v>
      </c>
      <c r="O100" s="31">
        <v>0</v>
      </c>
      <c r="P100" s="31">
        <v>0</v>
      </c>
      <c r="Q100" s="31">
        <v>0</v>
      </c>
      <c r="R100" s="30"/>
    </row>
    <row r="101" spans="1:18" ht="12.75" outlineLevel="2">
      <c r="A101" s="32">
        <v>4441000</v>
      </c>
      <c r="B101" s="32" t="s">
        <v>515</v>
      </c>
      <c r="C101" s="32" t="s">
        <v>378</v>
      </c>
      <c r="D101" s="32" t="s">
        <v>420</v>
      </c>
      <c r="E101" s="32" t="s">
        <v>497</v>
      </c>
      <c r="F101" s="31">
        <v>5732.25679</v>
      </c>
      <c r="G101" s="31">
        <v>0</v>
      </c>
      <c r="H101" s="31">
        <v>5732.25679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0"/>
    </row>
    <row r="102" spans="1:18" ht="12.75" outlineLevel="2">
      <c r="A102" s="32">
        <v>4441000</v>
      </c>
      <c r="B102" s="32" t="s">
        <v>515</v>
      </c>
      <c r="C102" s="32" t="s">
        <v>378</v>
      </c>
      <c r="D102" s="32" t="s">
        <v>420</v>
      </c>
      <c r="E102" s="32" t="s">
        <v>506</v>
      </c>
      <c r="F102" s="31">
        <v>10749.25586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10749.25586</v>
      </c>
      <c r="N102" s="31">
        <v>0</v>
      </c>
      <c r="O102" s="31">
        <v>0</v>
      </c>
      <c r="P102" s="31">
        <v>0</v>
      </c>
      <c r="Q102" s="31">
        <v>0</v>
      </c>
      <c r="R102" s="30"/>
    </row>
    <row r="103" spans="1:18" ht="12.75" outlineLevel="2">
      <c r="A103" s="32">
        <v>4441000</v>
      </c>
      <c r="B103" s="32" t="s">
        <v>515</v>
      </c>
      <c r="C103" s="32" t="s">
        <v>378</v>
      </c>
      <c r="D103" s="32" t="s">
        <v>420</v>
      </c>
      <c r="E103" s="32" t="s">
        <v>502</v>
      </c>
      <c r="F103" s="31">
        <v>1189.58531</v>
      </c>
      <c r="G103" s="31">
        <v>0</v>
      </c>
      <c r="H103" s="31">
        <v>0</v>
      </c>
      <c r="I103" s="31">
        <v>1189.58531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0"/>
    </row>
    <row r="104" spans="1:18" ht="12.75" outlineLevel="2">
      <c r="A104" s="32">
        <v>4441000</v>
      </c>
      <c r="B104" s="32" t="s">
        <v>515</v>
      </c>
      <c r="C104" s="32" t="s">
        <v>378</v>
      </c>
      <c r="D104" s="32" t="s">
        <v>420</v>
      </c>
      <c r="E104" s="32" t="s">
        <v>503</v>
      </c>
      <c r="F104" s="31">
        <v>1603.89277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1603.89277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0"/>
    </row>
    <row r="105" spans="1:18" ht="12.75" outlineLevel="2">
      <c r="A105" s="32">
        <v>4441000</v>
      </c>
      <c r="B105" s="32" t="s">
        <v>515</v>
      </c>
      <c r="C105" s="32" t="s">
        <v>378</v>
      </c>
      <c r="D105" s="32" t="s">
        <v>420</v>
      </c>
      <c r="E105" s="32" t="s">
        <v>507</v>
      </c>
      <c r="F105" s="31">
        <v>460.62869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460.62869</v>
      </c>
      <c r="P105" s="31">
        <v>0</v>
      </c>
      <c r="Q105" s="31">
        <v>0</v>
      </c>
      <c r="R105" s="30"/>
    </row>
    <row r="106" spans="1:18" ht="12.75" outlineLevel="1">
      <c r="A106" s="34" t="s">
        <v>574</v>
      </c>
      <c r="B106" s="32"/>
      <c r="C106" s="32"/>
      <c r="D106" s="32"/>
      <c r="E106" s="32"/>
      <c r="F106" s="35">
        <f aca="true" t="shared" si="11" ref="F106:Q106">SUBTOTAL(9,F99:F105)</f>
        <v>20614.68533</v>
      </c>
      <c r="G106" s="35">
        <f t="shared" si="11"/>
        <v>397.21675</v>
      </c>
      <c r="H106" s="35">
        <f t="shared" si="11"/>
        <v>5732.25679</v>
      </c>
      <c r="I106" s="35">
        <f t="shared" si="11"/>
        <v>1189.58531</v>
      </c>
      <c r="J106" s="35">
        <f t="shared" si="11"/>
        <v>0</v>
      </c>
      <c r="K106" s="35">
        <f t="shared" si="11"/>
        <v>0</v>
      </c>
      <c r="L106" s="35">
        <f t="shared" si="11"/>
        <v>1603.89277</v>
      </c>
      <c r="M106" s="35">
        <f t="shared" si="11"/>
        <v>10749.25586</v>
      </c>
      <c r="N106" s="35">
        <f t="shared" si="11"/>
        <v>481.84916</v>
      </c>
      <c r="O106" s="35">
        <f t="shared" si="11"/>
        <v>460.62869</v>
      </c>
      <c r="P106" s="35">
        <f t="shared" si="11"/>
        <v>0</v>
      </c>
      <c r="Q106" s="35">
        <f t="shared" si="11"/>
        <v>0</v>
      </c>
      <c r="R106" s="30"/>
    </row>
    <row r="107" spans="1:18" ht="12.75" outlineLevel="2">
      <c r="A107" s="32">
        <v>4451000</v>
      </c>
      <c r="B107" s="32" t="s">
        <v>516</v>
      </c>
      <c r="C107" s="32" t="s">
        <v>378</v>
      </c>
      <c r="D107" s="32" t="s">
        <v>420</v>
      </c>
      <c r="E107" s="32" t="s">
        <v>506</v>
      </c>
      <c r="F107" s="31">
        <v>19771.07492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19771.07492</v>
      </c>
      <c r="N107" s="31">
        <v>0</v>
      </c>
      <c r="O107" s="31">
        <v>0</v>
      </c>
      <c r="P107" s="31">
        <v>0</v>
      </c>
      <c r="Q107" s="31">
        <v>0</v>
      </c>
      <c r="R107" s="30"/>
    </row>
    <row r="108" spans="1:18" ht="12.75" outlineLevel="1">
      <c r="A108" s="34" t="s">
        <v>575</v>
      </c>
      <c r="B108" s="32"/>
      <c r="C108" s="32"/>
      <c r="D108" s="32"/>
      <c r="E108" s="32"/>
      <c r="F108" s="35">
        <f aca="true" t="shared" si="12" ref="F108:Q108">SUBTOTAL(9,F107:F107)</f>
        <v>19771.07492</v>
      </c>
      <c r="G108" s="35">
        <f t="shared" si="12"/>
        <v>0</v>
      </c>
      <c r="H108" s="35">
        <f t="shared" si="12"/>
        <v>0</v>
      </c>
      <c r="I108" s="35">
        <f t="shared" si="12"/>
        <v>0</v>
      </c>
      <c r="J108" s="35">
        <f t="shared" si="12"/>
        <v>0</v>
      </c>
      <c r="K108" s="35">
        <f t="shared" si="12"/>
        <v>0</v>
      </c>
      <c r="L108" s="35">
        <f t="shared" si="12"/>
        <v>0</v>
      </c>
      <c r="M108" s="35">
        <f t="shared" si="12"/>
        <v>19771.07492</v>
      </c>
      <c r="N108" s="35">
        <f t="shared" si="12"/>
        <v>0</v>
      </c>
      <c r="O108" s="35">
        <f t="shared" si="12"/>
        <v>0</v>
      </c>
      <c r="P108" s="35">
        <f t="shared" si="12"/>
        <v>0</v>
      </c>
      <c r="Q108" s="35">
        <f t="shared" si="12"/>
        <v>0</v>
      </c>
      <c r="R108" s="30"/>
    </row>
    <row r="109" spans="1:18" ht="12.75" outlineLevel="2">
      <c r="A109" s="32">
        <v>4471000</v>
      </c>
      <c r="B109" s="32" t="s">
        <v>517</v>
      </c>
      <c r="C109" s="32" t="s">
        <v>380</v>
      </c>
      <c r="D109" s="32" t="s">
        <v>381</v>
      </c>
      <c r="E109" s="32" t="s">
        <v>64</v>
      </c>
      <c r="F109" s="31">
        <v>6685.86461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6685.86461</v>
      </c>
      <c r="Q109" s="31">
        <v>0</v>
      </c>
      <c r="R109" s="30"/>
    </row>
    <row r="110" spans="1:18" ht="12.75" outlineLevel="2">
      <c r="A110" s="32">
        <v>4471000</v>
      </c>
      <c r="B110" s="32" t="s">
        <v>517</v>
      </c>
      <c r="C110" s="32" t="s">
        <v>380</v>
      </c>
      <c r="D110" s="32" t="s">
        <v>381</v>
      </c>
      <c r="E110" s="32" t="s">
        <v>497</v>
      </c>
      <c r="F110" s="31">
        <v>1018.52644</v>
      </c>
      <c r="G110" s="31">
        <v>0</v>
      </c>
      <c r="H110" s="31">
        <v>1018.52644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0"/>
    </row>
    <row r="111" spans="1:18" ht="12.75" outlineLevel="2">
      <c r="A111" s="32">
        <v>4471000</v>
      </c>
      <c r="B111" s="32" t="s">
        <v>517</v>
      </c>
      <c r="C111" s="32" t="s">
        <v>380</v>
      </c>
      <c r="D111" s="32" t="s">
        <v>381</v>
      </c>
      <c r="E111" s="32" t="s">
        <v>503</v>
      </c>
      <c r="F111" s="31">
        <v>24.60281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24.60281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0"/>
    </row>
    <row r="112" spans="1:18" ht="12.75" outlineLevel="1">
      <c r="A112" s="34" t="s">
        <v>576</v>
      </c>
      <c r="B112" s="32"/>
      <c r="C112" s="32"/>
      <c r="D112" s="32"/>
      <c r="E112" s="32"/>
      <c r="F112" s="35">
        <f aca="true" t="shared" si="13" ref="F112:Q112">SUBTOTAL(9,F109:F111)</f>
        <v>7728.99386</v>
      </c>
      <c r="G112" s="35">
        <f t="shared" si="13"/>
        <v>0</v>
      </c>
      <c r="H112" s="35">
        <f t="shared" si="13"/>
        <v>1018.52644</v>
      </c>
      <c r="I112" s="35">
        <f t="shared" si="13"/>
        <v>0</v>
      </c>
      <c r="J112" s="35">
        <f t="shared" si="13"/>
        <v>0</v>
      </c>
      <c r="K112" s="35">
        <f t="shared" si="13"/>
        <v>0</v>
      </c>
      <c r="L112" s="35">
        <f t="shared" si="13"/>
        <v>24.60281</v>
      </c>
      <c r="M112" s="35">
        <f t="shared" si="13"/>
        <v>0</v>
      </c>
      <c r="N112" s="35">
        <f t="shared" si="13"/>
        <v>0</v>
      </c>
      <c r="O112" s="35">
        <f t="shared" si="13"/>
        <v>0</v>
      </c>
      <c r="P112" s="35">
        <f t="shared" si="13"/>
        <v>6685.86461</v>
      </c>
      <c r="Q112" s="35">
        <f t="shared" si="13"/>
        <v>0</v>
      </c>
      <c r="R112" s="30"/>
    </row>
    <row r="113" spans="1:18" ht="12.75" outlineLevel="2">
      <c r="A113" s="32">
        <v>4471300</v>
      </c>
      <c r="B113" s="32" t="s">
        <v>518</v>
      </c>
      <c r="C113" s="32" t="s">
        <v>379</v>
      </c>
      <c r="D113" s="32" t="s">
        <v>421</v>
      </c>
      <c r="E113" s="32" t="s">
        <v>498</v>
      </c>
      <c r="F113" s="31">
        <v>99753.08221</v>
      </c>
      <c r="G113" s="31">
        <v>1704.8666079495667</v>
      </c>
      <c r="H113" s="31">
        <v>25773.63489846862</v>
      </c>
      <c r="I113" s="31">
        <v>7929.199275732896</v>
      </c>
      <c r="J113" s="31">
        <v>0</v>
      </c>
      <c r="K113" s="31">
        <v>0</v>
      </c>
      <c r="L113" s="31">
        <v>12135.776877216602</v>
      </c>
      <c r="M113" s="31">
        <v>43048.124464037755</v>
      </c>
      <c r="N113" s="31">
        <v>5618.310999004021</v>
      </c>
      <c r="O113" s="31">
        <v>3207.288752536495</v>
      </c>
      <c r="P113" s="31">
        <v>335.8803350540441</v>
      </c>
      <c r="Q113" s="31">
        <v>0</v>
      </c>
      <c r="R113" s="30"/>
    </row>
    <row r="114" spans="1:18" ht="12.75" outlineLevel="1">
      <c r="A114" s="34" t="s">
        <v>577</v>
      </c>
      <c r="B114" s="32"/>
      <c r="C114" s="32"/>
      <c r="D114" s="32"/>
      <c r="E114" s="32"/>
      <c r="F114" s="35">
        <f aca="true" t="shared" si="14" ref="F114:Q114">SUBTOTAL(9,F113:F113)</f>
        <v>99753.08221</v>
      </c>
      <c r="G114" s="35">
        <f t="shared" si="14"/>
        <v>1704.8666079495667</v>
      </c>
      <c r="H114" s="35">
        <f t="shared" si="14"/>
        <v>25773.63489846862</v>
      </c>
      <c r="I114" s="35">
        <f t="shared" si="14"/>
        <v>7929.199275732896</v>
      </c>
      <c r="J114" s="35">
        <f t="shared" si="14"/>
        <v>0</v>
      </c>
      <c r="K114" s="35">
        <f t="shared" si="14"/>
        <v>0</v>
      </c>
      <c r="L114" s="35">
        <f t="shared" si="14"/>
        <v>12135.776877216602</v>
      </c>
      <c r="M114" s="35">
        <f t="shared" si="14"/>
        <v>43048.124464037755</v>
      </c>
      <c r="N114" s="35">
        <f t="shared" si="14"/>
        <v>5618.310999004021</v>
      </c>
      <c r="O114" s="35">
        <f t="shared" si="14"/>
        <v>3207.288752536495</v>
      </c>
      <c r="P114" s="35">
        <f t="shared" si="14"/>
        <v>335.8803350540441</v>
      </c>
      <c r="Q114" s="35">
        <f t="shared" si="14"/>
        <v>0</v>
      </c>
      <c r="R114" s="30"/>
    </row>
    <row r="115" spans="1:18" ht="12.75" outlineLevel="2">
      <c r="A115" s="32">
        <v>4471400</v>
      </c>
      <c r="B115" s="32" t="s">
        <v>519</v>
      </c>
      <c r="C115" s="32" t="s">
        <v>379</v>
      </c>
      <c r="D115" s="32" t="s">
        <v>421</v>
      </c>
      <c r="E115" s="32" t="s">
        <v>498</v>
      </c>
      <c r="F115" s="31">
        <v>266574.36935</v>
      </c>
      <c r="G115" s="31">
        <v>4555.986950691631</v>
      </c>
      <c r="H115" s="31">
        <v>68875.97171636732</v>
      </c>
      <c r="I115" s="31">
        <v>21189.53369209356</v>
      </c>
      <c r="J115" s="31">
        <v>0</v>
      </c>
      <c r="K115" s="31">
        <v>0</v>
      </c>
      <c r="L115" s="31">
        <v>32430.948457370258</v>
      </c>
      <c r="M115" s="31">
        <v>115039.31885074906</v>
      </c>
      <c r="N115" s="31">
        <v>15014.049472864559</v>
      </c>
      <c r="O115" s="31">
        <v>8570.973022476239</v>
      </c>
      <c r="P115" s="31">
        <v>897.5871873874053</v>
      </c>
      <c r="Q115" s="31">
        <v>0</v>
      </c>
      <c r="R115" s="30"/>
    </row>
    <row r="116" spans="1:18" ht="12.75" outlineLevel="1">
      <c r="A116" s="34" t="s">
        <v>578</v>
      </c>
      <c r="B116" s="32"/>
      <c r="C116" s="32"/>
      <c r="D116" s="32"/>
      <c r="E116" s="32"/>
      <c r="F116" s="35">
        <f aca="true" t="shared" si="15" ref="F116:Q116">SUBTOTAL(9,F115:F115)</f>
        <v>266574.36935</v>
      </c>
      <c r="G116" s="35">
        <f t="shared" si="15"/>
        <v>4555.986950691631</v>
      </c>
      <c r="H116" s="35">
        <f t="shared" si="15"/>
        <v>68875.97171636732</v>
      </c>
      <c r="I116" s="35">
        <f t="shared" si="15"/>
        <v>21189.53369209356</v>
      </c>
      <c r="J116" s="35">
        <f t="shared" si="15"/>
        <v>0</v>
      </c>
      <c r="K116" s="35">
        <f t="shared" si="15"/>
        <v>0</v>
      </c>
      <c r="L116" s="35">
        <f t="shared" si="15"/>
        <v>32430.948457370258</v>
      </c>
      <c r="M116" s="35">
        <f t="shared" si="15"/>
        <v>115039.31885074906</v>
      </c>
      <c r="N116" s="35">
        <f t="shared" si="15"/>
        <v>15014.049472864559</v>
      </c>
      <c r="O116" s="35">
        <f t="shared" si="15"/>
        <v>8570.973022476239</v>
      </c>
      <c r="P116" s="35">
        <f t="shared" si="15"/>
        <v>897.5871873874053</v>
      </c>
      <c r="Q116" s="35">
        <f t="shared" si="15"/>
        <v>0</v>
      </c>
      <c r="R116" s="30"/>
    </row>
    <row r="117" spans="1:18" ht="12.75" outlineLevel="2">
      <c r="A117" s="32">
        <v>4472000</v>
      </c>
      <c r="B117" s="32" t="s">
        <v>520</v>
      </c>
      <c r="C117" s="32" t="s">
        <v>379</v>
      </c>
      <c r="D117" s="32" t="s">
        <v>421</v>
      </c>
      <c r="E117" s="32" t="s">
        <v>498</v>
      </c>
      <c r="F117" s="31">
        <v>-6921.45487</v>
      </c>
      <c r="G117" s="31">
        <v>-118.29366095627242</v>
      </c>
      <c r="H117" s="31">
        <v>-1788.326203395491</v>
      </c>
      <c r="I117" s="31">
        <v>-550.1744279608854</v>
      </c>
      <c r="J117" s="31">
        <v>0</v>
      </c>
      <c r="K117" s="31">
        <v>0</v>
      </c>
      <c r="L117" s="31">
        <v>-842.0514946216241</v>
      </c>
      <c r="M117" s="31">
        <v>-2986.9317730827065</v>
      </c>
      <c r="N117" s="31">
        <v>-389.83142338766385</v>
      </c>
      <c r="O117" s="31">
        <v>-222.54053573007835</v>
      </c>
      <c r="P117" s="31">
        <v>-23.305350865278747</v>
      </c>
      <c r="Q117" s="31">
        <v>0</v>
      </c>
      <c r="R117" s="30"/>
    </row>
    <row r="118" spans="1:18" ht="12.75" outlineLevel="1">
      <c r="A118" s="34" t="s">
        <v>579</v>
      </c>
      <c r="B118" s="32"/>
      <c r="C118" s="32"/>
      <c r="D118" s="32"/>
      <c r="E118" s="32"/>
      <c r="F118" s="35">
        <f aca="true" t="shared" si="16" ref="F118:Q118">SUBTOTAL(9,F117:F117)</f>
        <v>-6921.45487</v>
      </c>
      <c r="G118" s="35">
        <f t="shared" si="16"/>
        <v>-118.29366095627242</v>
      </c>
      <c r="H118" s="35">
        <f t="shared" si="16"/>
        <v>-1788.326203395491</v>
      </c>
      <c r="I118" s="35">
        <f t="shared" si="16"/>
        <v>-550.1744279608854</v>
      </c>
      <c r="J118" s="35">
        <f t="shared" si="16"/>
        <v>0</v>
      </c>
      <c r="K118" s="35">
        <f t="shared" si="16"/>
        <v>0</v>
      </c>
      <c r="L118" s="35">
        <f t="shared" si="16"/>
        <v>-842.0514946216241</v>
      </c>
      <c r="M118" s="35">
        <f t="shared" si="16"/>
        <v>-2986.9317730827065</v>
      </c>
      <c r="N118" s="35">
        <f t="shared" si="16"/>
        <v>-389.83142338766385</v>
      </c>
      <c r="O118" s="35">
        <f t="shared" si="16"/>
        <v>-222.54053573007835</v>
      </c>
      <c r="P118" s="35">
        <f t="shared" si="16"/>
        <v>-23.305350865278747</v>
      </c>
      <c r="Q118" s="35">
        <f t="shared" si="16"/>
        <v>0</v>
      </c>
      <c r="R118" s="30"/>
    </row>
    <row r="119" spans="1:18" ht="12.75" outlineLevel="2">
      <c r="A119" s="32">
        <v>4475000</v>
      </c>
      <c r="B119" s="32" t="s">
        <v>521</v>
      </c>
      <c r="C119" s="32" t="s">
        <v>379</v>
      </c>
      <c r="D119" s="32" t="s">
        <v>421</v>
      </c>
      <c r="E119" s="32" t="s">
        <v>494</v>
      </c>
      <c r="F119" s="31">
        <v>975.1039</v>
      </c>
      <c r="G119" s="31">
        <v>15.418526748213763</v>
      </c>
      <c r="H119" s="31">
        <v>237.04654810305772</v>
      </c>
      <c r="I119" s="31">
        <v>72.82570250258354</v>
      </c>
      <c r="J119" s="31">
        <v>0</v>
      </c>
      <c r="K119" s="31">
        <v>0</v>
      </c>
      <c r="L119" s="31">
        <v>129.04641896960803</v>
      </c>
      <c r="M119" s="31">
        <v>418.8399601055885</v>
      </c>
      <c r="N119" s="31">
        <v>62.16201472161041</v>
      </c>
      <c r="O119" s="31">
        <v>36.086541953409544</v>
      </c>
      <c r="P119" s="31">
        <v>3.6781868959285644</v>
      </c>
      <c r="Q119" s="31">
        <v>0</v>
      </c>
      <c r="R119" s="30"/>
    </row>
    <row r="120" spans="1:18" ht="12.75" outlineLevel="1">
      <c r="A120" s="34" t="s">
        <v>580</v>
      </c>
      <c r="B120" s="32"/>
      <c r="C120" s="32"/>
      <c r="D120" s="32"/>
      <c r="E120" s="32"/>
      <c r="F120" s="35">
        <f aca="true" t="shared" si="17" ref="F120:Q120">SUBTOTAL(9,F119:F119)</f>
        <v>975.1039</v>
      </c>
      <c r="G120" s="35">
        <f t="shared" si="17"/>
        <v>15.418526748213763</v>
      </c>
      <c r="H120" s="35">
        <f t="shared" si="17"/>
        <v>237.04654810305772</v>
      </c>
      <c r="I120" s="35">
        <f t="shared" si="17"/>
        <v>72.82570250258354</v>
      </c>
      <c r="J120" s="35">
        <f t="shared" si="17"/>
        <v>0</v>
      </c>
      <c r="K120" s="35">
        <f t="shared" si="17"/>
        <v>0</v>
      </c>
      <c r="L120" s="35">
        <f t="shared" si="17"/>
        <v>129.04641896960803</v>
      </c>
      <c r="M120" s="35">
        <f t="shared" si="17"/>
        <v>418.8399601055885</v>
      </c>
      <c r="N120" s="35">
        <f t="shared" si="17"/>
        <v>62.16201472161041</v>
      </c>
      <c r="O120" s="35">
        <f t="shared" si="17"/>
        <v>36.086541953409544</v>
      </c>
      <c r="P120" s="35">
        <f t="shared" si="17"/>
        <v>3.6781868959285644</v>
      </c>
      <c r="Q120" s="35">
        <f t="shared" si="17"/>
        <v>0</v>
      </c>
      <c r="R120" s="30"/>
    </row>
    <row r="121" spans="1:18" ht="12.75" outlineLevel="2">
      <c r="A121" s="32">
        <v>4476100</v>
      </c>
      <c r="B121" s="32" t="s">
        <v>522</v>
      </c>
      <c r="C121" s="32" t="s">
        <v>379</v>
      </c>
      <c r="D121" s="32" t="s">
        <v>421</v>
      </c>
      <c r="E121" s="32" t="s">
        <v>498</v>
      </c>
      <c r="F121" s="31">
        <v>8734.39617</v>
      </c>
      <c r="G121" s="31">
        <v>149.27839863120343</v>
      </c>
      <c r="H121" s="31">
        <v>2256.7436810648765</v>
      </c>
      <c r="I121" s="31">
        <v>694.2819835815095</v>
      </c>
      <c r="J121" s="31">
        <v>0</v>
      </c>
      <c r="K121" s="31">
        <v>0</v>
      </c>
      <c r="L121" s="31">
        <v>1062.6106053864785</v>
      </c>
      <c r="M121" s="31">
        <v>3769.300808699039</v>
      </c>
      <c r="N121" s="31">
        <v>491.9402286564154</v>
      </c>
      <c r="O121" s="31">
        <v>280.8307269871059</v>
      </c>
      <c r="P121" s="31">
        <v>29.409736993372448</v>
      </c>
      <c r="Q121" s="31">
        <v>0</v>
      </c>
      <c r="R121" s="30"/>
    </row>
    <row r="122" spans="1:18" ht="12.75" outlineLevel="1">
      <c r="A122" s="34" t="s">
        <v>581</v>
      </c>
      <c r="B122" s="32"/>
      <c r="C122" s="32"/>
      <c r="D122" s="32"/>
      <c r="E122" s="32"/>
      <c r="F122" s="35">
        <f aca="true" t="shared" si="18" ref="F122:Q122">SUBTOTAL(9,F121:F121)</f>
        <v>8734.39617</v>
      </c>
      <c r="G122" s="35">
        <f t="shared" si="18"/>
        <v>149.27839863120343</v>
      </c>
      <c r="H122" s="35">
        <f t="shared" si="18"/>
        <v>2256.7436810648765</v>
      </c>
      <c r="I122" s="35">
        <f t="shared" si="18"/>
        <v>694.2819835815095</v>
      </c>
      <c r="J122" s="35">
        <f t="shared" si="18"/>
        <v>0</v>
      </c>
      <c r="K122" s="35">
        <f t="shared" si="18"/>
        <v>0</v>
      </c>
      <c r="L122" s="35">
        <f t="shared" si="18"/>
        <v>1062.6106053864785</v>
      </c>
      <c r="M122" s="35">
        <f t="shared" si="18"/>
        <v>3769.300808699039</v>
      </c>
      <c r="N122" s="35">
        <f t="shared" si="18"/>
        <v>491.9402286564154</v>
      </c>
      <c r="O122" s="35">
        <f t="shared" si="18"/>
        <v>280.8307269871059</v>
      </c>
      <c r="P122" s="35">
        <f t="shared" si="18"/>
        <v>29.409736993372448</v>
      </c>
      <c r="Q122" s="35">
        <f t="shared" si="18"/>
        <v>0</v>
      </c>
      <c r="R122" s="30"/>
    </row>
    <row r="123" spans="1:18" ht="12.75" outlineLevel="2">
      <c r="A123" s="32">
        <v>4476200</v>
      </c>
      <c r="B123" s="32" t="s">
        <v>523</v>
      </c>
      <c r="C123" s="32" t="s">
        <v>379</v>
      </c>
      <c r="D123" s="32" t="s">
        <v>421</v>
      </c>
      <c r="E123" s="32" t="s">
        <v>498</v>
      </c>
      <c r="F123" s="31">
        <v>905.44607</v>
      </c>
      <c r="G123" s="31">
        <v>15.47485787749842</v>
      </c>
      <c r="H123" s="31">
        <v>233.9440136727306</v>
      </c>
      <c r="I123" s="31">
        <v>71.97233572537645</v>
      </c>
      <c r="J123" s="31">
        <v>0</v>
      </c>
      <c r="K123" s="31">
        <v>0</v>
      </c>
      <c r="L123" s="31">
        <v>110.15490686032251</v>
      </c>
      <c r="M123" s="31">
        <v>390.74236357707673</v>
      </c>
      <c r="N123" s="31">
        <v>50.99669605573349</v>
      </c>
      <c r="O123" s="31">
        <v>29.112153048322053</v>
      </c>
      <c r="P123" s="31">
        <v>3.0487431829397655</v>
      </c>
      <c r="Q123" s="31">
        <v>0</v>
      </c>
      <c r="R123" s="30"/>
    </row>
    <row r="124" spans="1:18" ht="12.75" outlineLevel="1">
      <c r="A124" s="34" t="s">
        <v>582</v>
      </c>
      <c r="B124" s="32"/>
      <c r="C124" s="32"/>
      <c r="D124" s="32"/>
      <c r="E124" s="32"/>
      <c r="F124" s="35">
        <f aca="true" t="shared" si="19" ref="F124:Q124">SUBTOTAL(9,F123:F123)</f>
        <v>905.44607</v>
      </c>
      <c r="G124" s="35">
        <f t="shared" si="19"/>
        <v>15.47485787749842</v>
      </c>
      <c r="H124" s="35">
        <f t="shared" si="19"/>
        <v>233.9440136727306</v>
      </c>
      <c r="I124" s="35">
        <f t="shared" si="19"/>
        <v>71.97233572537645</v>
      </c>
      <c r="J124" s="35">
        <f t="shared" si="19"/>
        <v>0</v>
      </c>
      <c r="K124" s="35">
        <f t="shared" si="19"/>
        <v>0</v>
      </c>
      <c r="L124" s="35">
        <f t="shared" si="19"/>
        <v>110.15490686032251</v>
      </c>
      <c r="M124" s="35">
        <f t="shared" si="19"/>
        <v>390.74236357707673</v>
      </c>
      <c r="N124" s="35">
        <f t="shared" si="19"/>
        <v>50.99669605573349</v>
      </c>
      <c r="O124" s="35">
        <f t="shared" si="19"/>
        <v>29.112153048322053</v>
      </c>
      <c r="P124" s="35">
        <f t="shared" si="19"/>
        <v>3.0487431829397655</v>
      </c>
      <c r="Q124" s="35">
        <f t="shared" si="19"/>
        <v>0</v>
      </c>
      <c r="R124" s="30"/>
    </row>
    <row r="125" spans="1:18" ht="12.75" outlineLevel="2">
      <c r="A125" s="32">
        <v>4479000</v>
      </c>
      <c r="B125" s="32" t="s">
        <v>524</v>
      </c>
      <c r="C125" s="32" t="s">
        <v>379</v>
      </c>
      <c r="D125" s="32" t="s">
        <v>421</v>
      </c>
      <c r="E125" s="32" t="s">
        <v>64</v>
      </c>
      <c r="F125" s="31">
        <v>1424.05394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1424.05394</v>
      </c>
      <c r="Q125" s="31">
        <v>0</v>
      </c>
      <c r="R125" s="30"/>
    </row>
    <row r="126" spans="1:18" ht="12.75" outlineLevel="2">
      <c r="A126" s="32">
        <v>4479000</v>
      </c>
      <c r="B126" s="32" t="s">
        <v>524</v>
      </c>
      <c r="C126" s="32" t="s">
        <v>379</v>
      </c>
      <c r="D126" s="32" t="s">
        <v>421</v>
      </c>
      <c r="E126" s="32" t="s">
        <v>503</v>
      </c>
      <c r="F126" s="31">
        <v>5.50401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5.50401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0"/>
    </row>
    <row r="127" spans="1:18" ht="12.75" outlineLevel="1">
      <c r="A127" s="34" t="s">
        <v>583</v>
      </c>
      <c r="B127" s="32"/>
      <c r="C127" s="32"/>
      <c r="D127" s="32"/>
      <c r="E127" s="32"/>
      <c r="F127" s="35">
        <f aca="true" t="shared" si="20" ref="F127:Q127">SUBTOTAL(9,F125:F126)</f>
        <v>1429.5579500000001</v>
      </c>
      <c r="G127" s="35">
        <f t="shared" si="20"/>
        <v>0</v>
      </c>
      <c r="H127" s="35">
        <f t="shared" si="20"/>
        <v>0</v>
      </c>
      <c r="I127" s="35">
        <f t="shared" si="20"/>
        <v>0</v>
      </c>
      <c r="J127" s="35">
        <f t="shared" si="20"/>
        <v>0</v>
      </c>
      <c r="K127" s="35">
        <f t="shared" si="20"/>
        <v>0</v>
      </c>
      <c r="L127" s="35">
        <f t="shared" si="20"/>
        <v>5.50401</v>
      </c>
      <c r="M127" s="35">
        <f t="shared" si="20"/>
        <v>0</v>
      </c>
      <c r="N127" s="35">
        <f t="shared" si="20"/>
        <v>0</v>
      </c>
      <c r="O127" s="35">
        <f t="shared" si="20"/>
        <v>0</v>
      </c>
      <c r="P127" s="35">
        <f t="shared" si="20"/>
        <v>1424.05394</v>
      </c>
      <c r="Q127" s="35">
        <f t="shared" si="20"/>
        <v>0</v>
      </c>
      <c r="R127" s="30"/>
    </row>
    <row r="128" spans="1:18" ht="12.75" outlineLevel="2">
      <c r="A128" s="32">
        <v>4501000</v>
      </c>
      <c r="B128" s="32" t="s">
        <v>525</v>
      </c>
      <c r="C128" s="32" t="s">
        <v>377</v>
      </c>
      <c r="D128" s="32" t="s">
        <v>422</v>
      </c>
      <c r="E128" s="32" t="s">
        <v>496</v>
      </c>
      <c r="F128" s="31">
        <v>186.81699</v>
      </c>
      <c r="G128" s="31">
        <v>186.81699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0"/>
    </row>
    <row r="129" spans="1:18" ht="12.75" outlineLevel="2">
      <c r="A129" s="32">
        <v>4501000</v>
      </c>
      <c r="B129" s="32" t="s">
        <v>525</v>
      </c>
      <c r="C129" s="32" t="s">
        <v>377</v>
      </c>
      <c r="D129" s="32" t="s">
        <v>422</v>
      </c>
      <c r="E129" s="32" t="s">
        <v>505</v>
      </c>
      <c r="F129" s="31">
        <v>193.66475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193.66475</v>
      </c>
      <c r="O129" s="31">
        <v>0</v>
      </c>
      <c r="P129" s="31">
        <v>0</v>
      </c>
      <c r="Q129" s="31">
        <v>0</v>
      </c>
      <c r="R129" s="30"/>
    </row>
    <row r="130" spans="1:18" ht="12.75" outlineLevel="2">
      <c r="A130" s="32">
        <v>4501000</v>
      </c>
      <c r="B130" s="32" t="s">
        <v>525</v>
      </c>
      <c r="C130" s="32" t="s">
        <v>377</v>
      </c>
      <c r="D130" s="32" t="s">
        <v>422</v>
      </c>
      <c r="E130" s="32" t="s">
        <v>497</v>
      </c>
      <c r="F130" s="31">
        <v>2520.46043</v>
      </c>
      <c r="G130" s="31">
        <v>0</v>
      </c>
      <c r="H130" s="31">
        <v>2520.46043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0"/>
    </row>
    <row r="131" spans="1:18" ht="12.75" outlineLevel="2">
      <c r="A131" s="32">
        <v>4501000</v>
      </c>
      <c r="B131" s="32" t="s">
        <v>525</v>
      </c>
      <c r="C131" s="32" t="s">
        <v>377</v>
      </c>
      <c r="D131" s="32" t="s">
        <v>422</v>
      </c>
      <c r="E131" s="32" t="s">
        <v>506</v>
      </c>
      <c r="F131" s="31">
        <v>2097.29631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2097.29631</v>
      </c>
      <c r="N131" s="31">
        <v>0</v>
      </c>
      <c r="O131" s="31">
        <v>0</v>
      </c>
      <c r="P131" s="31">
        <v>0</v>
      </c>
      <c r="Q131" s="31">
        <v>0</v>
      </c>
      <c r="R131" s="30"/>
    </row>
    <row r="132" spans="1:18" ht="12.75" outlineLevel="2">
      <c r="A132" s="32">
        <v>4501000</v>
      </c>
      <c r="B132" s="32" t="s">
        <v>525</v>
      </c>
      <c r="C132" s="32" t="s">
        <v>377</v>
      </c>
      <c r="D132" s="32" t="s">
        <v>422</v>
      </c>
      <c r="E132" s="32" t="s">
        <v>502</v>
      </c>
      <c r="F132" s="31">
        <v>465.62425</v>
      </c>
      <c r="G132" s="31">
        <v>0</v>
      </c>
      <c r="H132" s="31">
        <v>0</v>
      </c>
      <c r="I132" s="31">
        <v>465.62425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0"/>
    </row>
    <row r="133" spans="1:18" ht="12.75" outlineLevel="2">
      <c r="A133" s="32">
        <v>4501000</v>
      </c>
      <c r="B133" s="32" t="s">
        <v>525</v>
      </c>
      <c r="C133" s="32" t="s">
        <v>377</v>
      </c>
      <c r="D133" s="32" t="s">
        <v>422</v>
      </c>
      <c r="E133" s="32" t="s">
        <v>503</v>
      </c>
      <c r="F133" s="31">
        <v>347.01128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347.01128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0"/>
    </row>
    <row r="134" spans="1:18" ht="12.75" outlineLevel="2">
      <c r="A134" s="32">
        <v>4501000</v>
      </c>
      <c r="B134" s="32" t="s">
        <v>525</v>
      </c>
      <c r="C134" s="32" t="s">
        <v>377</v>
      </c>
      <c r="D134" s="32" t="s">
        <v>422</v>
      </c>
      <c r="E134" s="32" t="s">
        <v>507</v>
      </c>
      <c r="F134" s="31">
        <v>45.38253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45.38253</v>
      </c>
      <c r="P134" s="31">
        <v>0</v>
      </c>
      <c r="Q134" s="31">
        <v>0</v>
      </c>
      <c r="R134" s="30"/>
    </row>
    <row r="135" spans="1:18" ht="12.75" outlineLevel="1">
      <c r="A135" s="34" t="s">
        <v>584</v>
      </c>
      <c r="B135" s="32"/>
      <c r="C135" s="32"/>
      <c r="D135" s="32"/>
      <c r="E135" s="32"/>
      <c r="F135" s="35">
        <f aca="true" t="shared" si="21" ref="F135:Q135">SUBTOTAL(9,F128:F134)</f>
        <v>5856.256539999999</v>
      </c>
      <c r="G135" s="35">
        <f t="shared" si="21"/>
        <v>186.81699</v>
      </c>
      <c r="H135" s="35">
        <f t="shared" si="21"/>
        <v>2520.46043</v>
      </c>
      <c r="I135" s="35">
        <f t="shared" si="21"/>
        <v>465.62425</v>
      </c>
      <c r="J135" s="35">
        <f t="shared" si="21"/>
        <v>0</v>
      </c>
      <c r="K135" s="35">
        <f t="shared" si="21"/>
        <v>0</v>
      </c>
      <c r="L135" s="35">
        <f t="shared" si="21"/>
        <v>347.01128</v>
      </c>
      <c r="M135" s="35">
        <f t="shared" si="21"/>
        <v>2097.29631</v>
      </c>
      <c r="N135" s="35">
        <f t="shared" si="21"/>
        <v>193.66475</v>
      </c>
      <c r="O135" s="35">
        <f t="shared" si="21"/>
        <v>45.38253</v>
      </c>
      <c r="P135" s="35">
        <f t="shared" si="21"/>
        <v>0</v>
      </c>
      <c r="Q135" s="35">
        <f t="shared" si="21"/>
        <v>0</v>
      </c>
      <c r="R135" s="30"/>
    </row>
    <row r="136" spans="1:18" ht="12.75" outlineLevel="2">
      <c r="A136" s="32">
        <v>4502000</v>
      </c>
      <c r="B136" s="32" t="s">
        <v>526</v>
      </c>
      <c r="C136" s="32" t="s">
        <v>377</v>
      </c>
      <c r="D136" s="32" t="s">
        <v>422</v>
      </c>
      <c r="E136" s="32" t="s">
        <v>496</v>
      </c>
      <c r="F136" s="31">
        <v>69.51772</v>
      </c>
      <c r="G136" s="31">
        <v>69.51772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0"/>
    </row>
    <row r="137" spans="1:18" ht="12.75" outlineLevel="2">
      <c r="A137" s="32">
        <v>4502000</v>
      </c>
      <c r="B137" s="32" t="s">
        <v>526</v>
      </c>
      <c r="C137" s="32" t="s">
        <v>377</v>
      </c>
      <c r="D137" s="32" t="s">
        <v>422</v>
      </c>
      <c r="E137" s="32" t="s">
        <v>505</v>
      </c>
      <c r="F137" s="31">
        <v>30.14431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30.14431</v>
      </c>
      <c r="O137" s="31">
        <v>0</v>
      </c>
      <c r="P137" s="31">
        <v>0</v>
      </c>
      <c r="Q137" s="31">
        <v>0</v>
      </c>
      <c r="R137" s="30"/>
    </row>
    <row r="138" spans="1:18" ht="12.75" outlineLevel="2">
      <c r="A138" s="32">
        <v>4502000</v>
      </c>
      <c r="B138" s="32" t="s">
        <v>526</v>
      </c>
      <c r="C138" s="32" t="s">
        <v>377</v>
      </c>
      <c r="D138" s="32" t="s">
        <v>422</v>
      </c>
      <c r="E138" s="32" t="s">
        <v>497</v>
      </c>
      <c r="F138" s="31">
        <v>514.64181</v>
      </c>
      <c r="G138" s="31">
        <v>0</v>
      </c>
      <c r="H138" s="31">
        <v>514.64181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0"/>
    </row>
    <row r="139" spans="1:18" ht="12.75" outlineLevel="2">
      <c r="A139" s="32">
        <v>4502000</v>
      </c>
      <c r="B139" s="32" t="s">
        <v>526</v>
      </c>
      <c r="C139" s="32" t="s">
        <v>377</v>
      </c>
      <c r="D139" s="32" t="s">
        <v>422</v>
      </c>
      <c r="E139" s="32" t="s">
        <v>506</v>
      </c>
      <c r="F139" s="31">
        <v>611.71741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611.71741</v>
      </c>
      <c r="N139" s="31">
        <v>0</v>
      </c>
      <c r="O139" s="31">
        <v>0</v>
      </c>
      <c r="P139" s="31">
        <v>0</v>
      </c>
      <c r="Q139" s="31">
        <v>0</v>
      </c>
      <c r="R139" s="30"/>
    </row>
    <row r="140" spans="1:18" ht="12.75" outlineLevel="2">
      <c r="A140" s="32">
        <v>4502000</v>
      </c>
      <c r="B140" s="32" t="s">
        <v>526</v>
      </c>
      <c r="C140" s="32" t="s">
        <v>377</v>
      </c>
      <c r="D140" s="32" t="s">
        <v>422</v>
      </c>
      <c r="E140" s="32" t="s">
        <v>502</v>
      </c>
      <c r="F140" s="31">
        <v>103.08137</v>
      </c>
      <c r="G140" s="31">
        <v>0</v>
      </c>
      <c r="H140" s="31">
        <v>0</v>
      </c>
      <c r="I140" s="31">
        <v>103.08137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0"/>
    </row>
    <row r="141" spans="1:18" ht="12.75" outlineLevel="2">
      <c r="A141" s="32">
        <v>4502000</v>
      </c>
      <c r="B141" s="32" t="s">
        <v>526</v>
      </c>
      <c r="C141" s="32" t="s">
        <v>377</v>
      </c>
      <c r="D141" s="32" t="s">
        <v>422</v>
      </c>
      <c r="E141" s="32" t="s">
        <v>503</v>
      </c>
      <c r="F141" s="31">
        <v>91.10892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91.10892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0"/>
    </row>
    <row r="142" spans="1:18" ht="12.75" outlineLevel="2">
      <c r="A142" s="32">
        <v>4502000</v>
      </c>
      <c r="B142" s="32" t="s">
        <v>526</v>
      </c>
      <c r="C142" s="32" t="s">
        <v>377</v>
      </c>
      <c r="D142" s="32" t="s">
        <v>422</v>
      </c>
      <c r="E142" s="32" t="s">
        <v>507</v>
      </c>
      <c r="F142" s="31">
        <v>16.48176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16.48176</v>
      </c>
      <c r="P142" s="31">
        <v>0</v>
      </c>
      <c r="Q142" s="31">
        <v>0</v>
      </c>
      <c r="R142" s="30"/>
    </row>
    <row r="143" spans="1:18" ht="12.75" outlineLevel="1">
      <c r="A143" s="34" t="s">
        <v>585</v>
      </c>
      <c r="B143" s="32"/>
      <c r="C143" s="32"/>
      <c r="D143" s="32"/>
      <c r="E143" s="32"/>
      <c r="F143" s="35">
        <f aca="true" t="shared" si="22" ref="F143:Q143">SUBTOTAL(9,F136:F142)</f>
        <v>1436.6932999999997</v>
      </c>
      <c r="G143" s="35">
        <f t="shared" si="22"/>
        <v>69.51772</v>
      </c>
      <c r="H143" s="35">
        <f t="shared" si="22"/>
        <v>514.64181</v>
      </c>
      <c r="I143" s="35">
        <f t="shared" si="22"/>
        <v>103.08137</v>
      </c>
      <c r="J143" s="35">
        <f t="shared" si="22"/>
        <v>0</v>
      </c>
      <c r="K143" s="35">
        <f t="shared" si="22"/>
        <v>0</v>
      </c>
      <c r="L143" s="35">
        <f t="shared" si="22"/>
        <v>91.10892</v>
      </c>
      <c r="M143" s="35">
        <f t="shared" si="22"/>
        <v>611.71741</v>
      </c>
      <c r="N143" s="35">
        <f t="shared" si="22"/>
        <v>30.14431</v>
      </c>
      <c r="O143" s="35">
        <f t="shared" si="22"/>
        <v>16.48176</v>
      </c>
      <c r="P143" s="35">
        <f t="shared" si="22"/>
        <v>0</v>
      </c>
      <c r="Q143" s="35">
        <f t="shared" si="22"/>
        <v>0</v>
      </c>
      <c r="R143" s="30"/>
    </row>
    <row r="144" spans="1:18" ht="12.75" outlineLevel="2">
      <c r="A144" s="32">
        <v>4503000</v>
      </c>
      <c r="B144" s="32" t="s">
        <v>527</v>
      </c>
      <c r="C144" s="32" t="s">
        <v>377</v>
      </c>
      <c r="D144" s="32" t="s">
        <v>422</v>
      </c>
      <c r="E144" s="32" t="s">
        <v>496</v>
      </c>
      <c r="F144" s="31">
        <v>19.95066</v>
      </c>
      <c r="G144" s="31">
        <v>19.95066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0"/>
    </row>
    <row r="145" spans="1:18" ht="12.75" outlineLevel="2">
      <c r="A145" s="32">
        <v>4503000</v>
      </c>
      <c r="B145" s="32" t="s">
        <v>527</v>
      </c>
      <c r="C145" s="32" t="s">
        <v>377</v>
      </c>
      <c r="D145" s="32" t="s">
        <v>422</v>
      </c>
      <c r="E145" s="32" t="s">
        <v>505</v>
      </c>
      <c r="F145" s="31">
        <v>232.40907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232.40907</v>
      </c>
      <c r="O145" s="31">
        <v>0</v>
      </c>
      <c r="P145" s="31">
        <v>0</v>
      </c>
      <c r="Q145" s="31">
        <v>0</v>
      </c>
      <c r="R145" s="30"/>
    </row>
    <row r="146" spans="1:18" ht="12.75" outlineLevel="2">
      <c r="A146" s="32">
        <v>4503000</v>
      </c>
      <c r="B146" s="32" t="s">
        <v>527</v>
      </c>
      <c r="C146" s="32" t="s">
        <v>377</v>
      </c>
      <c r="D146" s="32" t="s">
        <v>422</v>
      </c>
      <c r="E146" s="32" t="s">
        <v>497</v>
      </c>
      <c r="F146" s="31">
        <v>104.48653</v>
      </c>
      <c r="G146" s="31">
        <v>0</v>
      </c>
      <c r="H146" s="31">
        <v>104.48653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0"/>
    </row>
    <row r="147" spans="1:18" ht="12.75" outlineLevel="2">
      <c r="A147" s="32">
        <v>4503000</v>
      </c>
      <c r="B147" s="32" t="s">
        <v>527</v>
      </c>
      <c r="C147" s="32" t="s">
        <v>377</v>
      </c>
      <c r="D147" s="32" t="s">
        <v>422</v>
      </c>
      <c r="E147" s="32" t="s">
        <v>506</v>
      </c>
      <c r="F147" s="31">
        <v>206.35212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206.35212</v>
      </c>
      <c r="N147" s="31">
        <v>0</v>
      </c>
      <c r="O147" s="31">
        <v>0</v>
      </c>
      <c r="P147" s="31">
        <v>0</v>
      </c>
      <c r="Q147" s="31">
        <v>0</v>
      </c>
      <c r="R147" s="30"/>
    </row>
    <row r="148" spans="1:18" ht="12.75" outlineLevel="2">
      <c r="A148" s="32">
        <v>4503000</v>
      </c>
      <c r="B148" s="32" t="s">
        <v>527</v>
      </c>
      <c r="C148" s="32" t="s">
        <v>377</v>
      </c>
      <c r="D148" s="32" t="s">
        <v>422</v>
      </c>
      <c r="E148" s="32" t="s">
        <v>502</v>
      </c>
      <c r="F148" s="31">
        <v>27.91237</v>
      </c>
      <c r="G148" s="31">
        <v>0</v>
      </c>
      <c r="H148" s="31">
        <v>0</v>
      </c>
      <c r="I148" s="31">
        <v>27.91237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0"/>
    </row>
    <row r="149" spans="1:18" ht="12.75" outlineLevel="2">
      <c r="A149" s="32">
        <v>4503000</v>
      </c>
      <c r="B149" s="32" t="s">
        <v>527</v>
      </c>
      <c r="C149" s="32" t="s">
        <v>377</v>
      </c>
      <c r="D149" s="32" t="s">
        <v>422</v>
      </c>
      <c r="E149" s="32" t="s">
        <v>503</v>
      </c>
      <c r="F149" s="31">
        <v>32.92152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32.92152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0"/>
    </row>
    <row r="150" spans="1:18" ht="12.75" outlineLevel="2">
      <c r="A150" s="32">
        <v>4503000</v>
      </c>
      <c r="B150" s="32" t="s">
        <v>527</v>
      </c>
      <c r="C150" s="32" t="s">
        <v>377</v>
      </c>
      <c r="D150" s="32" t="s">
        <v>422</v>
      </c>
      <c r="E150" s="32" t="s">
        <v>507</v>
      </c>
      <c r="F150" s="31">
        <v>30.39874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30.39874</v>
      </c>
      <c r="P150" s="31">
        <v>0</v>
      </c>
      <c r="Q150" s="31">
        <v>0</v>
      </c>
      <c r="R150" s="30"/>
    </row>
    <row r="151" spans="1:18" ht="12.75" outlineLevel="1">
      <c r="A151" s="34" t="s">
        <v>586</v>
      </c>
      <c r="B151" s="32"/>
      <c r="C151" s="32"/>
      <c r="D151" s="32"/>
      <c r="E151" s="32"/>
      <c r="F151" s="35">
        <f aca="true" t="shared" si="23" ref="F151:Q151">SUBTOTAL(9,F144:F150)</f>
        <v>654.43101</v>
      </c>
      <c r="G151" s="35">
        <f t="shared" si="23"/>
        <v>19.95066</v>
      </c>
      <c r="H151" s="35">
        <f t="shared" si="23"/>
        <v>104.48653</v>
      </c>
      <c r="I151" s="35">
        <f t="shared" si="23"/>
        <v>27.91237</v>
      </c>
      <c r="J151" s="35">
        <f t="shared" si="23"/>
        <v>0</v>
      </c>
      <c r="K151" s="35">
        <f t="shared" si="23"/>
        <v>0</v>
      </c>
      <c r="L151" s="35">
        <f t="shared" si="23"/>
        <v>32.92152</v>
      </c>
      <c r="M151" s="35">
        <f t="shared" si="23"/>
        <v>206.35212</v>
      </c>
      <c r="N151" s="35">
        <f t="shared" si="23"/>
        <v>232.40907</v>
      </c>
      <c r="O151" s="35">
        <f t="shared" si="23"/>
        <v>30.39874</v>
      </c>
      <c r="P151" s="35">
        <f t="shared" si="23"/>
        <v>0</v>
      </c>
      <c r="Q151" s="35">
        <f t="shared" si="23"/>
        <v>0</v>
      </c>
      <c r="R151" s="30"/>
    </row>
    <row r="152" spans="1:18" ht="12.75" outlineLevel="2">
      <c r="A152" s="32">
        <v>4504000</v>
      </c>
      <c r="B152" s="32" t="s">
        <v>528</v>
      </c>
      <c r="C152" s="32" t="s">
        <v>377</v>
      </c>
      <c r="D152" s="32" t="s">
        <v>422</v>
      </c>
      <c r="E152" s="32" t="s">
        <v>496</v>
      </c>
      <c r="F152" s="31">
        <v>1.87196</v>
      </c>
      <c r="G152" s="31">
        <v>1.87196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0"/>
    </row>
    <row r="153" spans="1:18" ht="12.75" outlineLevel="2">
      <c r="A153" s="32">
        <v>4504000</v>
      </c>
      <c r="B153" s="32" t="s">
        <v>528</v>
      </c>
      <c r="C153" s="32" t="s">
        <v>377</v>
      </c>
      <c r="D153" s="32" t="s">
        <v>422</v>
      </c>
      <c r="E153" s="32" t="s">
        <v>505</v>
      </c>
      <c r="F153" s="31">
        <v>0.35714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0.35714</v>
      </c>
      <c r="O153" s="31">
        <v>0</v>
      </c>
      <c r="P153" s="31">
        <v>0</v>
      </c>
      <c r="Q153" s="31">
        <v>0</v>
      </c>
      <c r="R153" s="30"/>
    </row>
    <row r="154" spans="1:18" ht="12.75" outlineLevel="2">
      <c r="A154" s="32">
        <v>4504000</v>
      </c>
      <c r="B154" s="32" t="s">
        <v>528</v>
      </c>
      <c r="C154" s="32" t="s">
        <v>377</v>
      </c>
      <c r="D154" s="32" t="s">
        <v>422</v>
      </c>
      <c r="E154" s="32" t="s">
        <v>497</v>
      </c>
      <c r="F154" s="31">
        <v>9.53059</v>
      </c>
      <c r="G154" s="31">
        <v>0</v>
      </c>
      <c r="H154" s="31">
        <v>9.53059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0"/>
    </row>
    <row r="155" spans="1:18" ht="12.75" outlineLevel="2">
      <c r="A155" s="32">
        <v>4504000</v>
      </c>
      <c r="B155" s="32" t="s">
        <v>528</v>
      </c>
      <c r="C155" s="32" t="s">
        <v>377</v>
      </c>
      <c r="D155" s="32" t="s">
        <v>422</v>
      </c>
      <c r="E155" s="32" t="s">
        <v>506</v>
      </c>
      <c r="F155" s="31">
        <v>89.4021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89.4021</v>
      </c>
      <c r="N155" s="31">
        <v>0</v>
      </c>
      <c r="O155" s="31">
        <v>0</v>
      </c>
      <c r="P155" s="31">
        <v>0</v>
      </c>
      <c r="Q155" s="31">
        <v>0</v>
      </c>
      <c r="R155" s="30"/>
    </row>
    <row r="156" spans="1:18" ht="12.75" outlineLevel="2">
      <c r="A156" s="32">
        <v>4504000</v>
      </c>
      <c r="B156" s="32" t="s">
        <v>528</v>
      </c>
      <c r="C156" s="32" t="s">
        <v>377</v>
      </c>
      <c r="D156" s="32" t="s">
        <v>422</v>
      </c>
      <c r="E156" s="32" t="s">
        <v>502</v>
      </c>
      <c r="F156" s="31">
        <v>11.17637</v>
      </c>
      <c r="G156" s="31">
        <v>0</v>
      </c>
      <c r="H156" s="31">
        <v>0</v>
      </c>
      <c r="I156" s="31">
        <v>11.17637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0"/>
    </row>
    <row r="157" spans="1:18" ht="12.75" outlineLevel="2">
      <c r="A157" s="32">
        <v>4504000</v>
      </c>
      <c r="B157" s="32" t="s">
        <v>528</v>
      </c>
      <c r="C157" s="32" t="s">
        <v>377</v>
      </c>
      <c r="D157" s="32" t="s">
        <v>422</v>
      </c>
      <c r="E157" s="32" t="s">
        <v>503</v>
      </c>
      <c r="F157" s="31">
        <v>4.99511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4.99511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0"/>
    </row>
    <row r="158" spans="1:18" ht="12.75" outlineLevel="2">
      <c r="A158" s="32">
        <v>4504000</v>
      </c>
      <c r="B158" s="32" t="s">
        <v>528</v>
      </c>
      <c r="C158" s="32" t="s">
        <v>377</v>
      </c>
      <c r="D158" s="32" t="s">
        <v>422</v>
      </c>
      <c r="E158" s="32" t="s">
        <v>507</v>
      </c>
      <c r="F158" s="31">
        <v>0.03479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0.03479</v>
      </c>
      <c r="P158" s="31">
        <v>0</v>
      </c>
      <c r="Q158" s="31">
        <v>0</v>
      </c>
      <c r="R158" s="30"/>
    </row>
    <row r="159" spans="1:18" ht="12.75" outlineLevel="1">
      <c r="A159" s="34" t="s">
        <v>587</v>
      </c>
      <c r="B159" s="32"/>
      <c r="C159" s="32"/>
      <c r="D159" s="32"/>
      <c r="E159" s="32"/>
      <c r="F159" s="35">
        <f aca="true" t="shared" si="24" ref="F159:Q159">SUBTOTAL(9,F152:F158)</f>
        <v>117.36806</v>
      </c>
      <c r="G159" s="35">
        <f t="shared" si="24"/>
        <v>1.87196</v>
      </c>
      <c r="H159" s="35">
        <f t="shared" si="24"/>
        <v>9.53059</v>
      </c>
      <c r="I159" s="35">
        <f t="shared" si="24"/>
        <v>11.17637</v>
      </c>
      <c r="J159" s="35">
        <f t="shared" si="24"/>
        <v>0</v>
      </c>
      <c r="K159" s="35">
        <f t="shared" si="24"/>
        <v>0</v>
      </c>
      <c r="L159" s="35">
        <f t="shared" si="24"/>
        <v>4.99511</v>
      </c>
      <c r="M159" s="35">
        <f t="shared" si="24"/>
        <v>89.4021</v>
      </c>
      <c r="N159" s="35">
        <f t="shared" si="24"/>
        <v>0.35714</v>
      </c>
      <c r="O159" s="35">
        <f t="shared" si="24"/>
        <v>0.03479</v>
      </c>
      <c r="P159" s="35">
        <f t="shared" si="24"/>
        <v>0</v>
      </c>
      <c r="Q159" s="35">
        <f t="shared" si="24"/>
        <v>0</v>
      </c>
      <c r="R159" s="30"/>
    </row>
    <row r="160" spans="1:18" ht="12.75" outlineLevel="2">
      <c r="A160" s="32">
        <v>4511000</v>
      </c>
      <c r="B160" s="32" t="s">
        <v>529</v>
      </c>
      <c r="C160" s="32" t="s">
        <v>377</v>
      </c>
      <c r="D160" s="32" t="s">
        <v>422</v>
      </c>
      <c r="E160" s="32" t="s">
        <v>496</v>
      </c>
      <c r="F160" s="31">
        <v>42.327</v>
      </c>
      <c r="G160" s="31">
        <v>42.327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0"/>
    </row>
    <row r="161" spans="1:18" ht="12.75" outlineLevel="2">
      <c r="A161" s="32">
        <v>4511000</v>
      </c>
      <c r="B161" s="32" t="s">
        <v>529</v>
      </c>
      <c r="C161" s="32" t="s">
        <v>377</v>
      </c>
      <c r="D161" s="32" t="s">
        <v>422</v>
      </c>
      <c r="E161" s="32" t="s">
        <v>505</v>
      </c>
      <c r="F161" s="31">
        <v>103.02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103.02</v>
      </c>
      <c r="O161" s="31">
        <v>0</v>
      </c>
      <c r="P161" s="31">
        <v>0</v>
      </c>
      <c r="Q161" s="31">
        <v>0</v>
      </c>
      <c r="R161" s="30"/>
    </row>
    <row r="162" spans="1:18" ht="12.75" outlineLevel="2">
      <c r="A162" s="32">
        <v>4511000</v>
      </c>
      <c r="B162" s="32" t="s">
        <v>529</v>
      </c>
      <c r="C162" s="32" t="s">
        <v>377</v>
      </c>
      <c r="D162" s="32" t="s">
        <v>422</v>
      </c>
      <c r="E162" s="32" t="s">
        <v>497</v>
      </c>
      <c r="F162" s="31">
        <v>694.691</v>
      </c>
      <c r="G162" s="31">
        <v>0</v>
      </c>
      <c r="H162" s="31">
        <v>694.691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0"/>
    </row>
    <row r="163" spans="1:18" ht="12.75" outlineLevel="2">
      <c r="A163" s="32">
        <v>4511000</v>
      </c>
      <c r="B163" s="32" t="s">
        <v>529</v>
      </c>
      <c r="C163" s="32" t="s">
        <v>377</v>
      </c>
      <c r="D163" s="32" t="s">
        <v>422</v>
      </c>
      <c r="E163" s="32" t="s">
        <v>506</v>
      </c>
      <c r="F163" s="31">
        <v>2841.185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2841.185</v>
      </c>
      <c r="N163" s="31">
        <v>0</v>
      </c>
      <c r="O163" s="31">
        <v>0</v>
      </c>
      <c r="P163" s="31">
        <v>0</v>
      </c>
      <c r="Q163" s="31">
        <v>0</v>
      </c>
      <c r="R163" s="30"/>
    </row>
    <row r="164" spans="1:18" ht="12.75" outlineLevel="2">
      <c r="A164" s="32">
        <v>4511000</v>
      </c>
      <c r="B164" s="32" t="s">
        <v>529</v>
      </c>
      <c r="C164" s="32" t="s">
        <v>377</v>
      </c>
      <c r="D164" s="32" t="s">
        <v>422</v>
      </c>
      <c r="E164" s="32" t="s">
        <v>502</v>
      </c>
      <c r="F164" s="31">
        <v>152.205</v>
      </c>
      <c r="G164" s="31">
        <v>0</v>
      </c>
      <c r="H164" s="31">
        <v>0</v>
      </c>
      <c r="I164" s="31">
        <v>152.205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0"/>
    </row>
    <row r="165" spans="1:18" ht="12.75" outlineLevel="2">
      <c r="A165" s="32">
        <v>4511000</v>
      </c>
      <c r="B165" s="32" t="s">
        <v>529</v>
      </c>
      <c r="C165" s="32" t="s">
        <v>377</v>
      </c>
      <c r="D165" s="32" t="s">
        <v>422</v>
      </c>
      <c r="E165" s="32" t="s">
        <v>503</v>
      </c>
      <c r="F165" s="31">
        <v>158.135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158.135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0"/>
    </row>
    <row r="166" spans="1:18" ht="12.75" outlineLevel="2">
      <c r="A166" s="32">
        <v>4511000</v>
      </c>
      <c r="B166" s="32" t="s">
        <v>529</v>
      </c>
      <c r="C166" s="32" t="s">
        <v>377</v>
      </c>
      <c r="D166" s="32" t="s">
        <v>422</v>
      </c>
      <c r="E166" s="32" t="s">
        <v>507</v>
      </c>
      <c r="F166" s="31">
        <v>26.995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26.995</v>
      </c>
      <c r="P166" s="31">
        <v>0</v>
      </c>
      <c r="Q166" s="31">
        <v>0</v>
      </c>
      <c r="R166" s="30"/>
    </row>
    <row r="167" spans="1:18" ht="12.75" outlineLevel="1">
      <c r="A167" s="34" t="s">
        <v>588</v>
      </c>
      <c r="B167" s="32"/>
      <c r="C167" s="32"/>
      <c r="D167" s="32"/>
      <c r="E167" s="32"/>
      <c r="F167" s="35">
        <f aca="true" t="shared" si="25" ref="F167:Q167">SUBTOTAL(9,F160:F166)</f>
        <v>4018.558</v>
      </c>
      <c r="G167" s="35">
        <f t="shared" si="25"/>
        <v>42.327</v>
      </c>
      <c r="H167" s="35">
        <f t="shared" si="25"/>
        <v>694.691</v>
      </c>
      <c r="I167" s="35">
        <f t="shared" si="25"/>
        <v>152.205</v>
      </c>
      <c r="J167" s="35">
        <f t="shared" si="25"/>
        <v>0</v>
      </c>
      <c r="K167" s="35">
        <f t="shared" si="25"/>
        <v>0</v>
      </c>
      <c r="L167" s="35">
        <f t="shared" si="25"/>
        <v>158.135</v>
      </c>
      <c r="M167" s="35">
        <f t="shared" si="25"/>
        <v>2841.185</v>
      </c>
      <c r="N167" s="35">
        <f t="shared" si="25"/>
        <v>103.02</v>
      </c>
      <c r="O167" s="35">
        <f t="shared" si="25"/>
        <v>26.995</v>
      </c>
      <c r="P167" s="35">
        <f t="shared" si="25"/>
        <v>0</v>
      </c>
      <c r="Q167" s="35">
        <f t="shared" si="25"/>
        <v>0</v>
      </c>
      <c r="R167" s="30"/>
    </row>
    <row r="168" spans="1:18" ht="12.75" outlineLevel="2">
      <c r="A168" s="32">
        <v>4512000</v>
      </c>
      <c r="B168" s="32" t="s">
        <v>530</v>
      </c>
      <c r="C168" s="32" t="s">
        <v>377</v>
      </c>
      <c r="D168" s="32" t="s">
        <v>422</v>
      </c>
      <c r="E168" s="32" t="s">
        <v>496</v>
      </c>
      <c r="F168" s="31">
        <v>1.125</v>
      </c>
      <c r="G168" s="31">
        <v>1.125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0"/>
    </row>
    <row r="169" spans="1:18" ht="12.75" outlineLevel="2">
      <c r="A169" s="32">
        <v>4512000</v>
      </c>
      <c r="B169" s="32" t="s">
        <v>530</v>
      </c>
      <c r="C169" s="32" t="s">
        <v>377</v>
      </c>
      <c r="D169" s="32" t="s">
        <v>422</v>
      </c>
      <c r="E169" s="32" t="s">
        <v>505</v>
      </c>
      <c r="F169" s="31">
        <v>0.88514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0.88514</v>
      </c>
      <c r="O169" s="31">
        <v>0</v>
      </c>
      <c r="P169" s="31">
        <v>0</v>
      </c>
      <c r="Q169" s="31">
        <v>0</v>
      </c>
      <c r="R169" s="30"/>
    </row>
    <row r="170" spans="1:18" ht="12.75" outlineLevel="2">
      <c r="A170" s="32">
        <v>4512000</v>
      </c>
      <c r="B170" s="32" t="s">
        <v>530</v>
      </c>
      <c r="C170" s="32" t="s">
        <v>377</v>
      </c>
      <c r="D170" s="32" t="s">
        <v>422</v>
      </c>
      <c r="E170" s="32" t="s">
        <v>497</v>
      </c>
      <c r="F170" s="31">
        <v>23.67167</v>
      </c>
      <c r="G170" s="31">
        <v>0</v>
      </c>
      <c r="H170" s="31">
        <v>23.67167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0"/>
    </row>
    <row r="171" spans="1:18" ht="12.75" outlineLevel="2">
      <c r="A171" s="32">
        <v>4512000</v>
      </c>
      <c r="B171" s="32" t="s">
        <v>530</v>
      </c>
      <c r="C171" s="32" t="s">
        <v>377</v>
      </c>
      <c r="D171" s="32" t="s">
        <v>422</v>
      </c>
      <c r="E171" s="32" t="s">
        <v>499</v>
      </c>
      <c r="F171" s="31">
        <v>0.075</v>
      </c>
      <c r="G171" s="31">
        <v>0.0017414203700089512</v>
      </c>
      <c r="H171" s="31">
        <v>0.020414486085143124</v>
      </c>
      <c r="I171" s="31">
        <v>0.005796601401867062</v>
      </c>
      <c r="J171" s="31">
        <v>0</v>
      </c>
      <c r="K171" s="31">
        <v>0</v>
      </c>
      <c r="L171" s="31">
        <v>0.008505393129979359</v>
      </c>
      <c r="M171" s="31">
        <v>0.0321402045852827</v>
      </c>
      <c r="N171" s="31">
        <v>0.004142643445898329</v>
      </c>
      <c r="O171" s="31">
        <v>0.0020771489171058236</v>
      </c>
      <c r="P171" s="31">
        <v>0.00018210206471465536</v>
      </c>
      <c r="Q171" s="31">
        <v>0</v>
      </c>
      <c r="R171" s="30"/>
    </row>
    <row r="172" spans="1:18" ht="12.75" outlineLevel="2">
      <c r="A172" s="32">
        <v>4512000</v>
      </c>
      <c r="B172" s="32" t="s">
        <v>530</v>
      </c>
      <c r="C172" s="32" t="s">
        <v>377</v>
      </c>
      <c r="D172" s="32" t="s">
        <v>422</v>
      </c>
      <c r="E172" s="32" t="s">
        <v>506</v>
      </c>
      <c r="F172" s="31">
        <v>22.46754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22.46754</v>
      </c>
      <c r="N172" s="31">
        <v>0</v>
      </c>
      <c r="O172" s="31">
        <v>0</v>
      </c>
      <c r="P172" s="31">
        <v>0</v>
      </c>
      <c r="Q172" s="31">
        <v>0</v>
      </c>
      <c r="R172" s="30"/>
    </row>
    <row r="173" spans="1:18" ht="12.75" outlineLevel="2">
      <c r="A173" s="32">
        <v>4512000</v>
      </c>
      <c r="B173" s="32" t="s">
        <v>530</v>
      </c>
      <c r="C173" s="32" t="s">
        <v>377</v>
      </c>
      <c r="D173" s="32" t="s">
        <v>422</v>
      </c>
      <c r="E173" s="32" t="s">
        <v>502</v>
      </c>
      <c r="F173" s="31">
        <v>5.32594</v>
      </c>
      <c r="G173" s="31">
        <v>0</v>
      </c>
      <c r="H173" s="31">
        <v>0</v>
      </c>
      <c r="I173" s="31">
        <v>5.32594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0"/>
    </row>
    <row r="174" spans="1:18" ht="12.75" outlineLevel="2">
      <c r="A174" s="32">
        <v>4512000</v>
      </c>
      <c r="B174" s="32" t="s">
        <v>530</v>
      </c>
      <c r="C174" s="32" t="s">
        <v>377</v>
      </c>
      <c r="D174" s="32" t="s">
        <v>422</v>
      </c>
      <c r="E174" s="32" t="s">
        <v>503</v>
      </c>
      <c r="F174" s="31">
        <v>1.79974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1.79974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0"/>
    </row>
    <row r="175" spans="1:18" ht="12.75" outlineLevel="2">
      <c r="A175" s="32">
        <v>4512000</v>
      </c>
      <c r="B175" s="32" t="s">
        <v>530</v>
      </c>
      <c r="C175" s="32" t="s">
        <v>377</v>
      </c>
      <c r="D175" s="32" t="s">
        <v>422</v>
      </c>
      <c r="E175" s="32" t="s">
        <v>507</v>
      </c>
      <c r="F175" s="31">
        <v>0.075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0.075</v>
      </c>
      <c r="P175" s="31">
        <v>0</v>
      </c>
      <c r="Q175" s="31">
        <v>0</v>
      </c>
      <c r="R175" s="30"/>
    </row>
    <row r="176" spans="1:18" ht="12.75" outlineLevel="1">
      <c r="A176" s="34" t="s">
        <v>589</v>
      </c>
      <c r="B176" s="32"/>
      <c r="C176" s="32"/>
      <c r="D176" s="32"/>
      <c r="E176" s="32"/>
      <c r="F176" s="35">
        <f aca="true" t="shared" si="26" ref="F176:Q176">SUBTOTAL(9,F168:F175)</f>
        <v>55.42503000000001</v>
      </c>
      <c r="G176" s="35">
        <f t="shared" si="26"/>
        <v>1.126741420370009</v>
      </c>
      <c r="H176" s="35">
        <f t="shared" si="26"/>
        <v>23.692084486085143</v>
      </c>
      <c r="I176" s="35">
        <f t="shared" si="26"/>
        <v>5.331736601401867</v>
      </c>
      <c r="J176" s="35">
        <f t="shared" si="26"/>
        <v>0</v>
      </c>
      <c r="K176" s="35">
        <f t="shared" si="26"/>
        <v>0</v>
      </c>
      <c r="L176" s="35">
        <f t="shared" si="26"/>
        <v>1.8082453931299793</v>
      </c>
      <c r="M176" s="35">
        <f t="shared" si="26"/>
        <v>22.49968020458528</v>
      </c>
      <c r="N176" s="35">
        <f t="shared" si="26"/>
        <v>0.8892826434458984</v>
      </c>
      <c r="O176" s="35">
        <f t="shared" si="26"/>
        <v>0.07707714891710582</v>
      </c>
      <c r="P176" s="35">
        <f t="shared" si="26"/>
        <v>0.00018210206471465536</v>
      </c>
      <c r="Q176" s="35">
        <f t="shared" si="26"/>
        <v>0</v>
      </c>
      <c r="R176" s="30"/>
    </row>
    <row r="177" spans="1:18" ht="12.75" outlineLevel="2">
      <c r="A177" s="32">
        <v>4513000</v>
      </c>
      <c r="B177" s="32" t="s">
        <v>531</v>
      </c>
      <c r="C177" s="32" t="s">
        <v>377</v>
      </c>
      <c r="D177" s="32" t="s">
        <v>422</v>
      </c>
      <c r="E177" s="32" t="s">
        <v>496</v>
      </c>
      <c r="F177" s="31">
        <v>36.31832</v>
      </c>
      <c r="G177" s="31">
        <v>36.31832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0"/>
    </row>
    <row r="178" spans="1:18" ht="12.75" outlineLevel="2">
      <c r="A178" s="32">
        <v>4513000</v>
      </c>
      <c r="B178" s="32" t="s">
        <v>531</v>
      </c>
      <c r="C178" s="32" t="s">
        <v>377</v>
      </c>
      <c r="D178" s="32" t="s">
        <v>422</v>
      </c>
      <c r="E178" s="32" t="s">
        <v>505</v>
      </c>
      <c r="F178" s="31">
        <v>2.78098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2.78098</v>
      </c>
      <c r="O178" s="31">
        <v>0</v>
      </c>
      <c r="P178" s="31">
        <v>0</v>
      </c>
      <c r="Q178" s="31">
        <v>0</v>
      </c>
      <c r="R178" s="30"/>
    </row>
    <row r="179" spans="1:18" ht="12.75" outlineLevel="2">
      <c r="A179" s="32">
        <v>4513000</v>
      </c>
      <c r="B179" s="32" t="s">
        <v>531</v>
      </c>
      <c r="C179" s="32" t="s">
        <v>377</v>
      </c>
      <c r="D179" s="32" t="s">
        <v>422</v>
      </c>
      <c r="E179" s="32" t="s">
        <v>497</v>
      </c>
      <c r="F179" s="31">
        <v>422.08889</v>
      </c>
      <c r="G179" s="31">
        <v>0</v>
      </c>
      <c r="H179" s="31">
        <v>422.08889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0"/>
    </row>
    <row r="180" spans="1:18" ht="12.75" outlineLevel="2">
      <c r="A180" s="32">
        <v>4513000</v>
      </c>
      <c r="B180" s="32" t="s">
        <v>531</v>
      </c>
      <c r="C180" s="32" t="s">
        <v>377</v>
      </c>
      <c r="D180" s="32" t="s">
        <v>422</v>
      </c>
      <c r="E180" s="32" t="s">
        <v>499</v>
      </c>
      <c r="F180" s="31">
        <v>1.07639</v>
      </c>
      <c r="G180" s="31">
        <v>0.024992632960985802</v>
      </c>
      <c r="H180" s="31">
        <v>0.2929859823624961</v>
      </c>
      <c r="I180" s="31">
        <v>0.08319205043940917</v>
      </c>
      <c r="J180" s="31">
        <v>0</v>
      </c>
      <c r="K180" s="31">
        <v>0</v>
      </c>
      <c r="L180" s="31">
        <v>0.12206826814904642</v>
      </c>
      <c r="M180" s="31">
        <v>0.46127193084736595</v>
      </c>
      <c r="N180" s="31">
        <v>0.05945466638307336</v>
      </c>
      <c r="O180" s="31">
        <v>0.029810964305113832</v>
      </c>
      <c r="P180" s="31">
        <v>0.0026135045525094384</v>
      </c>
      <c r="Q180" s="31">
        <v>0</v>
      </c>
      <c r="R180" s="30"/>
    </row>
    <row r="181" spans="1:18" ht="12.75" outlineLevel="2">
      <c r="A181" s="32">
        <v>4513000</v>
      </c>
      <c r="B181" s="32" t="s">
        <v>531</v>
      </c>
      <c r="C181" s="32" t="s">
        <v>377</v>
      </c>
      <c r="D181" s="32" t="s">
        <v>422</v>
      </c>
      <c r="E181" s="32" t="s">
        <v>506</v>
      </c>
      <c r="F181" s="31">
        <v>1006.36493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1006.36493</v>
      </c>
      <c r="N181" s="31">
        <v>0</v>
      </c>
      <c r="O181" s="31">
        <v>0</v>
      </c>
      <c r="P181" s="31">
        <v>0</v>
      </c>
      <c r="Q181" s="31">
        <v>0</v>
      </c>
      <c r="R181" s="30"/>
    </row>
    <row r="182" spans="1:18" ht="12.75" outlineLevel="2">
      <c r="A182" s="32">
        <v>4513000</v>
      </c>
      <c r="B182" s="32" t="s">
        <v>531</v>
      </c>
      <c r="C182" s="32" t="s">
        <v>377</v>
      </c>
      <c r="D182" s="32" t="s">
        <v>422</v>
      </c>
      <c r="E182" s="32" t="s">
        <v>502</v>
      </c>
      <c r="F182" s="31">
        <v>12.78838</v>
      </c>
      <c r="G182" s="31">
        <v>0</v>
      </c>
      <c r="H182" s="31">
        <v>0</v>
      </c>
      <c r="I182" s="31">
        <v>12.78838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0"/>
    </row>
    <row r="183" spans="1:18" ht="12.75" outlineLevel="2">
      <c r="A183" s="32">
        <v>4513000</v>
      </c>
      <c r="B183" s="32" t="s">
        <v>531</v>
      </c>
      <c r="C183" s="32" t="s">
        <v>377</v>
      </c>
      <c r="D183" s="32" t="s">
        <v>422</v>
      </c>
      <c r="E183" s="32" t="s">
        <v>503</v>
      </c>
      <c r="F183" s="31">
        <v>128.32105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128.32105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0"/>
    </row>
    <row r="184" spans="1:18" ht="12.75" outlineLevel="2">
      <c r="A184" s="32">
        <v>4513000</v>
      </c>
      <c r="B184" s="32" t="s">
        <v>531</v>
      </c>
      <c r="C184" s="32" t="s">
        <v>377</v>
      </c>
      <c r="D184" s="32" t="s">
        <v>422</v>
      </c>
      <c r="E184" s="32" t="s">
        <v>507</v>
      </c>
      <c r="F184" s="31">
        <v>235.23132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235.23132</v>
      </c>
      <c r="P184" s="31">
        <v>0</v>
      </c>
      <c r="Q184" s="31">
        <v>0</v>
      </c>
      <c r="R184" s="30"/>
    </row>
    <row r="185" spans="1:18" ht="12.75" outlineLevel="1">
      <c r="A185" s="34" t="s">
        <v>590</v>
      </c>
      <c r="B185" s="32"/>
      <c r="C185" s="32"/>
      <c r="D185" s="32"/>
      <c r="E185" s="32"/>
      <c r="F185" s="35">
        <f aca="true" t="shared" si="27" ref="F185:Q185">SUBTOTAL(9,F177:F184)</f>
        <v>1844.97026</v>
      </c>
      <c r="G185" s="35">
        <f t="shared" si="27"/>
        <v>36.34331263296099</v>
      </c>
      <c r="H185" s="35">
        <f t="shared" si="27"/>
        <v>422.3818759823625</v>
      </c>
      <c r="I185" s="35">
        <f t="shared" si="27"/>
        <v>12.87157205043941</v>
      </c>
      <c r="J185" s="35">
        <f t="shared" si="27"/>
        <v>0</v>
      </c>
      <c r="K185" s="35">
        <f t="shared" si="27"/>
        <v>0</v>
      </c>
      <c r="L185" s="35">
        <f t="shared" si="27"/>
        <v>128.44311826814905</v>
      </c>
      <c r="M185" s="35">
        <f t="shared" si="27"/>
        <v>1006.8262019308473</v>
      </c>
      <c r="N185" s="35">
        <f t="shared" si="27"/>
        <v>2.8404346663830733</v>
      </c>
      <c r="O185" s="35">
        <f t="shared" si="27"/>
        <v>235.26113096430512</v>
      </c>
      <c r="P185" s="35">
        <f t="shared" si="27"/>
        <v>0.0026135045525094384</v>
      </c>
      <c r="Q185" s="35">
        <f t="shared" si="27"/>
        <v>0</v>
      </c>
      <c r="R185" s="30"/>
    </row>
    <row r="186" spans="1:18" ht="12.75" outlineLevel="2">
      <c r="A186" s="32">
        <v>4513500</v>
      </c>
      <c r="B186" s="32" t="s">
        <v>532</v>
      </c>
      <c r="C186" s="32" t="s">
        <v>377</v>
      </c>
      <c r="D186" s="32" t="s">
        <v>422</v>
      </c>
      <c r="E186" s="32" t="s">
        <v>505</v>
      </c>
      <c r="F186" s="31">
        <v>0.00446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0.00446</v>
      </c>
      <c r="O186" s="31">
        <v>0</v>
      </c>
      <c r="P186" s="31">
        <v>0</v>
      </c>
      <c r="Q186" s="31">
        <v>0</v>
      </c>
      <c r="R186" s="30"/>
    </row>
    <row r="187" spans="1:18" ht="12.75" outlineLevel="1">
      <c r="A187" s="34" t="s">
        <v>591</v>
      </c>
      <c r="B187" s="32"/>
      <c r="C187" s="32"/>
      <c r="D187" s="32"/>
      <c r="E187" s="32"/>
      <c r="F187" s="35">
        <f aca="true" t="shared" si="28" ref="F187:Q187">SUBTOTAL(9,F186:F186)</f>
        <v>0.00446</v>
      </c>
      <c r="G187" s="35">
        <f t="shared" si="28"/>
        <v>0</v>
      </c>
      <c r="H187" s="35">
        <f t="shared" si="28"/>
        <v>0</v>
      </c>
      <c r="I187" s="35">
        <f t="shared" si="28"/>
        <v>0</v>
      </c>
      <c r="J187" s="35">
        <f t="shared" si="28"/>
        <v>0</v>
      </c>
      <c r="K187" s="35">
        <f t="shared" si="28"/>
        <v>0</v>
      </c>
      <c r="L187" s="35">
        <f t="shared" si="28"/>
        <v>0</v>
      </c>
      <c r="M187" s="35">
        <f t="shared" si="28"/>
        <v>0</v>
      </c>
      <c r="N187" s="35">
        <f t="shared" si="28"/>
        <v>0.00446</v>
      </c>
      <c r="O187" s="35">
        <f t="shared" si="28"/>
        <v>0</v>
      </c>
      <c r="P187" s="35">
        <f t="shared" si="28"/>
        <v>0</v>
      </c>
      <c r="Q187" s="35">
        <f t="shared" si="28"/>
        <v>0</v>
      </c>
      <c r="R187" s="30"/>
    </row>
    <row r="188" spans="1:18" ht="12.75" outlineLevel="2">
      <c r="A188" s="32">
        <v>4514100</v>
      </c>
      <c r="B188" s="32" t="s">
        <v>533</v>
      </c>
      <c r="C188" s="32" t="s">
        <v>377</v>
      </c>
      <c r="D188" s="32" t="s">
        <v>422</v>
      </c>
      <c r="E188" s="32" t="s">
        <v>506</v>
      </c>
      <c r="F188" s="31">
        <v>17.15608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17.15608</v>
      </c>
      <c r="N188" s="31">
        <v>0</v>
      </c>
      <c r="O188" s="31">
        <v>0</v>
      </c>
      <c r="P188" s="31">
        <v>0</v>
      </c>
      <c r="Q188" s="31">
        <v>0</v>
      </c>
      <c r="R188" s="30"/>
    </row>
    <row r="189" spans="1:18" ht="12.75" outlineLevel="2">
      <c r="A189" s="32">
        <v>4514100</v>
      </c>
      <c r="B189" s="32" t="s">
        <v>533</v>
      </c>
      <c r="C189" s="32" t="s">
        <v>377</v>
      </c>
      <c r="D189" s="32" t="s">
        <v>422</v>
      </c>
      <c r="E189" s="32" t="s">
        <v>502</v>
      </c>
      <c r="F189" s="31">
        <v>2.08453</v>
      </c>
      <c r="G189" s="31">
        <v>0</v>
      </c>
      <c r="H189" s="31">
        <v>0</v>
      </c>
      <c r="I189" s="31">
        <v>2.08453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0"/>
    </row>
    <row r="190" spans="1:18" ht="12.75" outlineLevel="1">
      <c r="A190" s="34" t="s">
        <v>592</v>
      </c>
      <c r="B190" s="32"/>
      <c r="C190" s="32"/>
      <c r="D190" s="32"/>
      <c r="E190" s="32"/>
      <c r="F190" s="35">
        <f aca="true" t="shared" si="29" ref="F190:Q190">SUBTOTAL(9,F188:F189)</f>
        <v>19.24061</v>
      </c>
      <c r="G190" s="35">
        <f t="shared" si="29"/>
        <v>0</v>
      </c>
      <c r="H190" s="35">
        <f t="shared" si="29"/>
        <v>0</v>
      </c>
      <c r="I190" s="35">
        <f t="shared" si="29"/>
        <v>2.08453</v>
      </c>
      <c r="J190" s="35">
        <f t="shared" si="29"/>
        <v>0</v>
      </c>
      <c r="K190" s="35">
        <f t="shared" si="29"/>
        <v>0</v>
      </c>
      <c r="L190" s="35">
        <f t="shared" si="29"/>
        <v>0</v>
      </c>
      <c r="M190" s="35">
        <f t="shared" si="29"/>
        <v>17.15608</v>
      </c>
      <c r="N190" s="35">
        <f t="shared" si="29"/>
        <v>0</v>
      </c>
      <c r="O190" s="35">
        <f t="shared" si="29"/>
        <v>0</v>
      </c>
      <c r="P190" s="35">
        <f t="shared" si="29"/>
        <v>0</v>
      </c>
      <c r="Q190" s="35">
        <f t="shared" si="29"/>
        <v>0</v>
      </c>
      <c r="R190" s="30"/>
    </row>
    <row r="191" spans="1:18" ht="12.75" outlineLevel="2">
      <c r="A191" s="32">
        <v>4514400</v>
      </c>
      <c r="B191" s="32" t="s">
        <v>534</v>
      </c>
      <c r="C191" s="32" t="s">
        <v>377</v>
      </c>
      <c r="D191" s="32" t="s">
        <v>422</v>
      </c>
      <c r="E191" s="32" t="s">
        <v>496</v>
      </c>
      <c r="F191" s="31">
        <v>0.90044</v>
      </c>
      <c r="G191" s="31">
        <v>0.90044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0"/>
    </row>
    <row r="192" spans="1:18" ht="12.75" outlineLevel="2">
      <c r="A192" s="32">
        <v>4514400</v>
      </c>
      <c r="B192" s="32" t="s">
        <v>534</v>
      </c>
      <c r="C192" s="32" t="s">
        <v>377</v>
      </c>
      <c r="D192" s="32" t="s">
        <v>422</v>
      </c>
      <c r="E192" s="32" t="s">
        <v>502</v>
      </c>
      <c r="F192" s="31">
        <v>2.82397</v>
      </c>
      <c r="G192" s="31">
        <v>0</v>
      </c>
      <c r="H192" s="31">
        <v>0</v>
      </c>
      <c r="I192" s="31">
        <v>2.82397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0"/>
    </row>
    <row r="193" spans="1:18" ht="12.75" outlineLevel="1">
      <c r="A193" s="34" t="s">
        <v>593</v>
      </c>
      <c r="B193" s="32"/>
      <c r="C193" s="32"/>
      <c r="D193" s="32"/>
      <c r="E193" s="32"/>
      <c r="F193" s="35">
        <f aca="true" t="shared" si="30" ref="F193:Q193">SUBTOTAL(9,F191:F192)</f>
        <v>3.72441</v>
      </c>
      <c r="G193" s="35">
        <f t="shared" si="30"/>
        <v>0.90044</v>
      </c>
      <c r="H193" s="35">
        <f t="shared" si="30"/>
        <v>0</v>
      </c>
      <c r="I193" s="35">
        <f t="shared" si="30"/>
        <v>2.82397</v>
      </c>
      <c r="J193" s="35">
        <f t="shared" si="30"/>
        <v>0</v>
      </c>
      <c r="K193" s="35">
        <f t="shared" si="30"/>
        <v>0</v>
      </c>
      <c r="L193" s="35">
        <f t="shared" si="30"/>
        <v>0</v>
      </c>
      <c r="M193" s="35">
        <f t="shared" si="30"/>
        <v>0</v>
      </c>
      <c r="N193" s="35">
        <f t="shared" si="30"/>
        <v>0</v>
      </c>
      <c r="O193" s="35">
        <f t="shared" si="30"/>
        <v>0</v>
      </c>
      <c r="P193" s="35">
        <f t="shared" si="30"/>
        <v>0</v>
      </c>
      <c r="Q193" s="35">
        <f t="shared" si="30"/>
        <v>0</v>
      </c>
      <c r="R193" s="30"/>
    </row>
    <row r="194" spans="1:18" ht="12.75" outlineLevel="2">
      <c r="A194" s="32">
        <v>4514900</v>
      </c>
      <c r="B194" s="32" t="s">
        <v>535</v>
      </c>
      <c r="C194" s="32" t="s">
        <v>377</v>
      </c>
      <c r="D194" s="32" t="s">
        <v>422</v>
      </c>
      <c r="E194" s="32" t="s">
        <v>507</v>
      </c>
      <c r="F194" s="31">
        <v>0.26949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0.26949</v>
      </c>
      <c r="P194" s="31">
        <v>0</v>
      </c>
      <c r="Q194" s="31">
        <v>0</v>
      </c>
      <c r="R194" s="30"/>
    </row>
    <row r="195" spans="1:18" ht="12.75" outlineLevel="1">
      <c r="A195" s="34" t="s">
        <v>594</v>
      </c>
      <c r="B195" s="32"/>
      <c r="C195" s="32"/>
      <c r="D195" s="32"/>
      <c r="E195" s="32"/>
      <c r="F195" s="35">
        <f aca="true" t="shared" si="31" ref="F195:Q195">SUBTOTAL(9,F194:F194)</f>
        <v>0.26949</v>
      </c>
      <c r="G195" s="35">
        <f t="shared" si="31"/>
        <v>0</v>
      </c>
      <c r="H195" s="35">
        <f t="shared" si="31"/>
        <v>0</v>
      </c>
      <c r="I195" s="35">
        <f t="shared" si="31"/>
        <v>0</v>
      </c>
      <c r="J195" s="35">
        <f t="shared" si="31"/>
        <v>0</v>
      </c>
      <c r="K195" s="35">
        <f t="shared" si="31"/>
        <v>0</v>
      </c>
      <c r="L195" s="35">
        <f t="shared" si="31"/>
        <v>0</v>
      </c>
      <c r="M195" s="35">
        <f t="shared" si="31"/>
        <v>0</v>
      </c>
      <c r="N195" s="35">
        <f t="shared" si="31"/>
        <v>0</v>
      </c>
      <c r="O195" s="35">
        <f t="shared" si="31"/>
        <v>0.26949</v>
      </c>
      <c r="P195" s="35">
        <f t="shared" si="31"/>
        <v>0</v>
      </c>
      <c r="Q195" s="35">
        <f t="shared" si="31"/>
        <v>0</v>
      </c>
      <c r="R195" s="30"/>
    </row>
    <row r="196" spans="1:18" ht="12.75" outlineLevel="2">
      <c r="A196" s="32">
        <v>4530000</v>
      </c>
      <c r="B196" s="32" t="s">
        <v>536</v>
      </c>
      <c r="C196" s="32" t="s">
        <v>377</v>
      </c>
      <c r="D196" s="32" t="s">
        <v>422</v>
      </c>
      <c r="E196" s="32" t="s">
        <v>498</v>
      </c>
      <c r="F196" s="31">
        <v>85.84215</v>
      </c>
      <c r="G196" s="31">
        <v>1.467116723085342</v>
      </c>
      <c r="H196" s="31">
        <v>22.17940723216855</v>
      </c>
      <c r="I196" s="31">
        <v>6.823443431797241</v>
      </c>
      <c r="J196" s="31">
        <v>0</v>
      </c>
      <c r="K196" s="31">
        <v>0</v>
      </c>
      <c r="L196" s="31">
        <v>10.443398399133628</v>
      </c>
      <c r="M196" s="31">
        <v>37.04490603790236</v>
      </c>
      <c r="N196" s="31">
        <v>4.834816978465303</v>
      </c>
      <c r="O196" s="31">
        <v>2.7600206037638655</v>
      </c>
      <c r="P196" s="31">
        <v>0.2890405936837219</v>
      </c>
      <c r="Q196" s="31">
        <v>0</v>
      </c>
      <c r="R196" s="30"/>
    </row>
    <row r="197" spans="1:18" ht="12.75" outlineLevel="1">
      <c r="A197" s="34" t="s">
        <v>595</v>
      </c>
      <c r="B197" s="32"/>
      <c r="C197" s="32"/>
      <c r="D197" s="32"/>
      <c r="E197" s="32"/>
      <c r="F197" s="35">
        <f aca="true" t="shared" si="32" ref="F197:Q197">SUBTOTAL(9,F196:F196)</f>
        <v>85.84215</v>
      </c>
      <c r="G197" s="35">
        <f t="shared" si="32"/>
        <v>1.467116723085342</v>
      </c>
      <c r="H197" s="35">
        <f t="shared" si="32"/>
        <v>22.17940723216855</v>
      </c>
      <c r="I197" s="35">
        <f t="shared" si="32"/>
        <v>6.823443431797241</v>
      </c>
      <c r="J197" s="35">
        <f t="shared" si="32"/>
        <v>0</v>
      </c>
      <c r="K197" s="35">
        <f t="shared" si="32"/>
        <v>0</v>
      </c>
      <c r="L197" s="35">
        <f t="shared" si="32"/>
        <v>10.443398399133628</v>
      </c>
      <c r="M197" s="35">
        <f t="shared" si="32"/>
        <v>37.04490603790236</v>
      </c>
      <c r="N197" s="35">
        <f t="shared" si="32"/>
        <v>4.834816978465303</v>
      </c>
      <c r="O197" s="35">
        <f t="shared" si="32"/>
        <v>2.7600206037638655</v>
      </c>
      <c r="P197" s="35">
        <f t="shared" si="32"/>
        <v>0.2890405936837219</v>
      </c>
      <c r="Q197" s="35">
        <f t="shared" si="32"/>
        <v>0</v>
      </c>
      <c r="R197" s="30"/>
    </row>
    <row r="198" spans="1:18" ht="12.75" outlineLevel="2">
      <c r="A198" s="32">
        <v>4541000</v>
      </c>
      <c r="B198" s="32" t="s">
        <v>537</v>
      </c>
      <c r="C198" s="32" t="s">
        <v>377</v>
      </c>
      <c r="D198" s="32" t="s">
        <v>422</v>
      </c>
      <c r="E198" s="32" t="s">
        <v>496</v>
      </c>
      <c r="F198" s="31">
        <v>501.56957</v>
      </c>
      <c r="G198" s="31">
        <v>501.56957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0"/>
    </row>
    <row r="199" spans="1:18" ht="12.75" outlineLevel="2">
      <c r="A199" s="32">
        <v>4541000</v>
      </c>
      <c r="B199" s="32" t="s">
        <v>537</v>
      </c>
      <c r="C199" s="32" t="s">
        <v>377</v>
      </c>
      <c r="D199" s="32" t="s">
        <v>422</v>
      </c>
      <c r="E199" s="32" t="s">
        <v>505</v>
      </c>
      <c r="F199" s="31">
        <v>190.18405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190.18405</v>
      </c>
      <c r="O199" s="31">
        <v>0</v>
      </c>
      <c r="P199" s="31">
        <v>0</v>
      </c>
      <c r="Q199" s="31">
        <v>0</v>
      </c>
      <c r="R199" s="30"/>
    </row>
    <row r="200" spans="1:18" ht="12.75" outlineLevel="2">
      <c r="A200" s="32">
        <v>4541000</v>
      </c>
      <c r="B200" s="32" t="s">
        <v>537</v>
      </c>
      <c r="C200" s="32" t="s">
        <v>377</v>
      </c>
      <c r="D200" s="32" t="s">
        <v>422</v>
      </c>
      <c r="E200" s="32" t="s">
        <v>497</v>
      </c>
      <c r="F200" s="31">
        <v>5103.2578</v>
      </c>
      <c r="G200" s="31">
        <v>0</v>
      </c>
      <c r="H200" s="31">
        <v>5103.2578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0"/>
    </row>
    <row r="201" spans="1:18" ht="12.75" outlineLevel="2">
      <c r="A201" s="32">
        <v>4541000</v>
      </c>
      <c r="B201" s="32" t="s">
        <v>537</v>
      </c>
      <c r="C201" s="32" t="s">
        <v>377</v>
      </c>
      <c r="D201" s="32" t="s">
        <v>422</v>
      </c>
      <c r="E201" s="32" t="s">
        <v>498</v>
      </c>
      <c r="F201" s="31">
        <v>2346.06903</v>
      </c>
      <c r="G201" s="31">
        <v>40.09635251942789</v>
      </c>
      <c r="H201" s="31">
        <v>606.1639929935196</v>
      </c>
      <c r="I201" s="31">
        <v>186.48495305973142</v>
      </c>
      <c r="J201" s="31">
        <v>0</v>
      </c>
      <c r="K201" s="31">
        <v>0</v>
      </c>
      <c r="L201" s="31">
        <v>285.4184517997159</v>
      </c>
      <c r="M201" s="31">
        <v>1012.438607080353</v>
      </c>
      <c r="N201" s="31">
        <v>132.1357209587088</v>
      </c>
      <c r="O201" s="31">
        <v>75.43146182443364</v>
      </c>
      <c r="P201" s="31">
        <v>7.899489764109981</v>
      </c>
      <c r="Q201" s="31">
        <v>0</v>
      </c>
      <c r="R201" s="30"/>
    </row>
    <row r="202" spans="1:18" ht="12.75" outlineLevel="2">
      <c r="A202" s="32">
        <v>4541000</v>
      </c>
      <c r="B202" s="32" t="s">
        <v>537</v>
      </c>
      <c r="C202" s="32" t="s">
        <v>377</v>
      </c>
      <c r="D202" s="32" t="s">
        <v>422</v>
      </c>
      <c r="E202" s="32" t="s">
        <v>499</v>
      </c>
      <c r="F202" s="31">
        <v>3505.13835</v>
      </c>
      <c r="G202" s="31">
        <v>81.38559096519421</v>
      </c>
      <c r="H202" s="31">
        <v>954.0746409676872</v>
      </c>
      <c r="I202" s="31">
        <v>270.9051983113067</v>
      </c>
      <c r="J202" s="31">
        <v>0</v>
      </c>
      <c r="K202" s="31">
        <v>0</v>
      </c>
      <c r="L202" s="31">
        <v>397.5010618895625</v>
      </c>
      <c r="M202" s="31">
        <v>1502.0781822496033</v>
      </c>
      <c r="N202" s="31">
        <v>193.6071788345918</v>
      </c>
      <c r="O202" s="31">
        <v>97.07592437344792</v>
      </c>
      <c r="P202" s="31">
        <v>8.510572408606938</v>
      </c>
      <c r="Q202" s="31">
        <v>0</v>
      </c>
      <c r="R202" s="30"/>
    </row>
    <row r="203" spans="1:18" ht="12.75" outlineLevel="2">
      <c r="A203" s="32">
        <v>4541000</v>
      </c>
      <c r="B203" s="32" t="s">
        <v>537</v>
      </c>
      <c r="C203" s="32" t="s">
        <v>377</v>
      </c>
      <c r="D203" s="32" t="s">
        <v>422</v>
      </c>
      <c r="E203" s="32" t="s">
        <v>506</v>
      </c>
      <c r="F203" s="31">
        <v>3429.94454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3429.94454</v>
      </c>
      <c r="N203" s="31">
        <v>0</v>
      </c>
      <c r="O203" s="31">
        <v>0</v>
      </c>
      <c r="P203" s="31">
        <v>0</v>
      </c>
      <c r="Q203" s="31">
        <v>0</v>
      </c>
      <c r="R203" s="30"/>
    </row>
    <row r="204" spans="1:18" ht="12.75" outlineLevel="2">
      <c r="A204" s="32">
        <v>4541000</v>
      </c>
      <c r="B204" s="32" t="s">
        <v>537</v>
      </c>
      <c r="C204" s="32" t="s">
        <v>377</v>
      </c>
      <c r="D204" s="32" t="s">
        <v>422</v>
      </c>
      <c r="E204" s="32" t="s">
        <v>502</v>
      </c>
      <c r="F204" s="31">
        <v>1031.10703</v>
      </c>
      <c r="G204" s="31">
        <v>0</v>
      </c>
      <c r="H204" s="31">
        <v>0</v>
      </c>
      <c r="I204" s="31">
        <v>1031.10703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0"/>
    </row>
    <row r="205" spans="1:18" ht="12.75" outlineLevel="2">
      <c r="A205" s="32">
        <v>4541000</v>
      </c>
      <c r="B205" s="32" t="s">
        <v>537</v>
      </c>
      <c r="C205" s="32" t="s">
        <v>377</v>
      </c>
      <c r="D205" s="32" t="s">
        <v>422</v>
      </c>
      <c r="E205" s="32" t="s">
        <v>503</v>
      </c>
      <c r="F205" s="31">
        <v>351.15804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351.15804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0"/>
    </row>
    <row r="206" spans="1:18" ht="12.75" outlineLevel="2">
      <c r="A206" s="32">
        <v>4541000</v>
      </c>
      <c r="B206" s="32" t="s">
        <v>537</v>
      </c>
      <c r="C206" s="32" t="s">
        <v>377</v>
      </c>
      <c r="D206" s="32" t="s">
        <v>422</v>
      </c>
      <c r="E206" s="32" t="s">
        <v>507</v>
      </c>
      <c r="F206" s="31">
        <v>18.29774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18.29774</v>
      </c>
      <c r="P206" s="31">
        <v>0</v>
      </c>
      <c r="Q206" s="31">
        <v>0</v>
      </c>
      <c r="R206" s="30"/>
    </row>
    <row r="207" spans="1:18" ht="12.75" outlineLevel="1">
      <c r="A207" s="34" t="s">
        <v>596</v>
      </c>
      <c r="B207" s="32"/>
      <c r="C207" s="32"/>
      <c r="D207" s="32"/>
      <c r="E207" s="32"/>
      <c r="F207" s="35">
        <f aca="true" t="shared" si="33" ref="F207:Q207">SUBTOTAL(9,F198:F206)</f>
        <v>16476.726150000002</v>
      </c>
      <c r="G207" s="35">
        <f t="shared" si="33"/>
        <v>623.0515134846221</v>
      </c>
      <c r="H207" s="35">
        <f t="shared" si="33"/>
        <v>6663.496433961207</v>
      </c>
      <c r="I207" s="35">
        <f t="shared" si="33"/>
        <v>1488.497181371038</v>
      </c>
      <c r="J207" s="35">
        <f t="shared" si="33"/>
        <v>0</v>
      </c>
      <c r="K207" s="35">
        <f t="shared" si="33"/>
        <v>0</v>
      </c>
      <c r="L207" s="35">
        <f t="shared" si="33"/>
        <v>1034.0775536892784</v>
      </c>
      <c r="M207" s="35">
        <f t="shared" si="33"/>
        <v>5944.461329329956</v>
      </c>
      <c r="N207" s="35">
        <f t="shared" si="33"/>
        <v>515.9269497933005</v>
      </c>
      <c r="O207" s="35">
        <f t="shared" si="33"/>
        <v>190.80512619788155</v>
      </c>
      <c r="P207" s="35">
        <f t="shared" si="33"/>
        <v>16.41006217271692</v>
      </c>
      <c r="Q207" s="35">
        <f t="shared" si="33"/>
        <v>0</v>
      </c>
      <c r="R207" s="30"/>
    </row>
    <row r="208" spans="1:18" ht="12.75" outlineLevel="2">
      <c r="A208" s="32">
        <v>4542000</v>
      </c>
      <c r="B208" s="32" t="s">
        <v>538</v>
      </c>
      <c r="C208" s="32" t="s">
        <v>377</v>
      </c>
      <c r="D208" s="32" t="s">
        <v>422</v>
      </c>
      <c r="E208" s="32" t="s">
        <v>499</v>
      </c>
      <c r="F208" s="31">
        <v>-3.917</v>
      </c>
      <c r="G208" s="31">
        <v>-0.09094858119100083</v>
      </c>
      <c r="H208" s="31">
        <v>-1.0661805599400749</v>
      </c>
      <c r="I208" s="31">
        <v>-0.3027371692148438</v>
      </c>
      <c r="J208" s="31">
        <v>0</v>
      </c>
      <c r="K208" s="31">
        <v>0</v>
      </c>
      <c r="L208" s="31">
        <v>-0.44420833186838865</v>
      </c>
      <c r="M208" s="31">
        <v>-1.6785757514740312</v>
      </c>
      <c r="N208" s="31">
        <v>-0.2163564583677834</v>
      </c>
      <c r="O208" s="31">
        <v>-0.10848256411071348</v>
      </c>
      <c r="P208" s="31">
        <v>-0.009510583833164067</v>
      </c>
      <c r="Q208" s="31">
        <v>0</v>
      </c>
      <c r="R208" s="30"/>
    </row>
    <row r="209" spans="1:18" ht="12.75" outlineLevel="2">
      <c r="A209" s="32">
        <v>4542000</v>
      </c>
      <c r="B209" s="32" t="s">
        <v>538</v>
      </c>
      <c r="C209" s="32" t="s">
        <v>377</v>
      </c>
      <c r="D209" s="32" t="s">
        <v>422</v>
      </c>
      <c r="E209" s="32" t="s">
        <v>506</v>
      </c>
      <c r="F209" s="31">
        <v>3.6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3.6</v>
      </c>
      <c r="N209" s="31">
        <v>0</v>
      </c>
      <c r="O209" s="31">
        <v>0</v>
      </c>
      <c r="P209" s="31">
        <v>0</v>
      </c>
      <c r="Q209" s="31">
        <v>0</v>
      </c>
      <c r="R209" s="30"/>
    </row>
    <row r="210" spans="1:18" ht="12.75" outlineLevel="1">
      <c r="A210" s="34" t="s">
        <v>597</v>
      </c>
      <c r="B210" s="32"/>
      <c r="C210" s="32"/>
      <c r="D210" s="32"/>
      <c r="E210" s="32"/>
      <c r="F210" s="35">
        <f aca="true" t="shared" si="34" ref="F210:Q210">SUBTOTAL(9,F208:F209)</f>
        <v>-0.3169999999999997</v>
      </c>
      <c r="G210" s="35">
        <f t="shared" si="34"/>
        <v>-0.09094858119100083</v>
      </c>
      <c r="H210" s="35">
        <f t="shared" si="34"/>
        <v>-1.0661805599400749</v>
      </c>
      <c r="I210" s="35">
        <f t="shared" si="34"/>
        <v>-0.3027371692148438</v>
      </c>
      <c r="J210" s="35">
        <f t="shared" si="34"/>
        <v>0</v>
      </c>
      <c r="K210" s="35">
        <f t="shared" si="34"/>
        <v>0</v>
      </c>
      <c r="L210" s="35">
        <f t="shared" si="34"/>
        <v>-0.44420833186838865</v>
      </c>
      <c r="M210" s="35">
        <f t="shared" si="34"/>
        <v>1.921424248525969</v>
      </c>
      <c r="N210" s="35">
        <f t="shared" si="34"/>
        <v>-0.2163564583677834</v>
      </c>
      <c r="O210" s="35">
        <f t="shared" si="34"/>
        <v>-0.10848256411071348</v>
      </c>
      <c r="P210" s="35">
        <f t="shared" si="34"/>
        <v>-0.009510583833164067</v>
      </c>
      <c r="Q210" s="35">
        <f t="shared" si="34"/>
        <v>0</v>
      </c>
      <c r="R210" s="30"/>
    </row>
    <row r="211" spans="1:18" ht="12.75" outlineLevel="2">
      <c r="A211" s="32">
        <v>4543000</v>
      </c>
      <c r="B211" s="32" t="s">
        <v>539</v>
      </c>
      <c r="C211" s="32" t="s">
        <v>377</v>
      </c>
      <c r="D211" s="32" t="s">
        <v>422</v>
      </c>
      <c r="E211" s="32" t="s">
        <v>498</v>
      </c>
      <c r="F211" s="31">
        <v>3351.4246</v>
      </c>
      <c r="G211" s="31">
        <v>57.27875032043818</v>
      </c>
      <c r="H211" s="31">
        <v>865.9220559050256</v>
      </c>
      <c r="I211" s="31">
        <v>266.39892143933594</v>
      </c>
      <c r="J211" s="31">
        <v>0</v>
      </c>
      <c r="K211" s="31">
        <v>0</v>
      </c>
      <c r="L211" s="31">
        <v>407.7281650384695</v>
      </c>
      <c r="M211" s="31">
        <v>1446.2965967198454</v>
      </c>
      <c r="N211" s="31">
        <v>188.7595378042871</v>
      </c>
      <c r="O211" s="31">
        <v>107.75593281343804</v>
      </c>
      <c r="P211" s="31">
        <v>11.284639959160273</v>
      </c>
      <c r="Q211" s="31">
        <v>0</v>
      </c>
      <c r="R211" s="30"/>
    </row>
    <row r="212" spans="1:18" ht="12.75" outlineLevel="1">
      <c r="A212" s="34" t="s">
        <v>598</v>
      </c>
      <c r="B212" s="32"/>
      <c r="C212" s="32"/>
      <c r="D212" s="32"/>
      <c r="E212" s="32"/>
      <c r="F212" s="35">
        <f aca="true" t="shared" si="35" ref="F212:Q212">SUBTOTAL(9,F211:F211)</f>
        <v>3351.4246</v>
      </c>
      <c r="G212" s="35">
        <f t="shared" si="35"/>
        <v>57.27875032043818</v>
      </c>
      <c r="H212" s="35">
        <f t="shared" si="35"/>
        <v>865.9220559050256</v>
      </c>
      <c r="I212" s="35">
        <f t="shared" si="35"/>
        <v>266.39892143933594</v>
      </c>
      <c r="J212" s="35">
        <f t="shared" si="35"/>
        <v>0</v>
      </c>
      <c r="K212" s="35">
        <f t="shared" si="35"/>
        <v>0</v>
      </c>
      <c r="L212" s="35">
        <f t="shared" si="35"/>
        <v>407.7281650384695</v>
      </c>
      <c r="M212" s="35">
        <f t="shared" si="35"/>
        <v>1446.2965967198454</v>
      </c>
      <c r="N212" s="35">
        <f t="shared" si="35"/>
        <v>188.7595378042871</v>
      </c>
      <c r="O212" s="35">
        <f t="shared" si="35"/>
        <v>107.75593281343804</v>
      </c>
      <c r="P212" s="35">
        <f t="shared" si="35"/>
        <v>11.284639959160273</v>
      </c>
      <c r="Q212" s="35">
        <f t="shared" si="35"/>
        <v>0</v>
      </c>
      <c r="R212" s="30"/>
    </row>
    <row r="213" spans="1:18" ht="12.75" outlineLevel="2">
      <c r="A213" s="32">
        <v>4561100</v>
      </c>
      <c r="B213" s="32" t="s">
        <v>540</v>
      </c>
      <c r="C213" s="32" t="s">
        <v>377</v>
      </c>
      <c r="D213" s="32" t="s">
        <v>422</v>
      </c>
      <c r="E213" s="32" t="s">
        <v>498</v>
      </c>
      <c r="F213" s="31">
        <v>27687.2758</v>
      </c>
      <c r="G213" s="31">
        <v>473.19953359574623</v>
      </c>
      <c r="H213" s="31">
        <v>7153.681089273338</v>
      </c>
      <c r="I213" s="31">
        <v>2200.8134721913266</v>
      </c>
      <c r="J213" s="31">
        <v>0</v>
      </c>
      <c r="K213" s="31">
        <v>0</v>
      </c>
      <c r="L213" s="31">
        <v>3368.383151704509</v>
      </c>
      <c r="M213" s="31">
        <v>11948.355562581875</v>
      </c>
      <c r="N213" s="31">
        <v>1559.4077166670625</v>
      </c>
      <c r="O213" s="31">
        <v>890.2089669246711</v>
      </c>
      <c r="P213" s="31">
        <v>93.22630706147208</v>
      </c>
      <c r="Q213" s="31">
        <v>0</v>
      </c>
      <c r="R213" s="30"/>
    </row>
    <row r="214" spans="1:18" ht="12.75" outlineLevel="1">
      <c r="A214" s="34" t="s">
        <v>599</v>
      </c>
      <c r="B214" s="32"/>
      <c r="C214" s="32"/>
      <c r="D214" s="32"/>
      <c r="E214" s="32"/>
      <c r="F214" s="35">
        <f aca="true" t="shared" si="36" ref="F214:Q214">SUBTOTAL(9,F213:F213)</f>
        <v>27687.2758</v>
      </c>
      <c r="G214" s="35">
        <f t="shared" si="36"/>
        <v>473.19953359574623</v>
      </c>
      <c r="H214" s="35">
        <f t="shared" si="36"/>
        <v>7153.681089273338</v>
      </c>
      <c r="I214" s="35">
        <f t="shared" si="36"/>
        <v>2200.8134721913266</v>
      </c>
      <c r="J214" s="35">
        <f t="shared" si="36"/>
        <v>0</v>
      </c>
      <c r="K214" s="35">
        <f t="shared" si="36"/>
        <v>0</v>
      </c>
      <c r="L214" s="35">
        <f t="shared" si="36"/>
        <v>3368.383151704509</v>
      </c>
      <c r="M214" s="35">
        <f t="shared" si="36"/>
        <v>11948.355562581875</v>
      </c>
      <c r="N214" s="35">
        <f t="shared" si="36"/>
        <v>1559.4077166670625</v>
      </c>
      <c r="O214" s="35">
        <f t="shared" si="36"/>
        <v>890.2089669246711</v>
      </c>
      <c r="P214" s="35">
        <f t="shared" si="36"/>
        <v>93.22630706147208</v>
      </c>
      <c r="Q214" s="35">
        <f t="shared" si="36"/>
        <v>0</v>
      </c>
      <c r="R214" s="30"/>
    </row>
    <row r="215" spans="1:18" ht="12.75" outlineLevel="2">
      <c r="A215" s="32">
        <v>4561910</v>
      </c>
      <c r="B215" s="32" t="s">
        <v>541</v>
      </c>
      <c r="C215" s="32" t="s">
        <v>377</v>
      </c>
      <c r="D215" s="32" t="s">
        <v>422</v>
      </c>
      <c r="E215" s="32" t="s">
        <v>498</v>
      </c>
      <c r="F215" s="31">
        <v>1360.73808</v>
      </c>
      <c r="G215" s="31">
        <v>23.256192824935535</v>
      </c>
      <c r="H215" s="31">
        <v>351.57977768076813</v>
      </c>
      <c r="I215" s="31">
        <v>108.16270694958583</v>
      </c>
      <c r="J215" s="31">
        <v>0</v>
      </c>
      <c r="K215" s="31">
        <v>0</v>
      </c>
      <c r="L215" s="31">
        <v>165.54489707343265</v>
      </c>
      <c r="M215" s="31">
        <v>587.2221783330876</v>
      </c>
      <c r="N215" s="31">
        <v>76.63973435460642</v>
      </c>
      <c r="O215" s="31">
        <v>43.75082796884844</v>
      </c>
      <c r="P215" s="31">
        <v>4.58176481473551</v>
      </c>
      <c r="Q215" s="31">
        <v>0</v>
      </c>
      <c r="R215" s="30"/>
    </row>
    <row r="216" spans="1:18" ht="12.75" outlineLevel="1">
      <c r="A216" s="34" t="s">
        <v>600</v>
      </c>
      <c r="B216" s="32"/>
      <c r="C216" s="32"/>
      <c r="D216" s="32"/>
      <c r="E216" s="32"/>
      <c r="F216" s="35">
        <f aca="true" t="shared" si="37" ref="F216:Q216">SUBTOTAL(9,F215:F215)</f>
        <v>1360.73808</v>
      </c>
      <c r="G216" s="35">
        <f t="shared" si="37"/>
        <v>23.256192824935535</v>
      </c>
      <c r="H216" s="35">
        <f t="shared" si="37"/>
        <v>351.57977768076813</v>
      </c>
      <c r="I216" s="35">
        <f t="shared" si="37"/>
        <v>108.16270694958583</v>
      </c>
      <c r="J216" s="35">
        <f t="shared" si="37"/>
        <v>0</v>
      </c>
      <c r="K216" s="35">
        <f t="shared" si="37"/>
        <v>0</v>
      </c>
      <c r="L216" s="35">
        <f t="shared" si="37"/>
        <v>165.54489707343265</v>
      </c>
      <c r="M216" s="35">
        <f t="shared" si="37"/>
        <v>587.2221783330876</v>
      </c>
      <c r="N216" s="35">
        <f t="shared" si="37"/>
        <v>76.63973435460642</v>
      </c>
      <c r="O216" s="35">
        <f t="shared" si="37"/>
        <v>43.75082796884844</v>
      </c>
      <c r="P216" s="35">
        <f t="shared" si="37"/>
        <v>4.58176481473551</v>
      </c>
      <c r="Q216" s="35">
        <f t="shared" si="37"/>
        <v>0</v>
      </c>
      <c r="R216" s="30"/>
    </row>
    <row r="217" spans="1:18" ht="12.75" outlineLevel="2">
      <c r="A217" s="32">
        <v>4561920</v>
      </c>
      <c r="B217" s="32" t="s">
        <v>542</v>
      </c>
      <c r="C217" s="32" t="s">
        <v>377</v>
      </c>
      <c r="D217" s="32" t="s">
        <v>422</v>
      </c>
      <c r="E217" s="32" t="s">
        <v>498</v>
      </c>
      <c r="F217" s="31">
        <v>32252.49856</v>
      </c>
      <c r="G217" s="31">
        <v>551.2231461893942</v>
      </c>
      <c r="H217" s="31">
        <v>8333.217420779532</v>
      </c>
      <c r="I217" s="31">
        <v>2563.6951015122754</v>
      </c>
      <c r="J217" s="31">
        <v>0</v>
      </c>
      <c r="K217" s="31">
        <v>0</v>
      </c>
      <c r="L217" s="31">
        <v>3923.779772868732</v>
      </c>
      <c r="M217" s="31">
        <v>13918.4628838255</v>
      </c>
      <c r="N217" s="31">
        <v>1816.531012280281</v>
      </c>
      <c r="O217" s="31">
        <v>1036.9912746647701</v>
      </c>
      <c r="P217" s="31">
        <v>108.59794787951823</v>
      </c>
      <c r="Q217" s="31">
        <v>0</v>
      </c>
      <c r="R217" s="30"/>
    </row>
    <row r="218" spans="1:18" ht="12.75" outlineLevel="1">
      <c r="A218" s="34" t="s">
        <v>601</v>
      </c>
      <c r="B218" s="32"/>
      <c r="C218" s="32"/>
      <c r="D218" s="32"/>
      <c r="E218" s="32"/>
      <c r="F218" s="35">
        <f aca="true" t="shared" si="38" ref="F218:Q218">SUBTOTAL(9,F217:F217)</f>
        <v>32252.49856</v>
      </c>
      <c r="G218" s="35">
        <f t="shared" si="38"/>
        <v>551.2231461893942</v>
      </c>
      <c r="H218" s="35">
        <f t="shared" si="38"/>
        <v>8333.217420779532</v>
      </c>
      <c r="I218" s="35">
        <f t="shared" si="38"/>
        <v>2563.6951015122754</v>
      </c>
      <c r="J218" s="35">
        <f t="shared" si="38"/>
        <v>0</v>
      </c>
      <c r="K218" s="35">
        <f t="shared" si="38"/>
        <v>0</v>
      </c>
      <c r="L218" s="35">
        <f t="shared" si="38"/>
        <v>3923.779772868732</v>
      </c>
      <c r="M218" s="35">
        <f t="shared" si="38"/>
        <v>13918.4628838255</v>
      </c>
      <c r="N218" s="35">
        <f t="shared" si="38"/>
        <v>1816.531012280281</v>
      </c>
      <c r="O218" s="35">
        <f t="shared" si="38"/>
        <v>1036.9912746647701</v>
      </c>
      <c r="P218" s="35">
        <f t="shared" si="38"/>
        <v>108.59794787951823</v>
      </c>
      <c r="Q218" s="35">
        <f t="shared" si="38"/>
        <v>0</v>
      </c>
      <c r="R218" s="30"/>
    </row>
    <row r="219" spans="1:18" ht="12.75" outlineLevel="2">
      <c r="A219" s="32">
        <v>4561930</v>
      </c>
      <c r="B219" s="32" t="s">
        <v>543</v>
      </c>
      <c r="C219" s="32" t="s">
        <v>377</v>
      </c>
      <c r="D219" s="32" t="s">
        <v>422</v>
      </c>
      <c r="E219" s="32" t="s">
        <v>494</v>
      </c>
      <c r="F219" s="31">
        <v>10745.27603</v>
      </c>
      <c r="G219" s="31">
        <v>169.90633088996486</v>
      </c>
      <c r="H219" s="31">
        <v>2612.1632692947164</v>
      </c>
      <c r="I219" s="31">
        <v>802.5116866714634</v>
      </c>
      <c r="J219" s="31">
        <v>0</v>
      </c>
      <c r="K219" s="31">
        <v>0</v>
      </c>
      <c r="L219" s="31">
        <v>1422.0427100245079</v>
      </c>
      <c r="M219" s="31">
        <v>4615.457884773855</v>
      </c>
      <c r="N219" s="31">
        <v>685.0018821221283</v>
      </c>
      <c r="O219" s="31">
        <v>397.66003833802836</v>
      </c>
      <c r="P219" s="31">
        <v>40.53222788533746</v>
      </c>
      <c r="Q219" s="31">
        <v>0</v>
      </c>
      <c r="R219" s="30"/>
    </row>
    <row r="220" spans="1:18" ht="12.75" outlineLevel="1">
      <c r="A220" s="34" t="s">
        <v>602</v>
      </c>
      <c r="B220" s="32"/>
      <c r="C220" s="32"/>
      <c r="D220" s="32"/>
      <c r="E220" s="32"/>
      <c r="F220" s="35">
        <f aca="true" t="shared" si="39" ref="F220:Q220">SUBTOTAL(9,F219:F219)</f>
        <v>10745.27603</v>
      </c>
      <c r="G220" s="35">
        <f t="shared" si="39"/>
        <v>169.90633088996486</v>
      </c>
      <c r="H220" s="35">
        <f t="shared" si="39"/>
        <v>2612.1632692947164</v>
      </c>
      <c r="I220" s="35">
        <f t="shared" si="39"/>
        <v>802.5116866714634</v>
      </c>
      <c r="J220" s="35">
        <f t="shared" si="39"/>
        <v>0</v>
      </c>
      <c r="K220" s="35">
        <f t="shared" si="39"/>
        <v>0</v>
      </c>
      <c r="L220" s="35">
        <f t="shared" si="39"/>
        <v>1422.0427100245079</v>
      </c>
      <c r="M220" s="35">
        <f t="shared" si="39"/>
        <v>4615.457884773855</v>
      </c>
      <c r="N220" s="35">
        <f t="shared" si="39"/>
        <v>685.0018821221283</v>
      </c>
      <c r="O220" s="35">
        <f t="shared" si="39"/>
        <v>397.66003833802836</v>
      </c>
      <c r="P220" s="35">
        <f t="shared" si="39"/>
        <v>40.53222788533746</v>
      </c>
      <c r="Q220" s="35">
        <f t="shared" si="39"/>
        <v>0</v>
      </c>
      <c r="R220" s="30"/>
    </row>
    <row r="221" spans="1:18" ht="12.75" outlineLevel="2">
      <c r="A221" s="32">
        <v>4562100</v>
      </c>
      <c r="B221" s="32" t="s">
        <v>544</v>
      </c>
      <c r="C221" s="32" t="s">
        <v>377</v>
      </c>
      <c r="D221" s="32" t="s">
        <v>422</v>
      </c>
      <c r="E221" s="32" t="s">
        <v>498</v>
      </c>
      <c r="F221" s="31">
        <v>24.29</v>
      </c>
      <c r="G221" s="31">
        <v>0.4151371465386521</v>
      </c>
      <c r="H221" s="31">
        <v>6.275912260694473</v>
      </c>
      <c r="I221" s="31">
        <v>1.9307699184882365</v>
      </c>
      <c r="J221" s="31">
        <v>0</v>
      </c>
      <c r="K221" s="31">
        <v>0</v>
      </c>
      <c r="L221" s="31">
        <v>2.9550768138374424</v>
      </c>
      <c r="M221" s="31">
        <v>10.482272026745</v>
      </c>
      <c r="N221" s="31">
        <v>1.3680657393474207</v>
      </c>
      <c r="O221" s="31">
        <v>0.7809788136180685</v>
      </c>
      <c r="P221" s="31">
        <v>0.08178728073070868</v>
      </c>
      <c r="Q221" s="31">
        <v>0</v>
      </c>
      <c r="R221" s="30"/>
    </row>
    <row r="222" spans="1:18" ht="12.75" outlineLevel="1">
      <c r="A222" s="34" t="s">
        <v>603</v>
      </c>
      <c r="B222" s="32"/>
      <c r="C222" s="32"/>
      <c r="D222" s="32"/>
      <c r="E222" s="32"/>
      <c r="F222" s="35">
        <f aca="true" t="shared" si="40" ref="F222:Q222">SUBTOTAL(9,F221:F221)</f>
        <v>24.29</v>
      </c>
      <c r="G222" s="35">
        <f t="shared" si="40"/>
        <v>0.4151371465386521</v>
      </c>
      <c r="H222" s="35">
        <f t="shared" si="40"/>
        <v>6.275912260694473</v>
      </c>
      <c r="I222" s="35">
        <f t="shared" si="40"/>
        <v>1.9307699184882365</v>
      </c>
      <c r="J222" s="35">
        <f t="shared" si="40"/>
        <v>0</v>
      </c>
      <c r="K222" s="35">
        <f t="shared" si="40"/>
        <v>0</v>
      </c>
      <c r="L222" s="35">
        <f t="shared" si="40"/>
        <v>2.9550768138374424</v>
      </c>
      <c r="M222" s="35">
        <f t="shared" si="40"/>
        <v>10.482272026745</v>
      </c>
      <c r="N222" s="35">
        <f t="shared" si="40"/>
        <v>1.3680657393474207</v>
      </c>
      <c r="O222" s="35">
        <f t="shared" si="40"/>
        <v>0.7809788136180685</v>
      </c>
      <c r="P222" s="35">
        <f t="shared" si="40"/>
        <v>0.08178728073070868</v>
      </c>
      <c r="Q222" s="35">
        <f t="shared" si="40"/>
        <v>0</v>
      </c>
      <c r="R222" s="30"/>
    </row>
    <row r="223" spans="1:18" ht="12.75" outlineLevel="2">
      <c r="A223" s="32">
        <v>4562200</v>
      </c>
      <c r="B223" s="32" t="s">
        <v>545</v>
      </c>
      <c r="C223" s="32" t="s">
        <v>377</v>
      </c>
      <c r="D223" s="32" t="s">
        <v>422</v>
      </c>
      <c r="E223" s="32" t="s">
        <v>496</v>
      </c>
      <c r="F223" s="31">
        <v>1085.52786</v>
      </c>
      <c r="G223" s="31">
        <v>1085.52786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0"/>
    </row>
    <row r="224" spans="1:18" ht="12.75" outlineLevel="2">
      <c r="A224" s="32">
        <v>4562200</v>
      </c>
      <c r="B224" s="32" t="s">
        <v>545</v>
      </c>
      <c r="C224" s="32" t="s">
        <v>377</v>
      </c>
      <c r="D224" s="32" t="s">
        <v>422</v>
      </c>
      <c r="E224" s="32" t="s">
        <v>505</v>
      </c>
      <c r="F224" s="31">
        <v>6003.41941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6003.41941</v>
      </c>
      <c r="O224" s="31">
        <v>0</v>
      </c>
      <c r="P224" s="31">
        <v>0</v>
      </c>
      <c r="Q224" s="31">
        <v>0</v>
      </c>
      <c r="R224" s="30"/>
    </row>
    <row r="225" spans="1:18" ht="12.75" outlineLevel="2">
      <c r="A225" s="32">
        <v>4562200</v>
      </c>
      <c r="B225" s="32" t="s">
        <v>545</v>
      </c>
      <c r="C225" s="32" t="s">
        <v>377</v>
      </c>
      <c r="D225" s="32" t="s">
        <v>422</v>
      </c>
      <c r="E225" s="32" t="s">
        <v>497</v>
      </c>
      <c r="F225" s="31">
        <v>21405.21471</v>
      </c>
      <c r="G225" s="31">
        <v>0</v>
      </c>
      <c r="H225" s="31">
        <v>21405.21471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0"/>
    </row>
    <row r="226" spans="1:18" ht="12.75" outlineLevel="2">
      <c r="A226" s="32">
        <v>4562200</v>
      </c>
      <c r="B226" s="32" t="s">
        <v>545</v>
      </c>
      <c r="C226" s="32" t="s">
        <v>377</v>
      </c>
      <c r="D226" s="32" t="s">
        <v>422</v>
      </c>
      <c r="E226" s="32" t="s">
        <v>531</v>
      </c>
      <c r="F226" s="31">
        <v>201.38952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201.38952</v>
      </c>
      <c r="R226" s="30"/>
    </row>
    <row r="227" spans="1:18" ht="12.75" outlineLevel="2">
      <c r="A227" s="32">
        <v>4562200</v>
      </c>
      <c r="B227" s="32" t="s">
        <v>545</v>
      </c>
      <c r="C227" s="32" t="s">
        <v>377</v>
      </c>
      <c r="D227" s="32" t="s">
        <v>422</v>
      </c>
      <c r="E227" s="32" t="s">
        <v>506</v>
      </c>
      <c r="F227" s="31">
        <v>53697.3935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53697.3935</v>
      </c>
      <c r="N227" s="31">
        <v>0</v>
      </c>
      <c r="O227" s="31">
        <v>0</v>
      </c>
      <c r="P227" s="31">
        <v>0</v>
      </c>
      <c r="Q227" s="31">
        <v>0</v>
      </c>
      <c r="R227" s="30"/>
    </row>
    <row r="228" spans="1:18" ht="12.75" outlineLevel="2">
      <c r="A228" s="32">
        <v>4562200</v>
      </c>
      <c r="B228" s="32" t="s">
        <v>545</v>
      </c>
      <c r="C228" s="32" t="s">
        <v>377</v>
      </c>
      <c r="D228" s="32" t="s">
        <v>422</v>
      </c>
      <c r="E228" s="32" t="s">
        <v>502</v>
      </c>
      <c r="F228" s="31">
        <v>8762.731</v>
      </c>
      <c r="G228" s="31">
        <v>0</v>
      </c>
      <c r="H228" s="31">
        <v>0</v>
      </c>
      <c r="I228" s="31">
        <v>8762.731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0"/>
    </row>
    <row r="229" spans="1:18" ht="12.75" outlineLevel="2">
      <c r="A229" s="32">
        <v>4562200</v>
      </c>
      <c r="B229" s="32" t="s">
        <v>545</v>
      </c>
      <c r="C229" s="32" t="s">
        <v>377</v>
      </c>
      <c r="D229" s="32" t="s">
        <v>422</v>
      </c>
      <c r="E229" s="32" t="s">
        <v>503</v>
      </c>
      <c r="F229" s="31">
        <v>3012.84046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3012.84046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0"/>
    </row>
    <row r="230" spans="1:18" ht="12.75" outlineLevel="2">
      <c r="A230" s="32">
        <v>4562200</v>
      </c>
      <c r="B230" s="32" t="s">
        <v>545</v>
      </c>
      <c r="C230" s="32" t="s">
        <v>377</v>
      </c>
      <c r="D230" s="32" t="s">
        <v>422</v>
      </c>
      <c r="E230" s="32" t="s">
        <v>507</v>
      </c>
      <c r="F230" s="31">
        <v>328.41662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328.41662</v>
      </c>
      <c r="P230" s="31">
        <v>0</v>
      </c>
      <c r="Q230" s="31">
        <v>0</v>
      </c>
      <c r="R230" s="30"/>
    </row>
    <row r="231" spans="1:18" ht="12.75" outlineLevel="1">
      <c r="A231" s="34" t="s">
        <v>604</v>
      </c>
      <c r="B231" s="32"/>
      <c r="C231" s="32"/>
      <c r="D231" s="32"/>
      <c r="E231" s="32"/>
      <c r="F231" s="35">
        <f aca="true" t="shared" si="41" ref="F231:Q231">SUBTOTAL(9,F223:F230)</f>
        <v>94496.93308000002</v>
      </c>
      <c r="G231" s="35">
        <f t="shared" si="41"/>
        <v>1085.52786</v>
      </c>
      <c r="H231" s="35">
        <f t="shared" si="41"/>
        <v>21405.21471</v>
      </c>
      <c r="I231" s="35">
        <f t="shared" si="41"/>
        <v>8762.731</v>
      </c>
      <c r="J231" s="35">
        <f t="shared" si="41"/>
        <v>0</v>
      </c>
      <c r="K231" s="35">
        <f t="shared" si="41"/>
        <v>0</v>
      </c>
      <c r="L231" s="35">
        <f t="shared" si="41"/>
        <v>3012.84046</v>
      </c>
      <c r="M231" s="35">
        <f t="shared" si="41"/>
        <v>53697.3935</v>
      </c>
      <c r="N231" s="35">
        <f t="shared" si="41"/>
        <v>6003.41941</v>
      </c>
      <c r="O231" s="35">
        <f t="shared" si="41"/>
        <v>328.41662</v>
      </c>
      <c r="P231" s="35">
        <f t="shared" si="41"/>
        <v>0</v>
      </c>
      <c r="Q231" s="35">
        <f t="shared" si="41"/>
        <v>201.38952</v>
      </c>
      <c r="R231" s="30"/>
    </row>
    <row r="232" spans="1:18" ht="12.75" outlineLevel="2">
      <c r="A232" s="32">
        <v>4562300</v>
      </c>
      <c r="B232" s="32" t="s">
        <v>546</v>
      </c>
      <c r="C232" s="32" t="s">
        <v>377</v>
      </c>
      <c r="D232" s="32" t="s">
        <v>422</v>
      </c>
      <c r="E232" s="32" t="s">
        <v>505</v>
      </c>
      <c r="F232" s="31">
        <v>-0.37308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-0.37308</v>
      </c>
      <c r="O232" s="31">
        <v>0</v>
      </c>
      <c r="P232" s="31">
        <v>0</v>
      </c>
      <c r="Q232" s="31">
        <v>0</v>
      </c>
      <c r="R232" s="30"/>
    </row>
    <row r="233" spans="1:18" ht="12.75" outlineLevel="2">
      <c r="A233" s="32">
        <v>4562300</v>
      </c>
      <c r="B233" s="32" t="s">
        <v>546</v>
      </c>
      <c r="C233" s="32" t="s">
        <v>377</v>
      </c>
      <c r="D233" s="32" t="s">
        <v>422</v>
      </c>
      <c r="E233" s="32" t="s">
        <v>497</v>
      </c>
      <c r="F233" s="31">
        <v>-0.08117</v>
      </c>
      <c r="G233" s="31">
        <v>0</v>
      </c>
      <c r="H233" s="31">
        <v>-0.08117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0"/>
    </row>
    <row r="234" spans="1:18" ht="12.75" outlineLevel="2">
      <c r="A234" s="32">
        <v>4562300</v>
      </c>
      <c r="B234" s="32" t="s">
        <v>546</v>
      </c>
      <c r="C234" s="32" t="s">
        <v>377</v>
      </c>
      <c r="D234" s="32" t="s">
        <v>422</v>
      </c>
      <c r="E234" s="32" t="s">
        <v>498</v>
      </c>
      <c r="F234" s="31">
        <v>27391.51291</v>
      </c>
      <c r="G234" s="31">
        <v>468.14468953618984</v>
      </c>
      <c r="H234" s="31">
        <v>7077.263553348702</v>
      </c>
      <c r="I234" s="31">
        <v>2177.303793680946</v>
      </c>
      <c r="J234" s="31">
        <v>0</v>
      </c>
      <c r="K234" s="31">
        <v>0</v>
      </c>
      <c r="L234" s="31">
        <v>3332.401181402634</v>
      </c>
      <c r="M234" s="31">
        <v>11820.720030741768</v>
      </c>
      <c r="N234" s="31">
        <v>1542.7497060956596</v>
      </c>
      <c r="O234" s="31">
        <v>880.6995164946813</v>
      </c>
      <c r="P234" s="31">
        <v>92.23043869942369</v>
      </c>
      <c r="Q234" s="31">
        <v>0</v>
      </c>
      <c r="R234" s="30"/>
    </row>
    <row r="235" spans="1:18" ht="12.75" outlineLevel="2">
      <c r="A235" s="32">
        <v>4562300</v>
      </c>
      <c r="B235" s="32" t="s">
        <v>546</v>
      </c>
      <c r="C235" s="32" t="s">
        <v>377</v>
      </c>
      <c r="D235" s="32" t="s">
        <v>422</v>
      </c>
      <c r="E235" s="32" t="s">
        <v>506</v>
      </c>
      <c r="F235" s="31">
        <v>11.17175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11.17175</v>
      </c>
      <c r="N235" s="31">
        <v>0</v>
      </c>
      <c r="O235" s="31">
        <v>0</v>
      </c>
      <c r="P235" s="31">
        <v>0</v>
      </c>
      <c r="Q235" s="31">
        <v>0</v>
      </c>
      <c r="R235" s="30"/>
    </row>
    <row r="236" spans="1:18" ht="12.75" outlineLevel="2">
      <c r="A236" s="32">
        <v>4562300</v>
      </c>
      <c r="B236" s="32" t="s">
        <v>546</v>
      </c>
      <c r="C236" s="32" t="s">
        <v>377</v>
      </c>
      <c r="D236" s="32" t="s">
        <v>422</v>
      </c>
      <c r="E236" s="32" t="s">
        <v>502</v>
      </c>
      <c r="F236" s="31">
        <v>-52.06489</v>
      </c>
      <c r="G236" s="31">
        <v>0</v>
      </c>
      <c r="H236" s="31">
        <v>0</v>
      </c>
      <c r="I236" s="31">
        <v>-52.06489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0"/>
    </row>
    <row r="237" spans="1:18" ht="12.75" outlineLevel="2">
      <c r="A237" s="32">
        <v>4562300</v>
      </c>
      <c r="B237" s="32" t="s">
        <v>546</v>
      </c>
      <c r="C237" s="32" t="s">
        <v>377</v>
      </c>
      <c r="D237" s="32" t="s">
        <v>422</v>
      </c>
      <c r="E237" s="32" t="s">
        <v>503</v>
      </c>
      <c r="F237" s="31">
        <v>231.861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231.861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0"/>
    </row>
    <row r="238" spans="1:18" ht="12.75" outlineLevel="2">
      <c r="A238" s="32">
        <v>4562300</v>
      </c>
      <c r="B238" s="32" t="s">
        <v>546</v>
      </c>
      <c r="C238" s="32" t="s">
        <v>377</v>
      </c>
      <c r="D238" s="32" t="s">
        <v>422</v>
      </c>
      <c r="E238" s="32" t="s">
        <v>507</v>
      </c>
      <c r="F238" s="31">
        <v>0.009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0.009</v>
      </c>
      <c r="P238" s="31">
        <v>0</v>
      </c>
      <c r="Q238" s="31">
        <v>0</v>
      </c>
      <c r="R238" s="30"/>
    </row>
    <row r="239" spans="1:18" ht="12.75" outlineLevel="1">
      <c r="A239" s="34" t="s">
        <v>605</v>
      </c>
      <c r="B239" s="32"/>
      <c r="C239" s="32"/>
      <c r="D239" s="32"/>
      <c r="E239" s="32"/>
      <c r="F239" s="35">
        <f aca="true" t="shared" si="42" ref="F239:Q239">SUBTOTAL(9,F232:F238)</f>
        <v>27582.03552</v>
      </c>
      <c r="G239" s="35">
        <f t="shared" si="42"/>
        <v>468.14468953618984</v>
      </c>
      <c r="H239" s="35">
        <f t="shared" si="42"/>
        <v>7077.1823833487015</v>
      </c>
      <c r="I239" s="35">
        <f t="shared" si="42"/>
        <v>2125.238903680946</v>
      </c>
      <c r="J239" s="35">
        <f t="shared" si="42"/>
        <v>0</v>
      </c>
      <c r="K239" s="35">
        <f t="shared" si="42"/>
        <v>0</v>
      </c>
      <c r="L239" s="35">
        <f t="shared" si="42"/>
        <v>3564.262181402634</v>
      </c>
      <c r="M239" s="35">
        <f t="shared" si="42"/>
        <v>11831.891780741767</v>
      </c>
      <c r="N239" s="35">
        <f t="shared" si="42"/>
        <v>1542.3766260956595</v>
      </c>
      <c r="O239" s="35">
        <f t="shared" si="42"/>
        <v>880.7085164946814</v>
      </c>
      <c r="P239" s="35">
        <f t="shared" si="42"/>
        <v>92.23043869942369</v>
      </c>
      <c r="Q239" s="35">
        <f t="shared" si="42"/>
        <v>0</v>
      </c>
      <c r="R239" s="30"/>
    </row>
    <row r="240" spans="1:18" ht="12.75" outlineLevel="2">
      <c r="A240" s="32">
        <v>4562400</v>
      </c>
      <c r="B240" s="32" t="s">
        <v>547</v>
      </c>
      <c r="C240" s="32" t="s">
        <v>377</v>
      </c>
      <c r="D240" s="32" t="s">
        <v>422</v>
      </c>
      <c r="E240" s="32" t="s">
        <v>505</v>
      </c>
      <c r="F240" s="31">
        <v>0.11053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0.11053</v>
      </c>
      <c r="O240" s="31">
        <v>0</v>
      </c>
      <c r="P240" s="31">
        <v>0</v>
      </c>
      <c r="Q240" s="31">
        <v>0</v>
      </c>
      <c r="R240" s="30"/>
    </row>
    <row r="241" spans="1:18" ht="12.75" outlineLevel="2">
      <c r="A241" s="32">
        <v>4562400</v>
      </c>
      <c r="B241" s="32" t="s">
        <v>547</v>
      </c>
      <c r="C241" s="32" t="s">
        <v>377</v>
      </c>
      <c r="D241" s="32" t="s">
        <v>422</v>
      </c>
      <c r="E241" s="32" t="s">
        <v>499</v>
      </c>
      <c r="F241" s="31">
        <v>285.87181</v>
      </c>
      <c r="G241" s="31">
        <v>6.637639908604381</v>
      </c>
      <c r="H241" s="31">
        <v>77.81234783172906</v>
      </c>
      <c r="I241" s="31">
        <v>22.094465794670327</v>
      </c>
      <c r="J241" s="31">
        <v>0</v>
      </c>
      <c r="K241" s="31">
        <v>0</v>
      </c>
      <c r="L241" s="31">
        <v>32.41936171771686</v>
      </c>
      <c r="M241" s="31">
        <v>122.5063794475342</v>
      </c>
      <c r="N241" s="31">
        <v>15.79019973418123</v>
      </c>
      <c r="O241" s="31">
        <v>7.917310940967757</v>
      </c>
      <c r="P241" s="31">
        <v>0.6941046245962088</v>
      </c>
      <c r="Q241" s="31">
        <v>0</v>
      </c>
      <c r="R241" s="30"/>
    </row>
    <row r="242" spans="1:18" ht="12.75" outlineLevel="2">
      <c r="A242" s="32">
        <v>4562400</v>
      </c>
      <c r="B242" s="32" t="s">
        <v>547</v>
      </c>
      <c r="C242" s="32" t="s">
        <v>377</v>
      </c>
      <c r="D242" s="32" t="s">
        <v>422</v>
      </c>
      <c r="E242" s="32" t="s">
        <v>506</v>
      </c>
      <c r="F242" s="31">
        <v>5.98607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5.98607</v>
      </c>
      <c r="N242" s="31">
        <v>0</v>
      </c>
      <c r="O242" s="31">
        <v>0</v>
      </c>
      <c r="P242" s="31">
        <v>0</v>
      </c>
      <c r="Q242" s="31">
        <v>0</v>
      </c>
      <c r="R242" s="30"/>
    </row>
    <row r="243" spans="1:18" ht="12.75" outlineLevel="2">
      <c r="A243" s="32">
        <v>4562400</v>
      </c>
      <c r="B243" s="32" t="s">
        <v>547</v>
      </c>
      <c r="C243" s="32" t="s">
        <v>377</v>
      </c>
      <c r="D243" s="32" t="s">
        <v>422</v>
      </c>
      <c r="E243" s="32" t="s">
        <v>503</v>
      </c>
      <c r="F243" s="31">
        <v>0.96401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0.96401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0"/>
    </row>
    <row r="244" spans="1:18" ht="12.75" outlineLevel="1">
      <c r="A244" s="34" t="s">
        <v>606</v>
      </c>
      <c r="B244" s="32"/>
      <c r="C244" s="32"/>
      <c r="D244" s="32"/>
      <c r="E244" s="32"/>
      <c r="F244" s="35">
        <f aca="true" t="shared" si="43" ref="F244:Q244">SUBTOTAL(9,F240:F243)</f>
        <v>292.9324199999999</v>
      </c>
      <c r="G244" s="35">
        <f t="shared" si="43"/>
        <v>6.637639908604381</v>
      </c>
      <c r="H244" s="35">
        <f t="shared" si="43"/>
        <v>77.81234783172906</v>
      </c>
      <c r="I244" s="35">
        <f t="shared" si="43"/>
        <v>22.094465794670327</v>
      </c>
      <c r="J244" s="35">
        <f t="shared" si="43"/>
        <v>0</v>
      </c>
      <c r="K244" s="35">
        <f t="shared" si="43"/>
        <v>0</v>
      </c>
      <c r="L244" s="35">
        <f t="shared" si="43"/>
        <v>33.38337171771686</v>
      </c>
      <c r="M244" s="35">
        <f t="shared" si="43"/>
        <v>128.4924494475342</v>
      </c>
      <c r="N244" s="35">
        <f t="shared" si="43"/>
        <v>15.900729734181231</v>
      </c>
      <c r="O244" s="35">
        <f t="shared" si="43"/>
        <v>7.917310940967757</v>
      </c>
      <c r="P244" s="35">
        <f t="shared" si="43"/>
        <v>0.6941046245962088</v>
      </c>
      <c r="Q244" s="35">
        <f t="shared" si="43"/>
        <v>0</v>
      </c>
      <c r="R244" s="30"/>
    </row>
    <row r="245" spans="1:18" ht="12.75" outlineLevel="2">
      <c r="A245" s="32">
        <v>4562500</v>
      </c>
      <c r="B245" s="32" t="s">
        <v>548</v>
      </c>
      <c r="C245" s="32" t="s">
        <v>377</v>
      </c>
      <c r="D245" s="32" t="s">
        <v>422</v>
      </c>
      <c r="E245" s="32" t="s">
        <v>506</v>
      </c>
      <c r="F245" s="31">
        <v>-273.75298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-273.75298</v>
      </c>
      <c r="N245" s="31">
        <v>0</v>
      </c>
      <c r="O245" s="31">
        <v>0</v>
      </c>
      <c r="P245" s="31">
        <v>0</v>
      </c>
      <c r="Q245" s="31">
        <v>0</v>
      </c>
      <c r="R245" s="30"/>
    </row>
    <row r="246" spans="1:18" ht="12.75" outlineLevel="1">
      <c r="A246" s="34" t="s">
        <v>607</v>
      </c>
      <c r="B246" s="32"/>
      <c r="C246" s="32"/>
      <c r="D246" s="32"/>
      <c r="E246" s="32"/>
      <c r="F246" s="35">
        <f aca="true" t="shared" si="44" ref="F246:Q246">SUBTOTAL(9,F245:F245)</f>
        <v>-273.75298</v>
      </c>
      <c r="G246" s="35">
        <f t="shared" si="44"/>
        <v>0</v>
      </c>
      <c r="H246" s="35">
        <f t="shared" si="44"/>
        <v>0</v>
      </c>
      <c r="I246" s="35">
        <f t="shared" si="44"/>
        <v>0</v>
      </c>
      <c r="J246" s="35">
        <f t="shared" si="44"/>
        <v>0</v>
      </c>
      <c r="K246" s="35">
        <f t="shared" si="44"/>
        <v>0</v>
      </c>
      <c r="L246" s="35">
        <f t="shared" si="44"/>
        <v>0</v>
      </c>
      <c r="M246" s="35">
        <f t="shared" si="44"/>
        <v>-273.75298</v>
      </c>
      <c r="N246" s="35">
        <f t="shared" si="44"/>
        <v>0</v>
      </c>
      <c r="O246" s="35">
        <f t="shared" si="44"/>
        <v>0</v>
      </c>
      <c r="P246" s="35">
        <f t="shared" si="44"/>
        <v>0</v>
      </c>
      <c r="Q246" s="35">
        <f t="shared" si="44"/>
        <v>0</v>
      </c>
      <c r="R246" s="30"/>
    </row>
    <row r="247" spans="1:18" ht="12.75" outlineLevel="2">
      <c r="A247" s="32">
        <v>4562700</v>
      </c>
      <c r="B247" s="32" t="s">
        <v>549</v>
      </c>
      <c r="C247" s="32" t="s">
        <v>377</v>
      </c>
      <c r="D247" s="32" t="s">
        <v>422</v>
      </c>
      <c r="E247" s="32" t="s">
        <v>531</v>
      </c>
      <c r="F247" s="31">
        <v>-1023.61509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-1023.61509</v>
      </c>
      <c r="R247" s="30"/>
    </row>
    <row r="248" spans="1:18" ht="12.75" outlineLevel="2">
      <c r="A248" s="32">
        <v>4562700</v>
      </c>
      <c r="B248" s="32" t="s">
        <v>549</v>
      </c>
      <c r="C248" s="32" t="s">
        <v>377</v>
      </c>
      <c r="D248" s="32" t="s">
        <v>422</v>
      </c>
      <c r="E248" s="32" t="s">
        <v>498</v>
      </c>
      <c r="F248" s="31">
        <v>91247.00575</v>
      </c>
      <c r="G248" s="31">
        <v>1559.4903909942766</v>
      </c>
      <c r="H248" s="31">
        <v>23575.88316747979</v>
      </c>
      <c r="I248" s="31">
        <v>7253.066029403999</v>
      </c>
      <c r="J248" s="31">
        <v>0</v>
      </c>
      <c r="K248" s="31">
        <v>0</v>
      </c>
      <c r="L248" s="31">
        <v>11100.943228650342</v>
      </c>
      <c r="M248" s="31">
        <v>39377.35429796069</v>
      </c>
      <c r="N248" s="31">
        <v>5139.230234030963</v>
      </c>
      <c r="O248" s="31">
        <v>2933.7990241595753</v>
      </c>
      <c r="P248" s="31">
        <v>307.23937732037217</v>
      </c>
      <c r="Q248" s="31">
        <v>0</v>
      </c>
      <c r="R248" s="30"/>
    </row>
    <row r="249" spans="1:18" ht="12.75" outlineLevel="1">
      <c r="A249" s="34" t="s">
        <v>608</v>
      </c>
      <c r="B249" s="32"/>
      <c r="C249" s="32"/>
      <c r="D249" s="32"/>
      <c r="E249" s="32"/>
      <c r="F249" s="35">
        <f aca="true" t="shared" si="45" ref="F249:Q249">SUBTOTAL(9,F247:F248)</f>
        <v>90223.39065999999</v>
      </c>
      <c r="G249" s="35">
        <f t="shared" si="45"/>
        <v>1559.4903909942766</v>
      </c>
      <c r="H249" s="35">
        <f t="shared" si="45"/>
        <v>23575.88316747979</v>
      </c>
      <c r="I249" s="35">
        <f t="shared" si="45"/>
        <v>7253.066029403999</v>
      </c>
      <c r="J249" s="35">
        <f t="shared" si="45"/>
        <v>0</v>
      </c>
      <c r="K249" s="35">
        <f t="shared" si="45"/>
        <v>0</v>
      </c>
      <c r="L249" s="35">
        <f t="shared" si="45"/>
        <v>11100.943228650342</v>
      </c>
      <c r="M249" s="35">
        <f t="shared" si="45"/>
        <v>39377.35429796069</v>
      </c>
      <c r="N249" s="35">
        <f t="shared" si="45"/>
        <v>5139.230234030963</v>
      </c>
      <c r="O249" s="35">
        <f t="shared" si="45"/>
        <v>2933.7990241595753</v>
      </c>
      <c r="P249" s="35">
        <f t="shared" si="45"/>
        <v>307.23937732037217</v>
      </c>
      <c r="Q249" s="35">
        <f t="shared" si="45"/>
        <v>-1023.61509</v>
      </c>
      <c r="R249" s="30"/>
    </row>
    <row r="250" spans="1:18" ht="12.75" outlineLevel="2">
      <c r="A250" s="32">
        <v>4569500</v>
      </c>
      <c r="B250" s="32" t="s">
        <v>550</v>
      </c>
      <c r="C250" s="32" t="s">
        <v>377</v>
      </c>
      <c r="D250" s="32" t="s">
        <v>422</v>
      </c>
      <c r="E250" s="32" t="s">
        <v>531</v>
      </c>
      <c r="F250" s="31">
        <v>4919.59359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4919.59359</v>
      </c>
      <c r="R250" s="30"/>
    </row>
    <row r="251" spans="1:18" ht="12.75" outlineLevel="1">
      <c r="A251" s="34" t="s">
        <v>609</v>
      </c>
      <c r="B251" s="32"/>
      <c r="C251" s="32"/>
      <c r="D251" s="32"/>
      <c r="E251" s="32"/>
      <c r="F251" s="35">
        <f aca="true" t="shared" si="46" ref="F251:Q251">SUBTOTAL(9,F250:F250)</f>
        <v>4919.59359</v>
      </c>
      <c r="G251" s="35">
        <f t="shared" si="46"/>
        <v>0</v>
      </c>
      <c r="H251" s="35">
        <f t="shared" si="46"/>
        <v>0</v>
      </c>
      <c r="I251" s="35">
        <f t="shared" si="46"/>
        <v>0</v>
      </c>
      <c r="J251" s="35">
        <f t="shared" si="46"/>
        <v>0</v>
      </c>
      <c r="K251" s="35">
        <f t="shared" si="46"/>
        <v>0</v>
      </c>
      <c r="L251" s="35">
        <f t="shared" si="46"/>
        <v>0</v>
      </c>
      <c r="M251" s="35">
        <f t="shared" si="46"/>
        <v>0</v>
      </c>
      <c r="N251" s="35">
        <f t="shared" si="46"/>
        <v>0</v>
      </c>
      <c r="O251" s="35">
        <f t="shared" si="46"/>
        <v>0</v>
      </c>
      <c r="P251" s="35">
        <f t="shared" si="46"/>
        <v>0</v>
      </c>
      <c r="Q251" s="35">
        <f t="shared" si="46"/>
        <v>4919.59359</v>
      </c>
      <c r="R251" s="30"/>
    </row>
    <row r="252" spans="1:18" ht="12.75">
      <c r="A252" s="34" t="s">
        <v>610</v>
      </c>
      <c r="B252" s="32"/>
      <c r="C252" s="32"/>
      <c r="D252" s="32"/>
      <c r="E252" s="32"/>
      <c r="F252" s="35">
        <f aca="true" t="shared" si="47" ref="F252:Q252">SUBTOTAL(9,F37:F250)</f>
        <v>4462948.066459998</v>
      </c>
      <c r="G252" s="35">
        <f t="shared" si="47"/>
        <v>106599.75636962235</v>
      </c>
      <c r="H252" s="35">
        <f t="shared" si="47"/>
        <v>1236265.670491027</v>
      </c>
      <c r="I252" s="35">
        <f t="shared" si="47"/>
        <v>319711.5803289018</v>
      </c>
      <c r="J252" s="35">
        <f t="shared" si="47"/>
        <v>0</v>
      </c>
      <c r="K252" s="35">
        <f t="shared" si="47"/>
        <v>0</v>
      </c>
      <c r="L252" s="35">
        <f t="shared" si="47"/>
        <v>533688.5545292048</v>
      </c>
      <c r="M252" s="35">
        <f t="shared" si="47"/>
        <v>1883254.1164714142</v>
      </c>
      <c r="N252" s="35">
        <f t="shared" si="47"/>
        <v>252805.79763105744</v>
      </c>
      <c r="O252" s="35">
        <f t="shared" si="47"/>
        <v>116500.19034935301</v>
      </c>
      <c r="P252" s="35">
        <f t="shared" si="47"/>
        <v>10025.03226942013</v>
      </c>
      <c r="Q252" s="35">
        <f t="shared" si="47"/>
        <v>4097.36802</v>
      </c>
      <c r="R252" s="30"/>
    </row>
    <row r="254" spans="5:13" ht="12.75">
      <c r="E254" s="37"/>
      <c r="F254" s="36"/>
      <c r="M254" s="36"/>
    </row>
  </sheetData>
  <sheetProtection/>
  <printOptions horizontalCentered="1"/>
  <pageMargins left="0.75" right="0.75" top="0.75" bottom="1" header="0.5" footer="0.5"/>
  <pageSetup fitToHeight="15" fitToWidth="1" horizontalDpi="600" verticalDpi="600" orientation="landscape" scale="53" r:id="rId2"/>
  <headerFooter alignWithMargins="0">
    <oddFooter>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zoomScaleNormal="70" zoomScalePageLayoutView="0" workbookViewId="0" topLeftCell="A1">
      <selection activeCell="AA10" sqref="AA10"/>
    </sheetView>
  </sheetViews>
  <sheetFormatPr defaultColWidth="9.140625" defaultRowHeight="12.75"/>
  <cols>
    <col min="1" max="1" width="7.28125" style="15" bestFit="1" customWidth="1"/>
    <col min="2" max="2" width="8.57421875" style="10" bestFit="1" customWidth="1"/>
    <col min="3" max="3" width="6.421875" style="10" bestFit="1" customWidth="1"/>
    <col min="4" max="4" width="32.421875" style="10" bestFit="1" customWidth="1"/>
    <col min="5" max="5" width="3.7109375" style="10" customWidth="1"/>
    <col min="6" max="6" width="3.421875" style="10" bestFit="1" customWidth="1"/>
    <col min="7" max="7" width="10.57421875" style="10" bestFit="1" customWidth="1"/>
    <col min="8" max="8" width="3.57421875" style="10" customWidth="1"/>
    <col min="9" max="9" width="6.7109375" style="10" bestFit="1" customWidth="1"/>
    <col min="10" max="11" width="8.57421875" style="10" bestFit="1" customWidth="1"/>
    <col min="12" max="12" width="7.140625" style="10" bestFit="1" customWidth="1"/>
    <col min="13" max="13" width="33.140625" style="10" bestFit="1" customWidth="1"/>
    <col min="14" max="14" width="6.421875" style="10" bestFit="1" customWidth="1"/>
    <col min="15" max="15" width="7.140625" style="10" bestFit="1" customWidth="1"/>
    <col min="16" max="17" width="8.57421875" style="10" bestFit="1" customWidth="1"/>
    <col min="18" max="18" width="6.8515625" style="10" bestFit="1" customWidth="1"/>
    <col min="19" max="19" width="30.57421875" style="10" bestFit="1" customWidth="1"/>
    <col min="20" max="20" width="6.421875" style="10" bestFit="1" customWidth="1"/>
    <col min="21" max="21" width="6.7109375" style="10" bestFit="1" customWidth="1"/>
    <col min="22" max="23" width="8.57421875" style="10" bestFit="1" customWidth="1"/>
    <col min="24" max="24" width="7.421875" style="10" customWidth="1"/>
    <col min="25" max="25" width="23.421875" style="10" bestFit="1" customWidth="1"/>
    <col min="26" max="26" width="6.421875" style="10" bestFit="1" customWidth="1"/>
    <col min="27" max="27" width="6.7109375" style="10" bestFit="1" customWidth="1"/>
    <col min="28" max="29" width="8.57421875" style="10" bestFit="1" customWidth="1"/>
    <col min="30" max="30" width="6.8515625" style="10" bestFit="1" customWidth="1"/>
    <col min="31" max="31" width="25.7109375" style="10" bestFit="1" customWidth="1"/>
    <col min="32" max="32" width="6.421875" style="10" bestFit="1" customWidth="1"/>
    <col min="33" max="33" width="6.8515625" style="10" bestFit="1" customWidth="1"/>
    <col min="34" max="35" width="8.57421875" style="10" bestFit="1" customWidth="1"/>
    <col min="36" max="36" width="7.421875" style="10" bestFit="1" customWidth="1"/>
    <col min="37" max="37" width="31.421875" style="10" bestFit="1" customWidth="1"/>
    <col min="38" max="38" width="6.421875" style="10" bestFit="1" customWidth="1"/>
    <col min="39" max="16384" width="9.140625" style="10" customWidth="1"/>
  </cols>
  <sheetData>
    <row r="1" spans="1:38" ht="12.75">
      <c r="A1" s="20"/>
      <c r="B1" s="21" t="s">
        <v>210</v>
      </c>
      <c r="C1" s="21" t="s">
        <v>211</v>
      </c>
      <c r="D1" s="21" t="s">
        <v>214</v>
      </c>
      <c r="I1" s="21" t="s">
        <v>388</v>
      </c>
      <c r="J1" s="21" t="s">
        <v>387</v>
      </c>
      <c r="K1" s="21" t="s">
        <v>386</v>
      </c>
      <c r="L1" s="21" t="s">
        <v>389</v>
      </c>
      <c r="M1" s="21" t="s">
        <v>390</v>
      </c>
      <c r="N1" s="16"/>
      <c r="O1" s="21" t="s">
        <v>388</v>
      </c>
      <c r="P1" s="21" t="s">
        <v>387</v>
      </c>
      <c r="Q1" s="21" t="s">
        <v>386</v>
      </c>
      <c r="R1" s="21" t="s">
        <v>389</v>
      </c>
      <c r="S1" s="21" t="s">
        <v>390</v>
      </c>
      <c r="T1" s="16"/>
      <c r="U1" s="21" t="s">
        <v>388</v>
      </c>
      <c r="V1" s="21" t="s">
        <v>387</v>
      </c>
      <c r="W1" s="21" t="s">
        <v>386</v>
      </c>
      <c r="X1" s="21" t="s">
        <v>389</v>
      </c>
      <c r="Y1" s="21" t="s">
        <v>390</v>
      </c>
      <c r="Z1" s="16"/>
      <c r="AA1" s="21" t="s">
        <v>388</v>
      </c>
      <c r="AB1" s="21" t="s">
        <v>387</v>
      </c>
      <c r="AC1" s="21" t="s">
        <v>386</v>
      </c>
      <c r="AD1" s="21" t="s">
        <v>389</v>
      </c>
      <c r="AE1" s="21" t="s">
        <v>390</v>
      </c>
      <c r="AF1" s="16"/>
      <c r="AG1" s="21" t="s">
        <v>388</v>
      </c>
      <c r="AH1" s="21" t="s">
        <v>387</v>
      </c>
      <c r="AI1" s="21" t="s">
        <v>386</v>
      </c>
      <c r="AJ1" s="21" t="s">
        <v>389</v>
      </c>
      <c r="AK1" s="21" t="s">
        <v>390</v>
      </c>
      <c r="AL1" s="16"/>
    </row>
    <row r="2" spans="1:38" ht="12.75">
      <c r="A2" s="20" t="s">
        <v>184</v>
      </c>
      <c r="B2" s="19">
        <v>1</v>
      </c>
      <c r="C2" s="19">
        <v>1</v>
      </c>
      <c r="D2" s="19" t="s">
        <v>316</v>
      </c>
      <c r="F2" s="18" t="s">
        <v>10</v>
      </c>
      <c r="G2" s="19" t="s">
        <v>272</v>
      </c>
      <c r="I2" s="19" t="s">
        <v>190</v>
      </c>
      <c r="J2" s="19">
        <v>0</v>
      </c>
      <c r="K2" s="19">
        <v>3099999</v>
      </c>
      <c r="L2" s="19" t="s">
        <v>385</v>
      </c>
      <c r="M2" s="19" t="s">
        <v>384</v>
      </c>
      <c r="N2" s="16" t="b">
        <f aca="true" t="shared" si="0" ref="N2:N15">K2+1=J3</f>
        <v>1</v>
      </c>
      <c r="O2" s="19" t="s">
        <v>204</v>
      </c>
      <c r="P2" s="19">
        <v>0</v>
      </c>
      <c r="Q2" s="19">
        <v>4999999</v>
      </c>
      <c r="R2" s="19" t="s">
        <v>385</v>
      </c>
      <c r="S2" s="19" t="s">
        <v>384</v>
      </c>
      <c r="T2" s="16" t="b">
        <f>Q2+1=P3</f>
        <v>1</v>
      </c>
      <c r="U2" s="19" t="s">
        <v>195</v>
      </c>
      <c r="V2" s="19">
        <v>0</v>
      </c>
      <c r="W2" s="19">
        <v>3009999</v>
      </c>
      <c r="X2" s="19" t="s">
        <v>385</v>
      </c>
      <c r="Y2" s="19" t="s">
        <v>384</v>
      </c>
      <c r="Z2" s="16" t="b">
        <f aca="true" t="shared" si="1" ref="Z2:Z17">W2+1=V3</f>
        <v>1</v>
      </c>
      <c r="AA2" s="19" t="s">
        <v>183</v>
      </c>
      <c r="AB2" s="19">
        <v>0</v>
      </c>
      <c r="AC2" s="19">
        <v>4117999</v>
      </c>
      <c r="AD2" s="19" t="s">
        <v>385</v>
      </c>
      <c r="AE2" s="19" t="s">
        <v>384</v>
      </c>
      <c r="AF2" s="16" t="b">
        <f aca="true" t="shared" si="2" ref="AF2:AF14">AC2+1=AB3</f>
        <v>1</v>
      </c>
      <c r="AG2" s="19" t="s">
        <v>191</v>
      </c>
      <c r="AH2" s="19">
        <v>0</v>
      </c>
      <c r="AI2" s="19">
        <v>3009999</v>
      </c>
      <c r="AJ2" s="19" t="s">
        <v>385</v>
      </c>
      <c r="AK2" s="19" t="s">
        <v>384</v>
      </c>
      <c r="AL2" s="16" t="b">
        <f aca="true" t="shared" si="3" ref="AL2:AL17">AI2+1=AH3</f>
        <v>1</v>
      </c>
    </row>
    <row r="3" spans="1:38" ht="12.75">
      <c r="A3" s="20" t="s">
        <v>185</v>
      </c>
      <c r="B3" s="19">
        <v>1</v>
      </c>
      <c r="C3" s="19">
        <v>1</v>
      </c>
      <c r="D3" s="19" t="s">
        <v>313</v>
      </c>
      <c r="F3" s="18" t="s">
        <v>39</v>
      </c>
      <c r="G3" s="19" t="s">
        <v>273</v>
      </c>
      <c r="I3" s="19" t="s">
        <v>190</v>
      </c>
      <c r="J3" s="19">
        <v>3100000</v>
      </c>
      <c r="K3" s="19">
        <v>3169999</v>
      </c>
      <c r="L3" s="19" t="s">
        <v>364</v>
      </c>
      <c r="M3" s="19" t="s">
        <v>401</v>
      </c>
      <c r="N3" s="16" t="b">
        <f t="shared" si="0"/>
        <v>1</v>
      </c>
      <c r="O3" s="19" t="s">
        <v>204</v>
      </c>
      <c r="P3" s="19">
        <v>5000000</v>
      </c>
      <c r="Q3" s="19">
        <v>5009999</v>
      </c>
      <c r="R3" s="19" t="s">
        <v>350</v>
      </c>
      <c r="S3" s="19" t="s">
        <v>391</v>
      </c>
      <c r="T3" s="16" t="b">
        <f aca="true" t="shared" si="4" ref="T3:T35">Q3+1=P4</f>
        <v>1</v>
      </c>
      <c r="U3" s="19" t="s">
        <v>195</v>
      </c>
      <c r="V3" s="19">
        <v>3010000</v>
      </c>
      <c r="W3" s="19">
        <v>3039999</v>
      </c>
      <c r="X3" s="19" t="s">
        <v>343</v>
      </c>
      <c r="Y3" s="19" t="s">
        <v>409</v>
      </c>
      <c r="Z3" s="16" t="b">
        <f t="shared" si="1"/>
        <v>1</v>
      </c>
      <c r="AA3" s="19" t="s">
        <v>183</v>
      </c>
      <c r="AB3" s="19">
        <v>4118000</v>
      </c>
      <c r="AC3" s="19">
        <v>4118000</v>
      </c>
      <c r="AD3" s="19" t="s">
        <v>375</v>
      </c>
      <c r="AE3" s="19" t="s">
        <v>418</v>
      </c>
      <c r="AF3" s="16" t="b">
        <f t="shared" si="2"/>
        <v>1</v>
      </c>
      <c r="AG3" s="19" t="s">
        <v>191</v>
      </c>
      <c r="AH3" s="19">
        <v>3010000</v>
      </c>
      <c r="AI3" s="19">
        <v>3039999</v>
      </c>
      <c r="AJ3" s="19" t="s">
        <v>369</v>
      </c>
      <c r="AK3" s="19" t="s">
        <v>423</v>
      </c>
      <c r="AL3" s="16" t="b">
        <f t="shared" si="3"/>
        <v>1</v>
      </c>
    </row>
    <row r="4" spans="1:38" ht="12.75">
      <c r="A4" s="20" t="s">
        <v>186</v>
      </c>
      <c r="B4" s="19">
        <v>1</v>
      </c>
      <c r="C4" s="19">
        <v>1</v>
      </c>
      <c r="D4" s="19" t="s">
        <v>314</v>
      </c>
      <c r="F4" s="18" t="s">
        <v>231</v>
      </c>
      <c r="G4" s="19" t="s">
        <v>274</v>
      </c>
      <c r="I4" s="19" t="s">
        <v>190</v>
      </c>
      <c r="J4" s="19">
        <v>3170000</v>
      </c>
      <c r="K4" s="19">
        <v>3199999</v>
      </c>
      <c r="L4" s="19" t="s">
        <v>385</v>
      </c>
      <c r="M4" s="19" t="s">
        <v>384</v>
      </c>
      <c r="N4" s="16" t="b">
        <f t="shared" si="0"/>
        <v>1</v>
      </c>
      <c r="O4" s="19" t="s">
        <v>204</v>
      </c>
      <c r="P4" s="19">
        <v>5010000</v>
      </c>
      <c r="Q4" s="19">
        <v>5010000</v>
      </c>
      <c r="R4" s="19" t="s">
        <v>356</v>
      </c>
      <c r="S4" s="19" t="s">
        <v>357</v>
      </c>
      <c r="T4" s="16" t="b">
        <f t="shared" si="4"/>
        <v>1</v>
      </c>
      <c r="U4" s="19" t="s">
        <v>195</v>
      </c>
      <c r="V4" s="19">
        <v>3040000</v>
      </c>
      <c r="W4" s="19">
        <v>3099999</v>
      </c>
      <c r="X4" s="19" t="s">
        <v>385</v>
      </c>
      <c r="Y4" s="19" t="s">
        <v>384</v>
      </c>
      <c r="Z4" s="16" t="b">
        <f t="shared" si="1"/>
        <v>1</v>
      </c>
      <c r="AA4" s="19" t="s">
        <v>183</v>
      </c>
      <c r="AB4" s="19">
        <v>4118001</v>
      </c>
      <c r="AC4" s="19">
        <v>4210999</v>
      </c>
      <c r="AD4" s="19" t="s">
        <v>385</v>
      </c>
      <c r="AE4" s="19" t="s">
        <v>384</v>
      </c>
      <c r="AF4" s="16" t="b">
        <f t="shared" si="2"/>
        <v>1</v>
      </c>
      <c r="AG4" s="19" t="s">
        <v>191</v>
      </c>
      <c r="AH4" s="19">
        <v>3040000</v>
      </c>
      <c r="AI4" s="19">
        <v>3099999</v>
      </c>
      <c r="AJ4" s="19" t="s">
        <v>385</v>
      </c>
      <c r="AK4" s="19" t="s">
        <v>384</v>
      </c>
      <c r="AL4" s="16" t="b">
        <f t="shared" si="3"/>
        <v>1</v>
      </c>
    </row>
    <row r="5" spans="1:38" ht="12.75">
      <c r="A5" s="20" t="s">
        <v>187</v>
      </c>
      <c r="B5" s="19">
        <v>1</v>
      </c>
      <c r="C5" s="19">
        <v>1</v>
      </c>
      <c r="D5" s="19" t="s">
        <v>315</v>
      </c>
      <c r="F5" s="18" t="s">
        <v>263</v>
      </c>
      <c r="G5" s="19" t="s">
        <v>275</v>
      </c>
      <c r="I5" s="19" t="s">
        <v>190</v>
      </c>
      <c r="J5" s="19">
        <v>3200000</v>
      </c>
      <c r="K5" s="19">
        <v>3259999</v>
      </c>
      <c r="L5" s="19" t="s">
        <v>362</v>
      </c>
      <c r="M5" s="19" t="s">
        <v>402</v>
      </c>
      <c r="N5" s="16" t="b">
        <f t="shared" si="0"/>
        <v>1</v>
      </c>
      <c r="O5" s="19" t="s">
        <v>204</v>
      </c>
      <c r="P5" s="19">
        <v>5010001</v>
      </c>
      <c r="Q5" s="19">
        <v>5010999</v>
      </c>
      <c r="R5" s="19" t="s">
        <v>350</v>
      </c>
      <c r="S5" s="19" t="s">
        <v>391</v>
      </c>
      <c r="T5" s="16" t="b">
        <f t="shared" si="4"/>
        <v>1</v>
      </c>
      <c r="U5" s="19" t="s">
        <v>195</v>
      </c>
      <c r="V5" s="19">
        <v>3100000</v>
      </c>
      <c r="W5" s="19">
        <v>3169999</v>
      </c>
      <c r="X5" s="19" t="s">
        <v>351</v>
      </c>
      <c r="Y5" s="19" t="s">
        <v>410</v>
      </c>
      <c r="Z5" s="16" t="b">
        <f t="shared" si="1"/>
        <v>1</v>
      </c>
      <c r="AA5" s="19" t="s">
        <v>183</v>
      </c>
      <c r="AB5" s="19">
        <v>4211000</v>
      </c>
      <c r="AC5" s="19">
        <v>4211000</v>
      </c>
      <c r="AD5" s="19" t="s">
        <v>376</v>
      </c>
      <c r="AE5" s="19" t="s">
        <v>419</v>
      </c>
      <c r="AF5" s="16" t="b">
        <f t="shared" si="2"/>
        <v>1</v>
      </c>
      <c r="AG5" s="19" t="s">
        <v>191</v>
      </c>
      <c r="AH5" s="19">
        <v>3100000</v>
      </c>
      <c r="AI5" s="19">
        <v>3169999</v>
      </c>
      <c r="AJ5" s="19" t="s">
        <v>373</v>
      </c>
      <c r="AK5" s="19" t="s">
        <v>424</v>
      </c>
      <c r="AL5" s="16" t="b">
        <f t="shared" si="3"/>
        <v>1</v>
      </c>
    </row>
    <row r="6" spans="1:38" ht="12.75">
      <c r="A6" s="20" t="s">
        <v>188</v>
      </c>
      <c r="B6" s="19">
        <v>1</v>
      </c>
      <c r="C6" s="19">
        <v>1</v>
      </c>
      <c r="D6" s="19" t="s">
        <v>312</v>
      </c>
      <c r="F6" s="18" t="s">
        <v>264</v>
      </c>
      <c r="G6" s="19" t="s">
        <v>276</v>
      </c>
      <c r="I6" s="19" t="s">
        <v>190</v>
      </c>
      <c r="J6" s="19">
        <v>3260000</v>
      </c>
      <c r="K6" s="19">
        <v>3299999</v>
      </c>
      <c r="L6" s="19" t="s">
        <v>385</v>
      </c>
      <c r="M6" s="19" t="s">
        <v>384</v>
      </c>
      <c r="N6" s="16" t="b">
        <f t="shared" si="0"/>
        <v>1</v>
      </c>
      <c r="O6" s="19" t="s">
        <v>204</v>
      </c>
      <c r="P6" s="19">
        <v>5011000</v>
      </c>
      <c r="Q6" s="19">
        <v>5011099</v>
      </c>
      <c r="R6" s="19" t="s">
        <v>356</v>
      </c>
      <c r="S6" s="19" t="s">
        <v>357</v>
      </c>
      <c r="T6" s="16" t="b">
        <f t="shared" si="4"/>
        <v>1</v>
      </c>
      <c r="U6" s="19" t="s">
        <v>195</v>
      </c>
      <c r="V6" s="19">
        <v>3170000</v>
      </c>
      <c r="W6" s="19">
        <v>3199999</v>
      </c>
      <c r="X6" s="19" t="s">
        <v>385</v>
      </c>
      <c r="Y6" s="19" t="s">
        <v>384</v>
      </c>
      <c r="Z6" s="16" t="b">
        <f t="shared" si="1"/>
        <v>1</v>
      </c>
      <c r="AA6" s="19" t="s">
        <v>183</v>
      </c>
      <c r="AB6" s="19">
        <v>4211001</v>
      </c>
      <c r="AC6" s="19">
        <v>4211999</v>
      </c>
      <c r="AD6" s="19" t="s">
        <v>385</v>
      </c>
      <c r="AE6" s="19" t="s">
        <v>384</v>
      </c>
      <c r="AF6" s="16" t="b">
        <f t="shared" si="2"/>
        <v>1</v>
      </c>
      <c r="AG6" s="19" t="s">
        <v>191</v>
      </c>
      <c r="AH6" s="19">
        <v>3170000</v>
      </c>
      <c r="AI6" s="19">
        <v>3199999</v>
      </c>
      <c r="AJ6" s="19" t="s">
        <v>385</v>
      </c>
      <c r="AK6" s="19" t="s">
        <v>384</v>
      </c>
      <c r="AL6" s="16" t="b">
        <f t="shared" si="3"/>
        <v>1</v>
      </c>
    </row>
    <row r="7" spans="1:38" ht="12.75">
      <c r="A7" s="20" t="s">
        <v>189</v>
      </c>
      <c r="B7" s="19">
        <v>1</v>
      </c>
      <c r="C7" s="19">
        <v>1</v>
      </c>
      <c r="D7" s="19" t="s">
        <v>317</v>
      </c>
      <c r="F7" s="18" t="s">
        <v>265</v>
      </c>
      <c r="G7" s="19" t="s">
        <v>277</v>
      </c>
      <c r="I7" s="19" t="s">
        <v>190</v>
      </c>
      <c r="J7" s="19">
        <v>3300000</v>
      </c>
      <c r="K7" s="19">
        <v>3379999</v>
      </c>
      <c r="L7" s="19" t="s">
        <v>360</v>
      </c>
      <c r="M7" s="19" t="s">
        <v>403</v>
      </c>
      <c r="N7" s="16" t="b">
        <f t="shared" si="0"/>
        <v>1</v>
      </c>
      <c r="O7" s="19" t="s">
        <v>204</v>
      </c>
      <c r="P7" s="19">
        <v>5011100</v>
      </c>
      <c r="Q7" s="19">
        <v>5011100</v>
      </c>
      <c r="R7" s="19" t="s">
        <v>356</v>
      </c>
      <c r="S7" s="19" t="s">
        <v>357</v>
      </c>
      <c r="T7" s="16" t="b">
        <f t="shared" si="4"/>
        <v>1</v>
      </c>
      <c r="U7" s="19" t="s">
        <v>195</v>
      </c>
      <c r="V7" s="19">
        <v>3200000</v>
      </c>
      <c r="W7" s="19">
        <v>3259999</v>
      </c>
      <c r="X7" s="19" t="s">
        <v>345</v>
      </c>
      <c r="Y7" s="19" t="s">
        <v>411</v>
      </c>
      <c r="Z7" s="16" t="b">
        <f t="shared" si="1"/>
        <v>1</v>
      </c>
      <c r="AA7" s="19" t="s">
        <v>183</v>
      </c>
      <c r="AB7" s="19">
        <v>4212000</v>
      </c>
      <c r="AC7" s="19">
        <v>4212000</v>
      </c>
      <c r="AD7" s="19" t="s">
        <v>376</v>
      </c>
      <c r="AE7" s="19" t="s">
        <v>419</v>
      </c>
      <c r="AF7" s="16" t="b">
        <f t="shared" si="2"/>
        <v>1</v>
      </c>
      <c r="AG7" s="19" t="s">
        <v>191</v>
      </c>
      <c r="AH7" s="19">
        <v>3200000</v>
      </c>
      <c r="AI7" s="19">
        <v>3259999</v>
      </c>
      <c r="AJ7" s="19" t="s">
        <v>371</v>
      </c>
      <c r="AK7" s="19" t="s">
        <v>425</v>
      </c>
      <c r="AL7" s="16" t="b">
        <f t="shared" si="3"/>
        <v>1</v>
      </c>
    </row>
    <row r="8" spans="1:38" ht="12.75">
      <c r="A8" s="20" t="s">
        <v>190</v>
      </c>
      <c r="B8" s="19">
        <v>1</v>
      </c>
      <c r="C8" s="19">
        <v>1</v>
      </c>
      <c r="D8" s="19" t="s">
        <v>319</v>
      </c>
      <c r="F8" s="18" t="s">
        <v>266</v>
      </c>
      <c r="G8" s="19" t="s">
        <v>278</v>
      </c>
      <c r="I8" s="19" t="s">
        <v>190</v>
      </c>
      <c r="J8" s="19">
        <v>3380000</v>
      </c>
      <c r="K8" s="19">
        <v>3399999</v>
      </c>
      <c r="L8" s="19" t="s">
        <v>385</v>
      </c>
      <c r="M8" s="19" t="s">
        <v>384</v>
      </c>
      <c r="N8" s="16" t="b">
        <f t="shared" si="0"/>
        <v>1</v>
      </c>
      <c r="O8" s="19" t="s">
        <v>204</v>
      </c>
      <c r="P8" s="19">
        <v>5011101</v>
      </c>
      <c r="Q8" s="19">
        <v>5012999</v>
      </c>
      <c r="R8" s="19" t="s">
        <v>350</v>
      </c>
      <c r="S8" s="19" t="s">
        <v>391</v>
      </c>
      <c r="T8" s="16" t="b">
        <f t="shared" si="4"/>
        <v>1</v>
      </c>
      <c r="U8" s="19" t="s">
        <v>195</v>
      </c>
      <c r="V8" s="19">
        <v>3260000</v>
      </c>
      <c r="W8" s="19">
        <v>3299999</v>
      </c>
      <c r="X8" s="19" t="s">
        <v>385</v>
      </c>
      <c r="Y8" s="19" t="s">
        <v>384</v>
      </c>
      <c r="Z8" s="16" t="b">
        <f t="shared" si="1"/>
        <v>1</v>
      </c>
      <c r="AA8" s="19" t="s">
        <v>183</v>
      </c>
      <c r="AB8" s="19">
        <v>4212001</v>
      </c>
      <c r="AC8" s="19">
        <v>4399999</v>
      </c>
      <c r="AD8" s="19" t="s">
        <v>385</v>
      </c>
      <c r="AE8" s="19" t="s">
        <v>384</v>
      </c>
      <c r="AF8" s="16" t="b">
        <f t="shared" si="2"/>
        <v>1</v>
      </c>
      <c r="AG8" s="19" t="s">
        <v>191</v>
      </c>
      <c r="AH8" s="19">
        <v>3260000</v>
      </c>
      <c r="AI8" s="19">
        <v>3299999</v>
      </c>
      <c r="AJ8" s="19" t="s">
        <v>385</v>
      </c>
      <c r="AK8" s="19" t="s">
        <v>384</v>
      </c>
      <c r="AL8" s="16" t="b">
        <f t="shared" si="3"/>
        <v>1</v>
      </c>
    </row>
    <row r="9" spans="1:38" ht="12.75">
      <c r="A9" s="20" t="s">
        <v>191</v>
      </c>
      <c r="B9" s="19">
        <v>1</v>
      </c>
      <c r="C9" s="19">
        <v>1</v>
      </c>
      <c r="D9" s="19" t="s">
        <v>320</v>
      </c>
      <c r="F9" s="18" t="s">
        <v>267</v>
      </c>
      <c r="G9" s="19" t="s">
        <v>279</v>
      </c>
      <c r="I9" s="19" t="s">
        <v>190</v>
      </c>
      <c r="J9" s="19">
        <v>3400000</v>
      </c>
      <c r="K9" s="19">
        <v>3479999</v>
      </c>
      <c r="L9" s="19" t="s">
        <v>363</v>
      </c>
      <c r="M9" s="19" t="s">
        <v>404</v>
      </c>
      <c r="N9" s="16" t="b">
        <f t="shared" si="0"/>
        <v>1</v>
      </c>
      <c r="O9" s="19" t="s">
        <v>204</v>
      </c>
      <c r="P9" s="19">
        <v>5013000</v>
      </c>
      <c r="Q9" s="19">
        <v>5013499</v>
      </c>
      <c r="R9" s="19" t="s">
        <v>356</v>
      </c>
      <c r="S9" s="19" t="s">
        <v>357</v>
      </c>
      <c r="T9" s="16" t="b">
        <f t="shared" si="4"/>
        <v>1</v>
      </c>
      <c r="U9" s="19" t="s">
        <v>195</v>
      </c>
      <c r="V9" s="19">
        <v>3300000</v>
      </c>
      <c r="W9" s="19">
        <v>3379999</v>
      </c>
      <c r="X9" s="19" t="s">
        <v>341</v>
      </c>
      <c r="Y9" s="19" t="s">
        <v>412</v>
      </c>
      <c r="Z9" s="16" t="b">
        <f t="shared" si="1"/>
        <v>1</v>
      </c>
      <c r="AA9" s="19" t="s">
        <v>183</v>
      </c>
      <c r="AB9" s="19">
        <v>4400000</v>
      </c>
      <c r="AC9" s="19">
        <v>4469999</v>
      </c>
      <c r="AD9" s="19" t="s">
        <v>378</v>
      </c>
      <c r="AE9" s="19" t="s">
        <v>420</v>
      </c>
      <c r="AF9" s="16" t="b">
        <f t="shared" si="2"/>
        <v>1</v>
      </c>
      <c r="AG9" s="19" t="s">
        <v>191</v>
      </c>
      <c r="AH9" s="19">
        <v>3300000</v>
      </c>
      <c r="AI9" s="19">
        <v>3379999</v>
      </c>
      <c r="AJ9" s="19" t="s">
        <v>368</v>
      </c>
      <c r="AK9" s="19" t="s">
        <v>426</v>
      </c>
      <c r="AL9" s="16" t="b">
        <f t="shared" si="3"/>
        <v>1</v>
      </c>
    </row>
    <row r="10" spans="1:38" ht="12.75">
      <c r="A10" s="20" t="s">
        <v>192</v>
      </c>
      <c r="B10" s="19">
        <v>1</v>
      </c>
      <c r="C10" s="19">
        <v>1</v>
      </c>
      <c r="D10" s="19" t="s">
        <v>318</v>
      </c>
      <c r="F10" s="18" t="s">
        <v>268</v>
      </c>
      <c r="G10" s="19" t="s">
        <v>280</v>
      </c>
      <c r="I10" s="19" t="s">
        <v>190</v>
      </c>
      <c r="J10" s="19">
        <v>3480000</v>
      </c>
      <c r="K10" s="19">
        <v>3499999</v>
      </c>
      <c r="L10" s="19" t="s">
        <v>385</v>
      </c>
      <c r="M10" s="19" t="s">
        <v>384</v>
      </c>
      <c r="N10" s="16" t="b">
        <f t="shared" si="0"/>
        <v>1</v>
      </c>
      <c r="O10" s="19" t="s">
        <v>204</v>
      </c>
      <c r="P10" s="19">
        <v>5013500</v>
      </c>
      <c r="Q10" s="19">
        <v>5013999</v>
      </c>
      <c r="R10" s="19" t="s">
        <v>356</v>
      </c>
      <c r="S10" s="19" t="s">
        <v>357</v>
      </c>
      <c r="T10" s="16" t="b">
        <f t="shared" si="4"/>
        <v>1</v>
      </c>
      <c r="U10" s="19" t="s">
        <v>195</v>
      </c>
      <c r="V10" s="19">
        <v>3380000</v>
      </c>
      <c r="W10" s="19">
        <v>3399999</v>
      </c>
      <c r="X10" s="19" t="s">
        <v>385</v>
      </c>
      <c r="Y10" s="19" t="s">
        <v>384</v>
      </c>
      <c r="Z10" s="16" t="b">
        <f t="shared" si="1"/>
        <v>1</v>
      </c>
      <c r="AA10" s="19" t="s">
        <v>183</v>
      </c>
      <c r="AB10" s="19">
        <v>4470000</v>
      </c>
      <c r="AC10" s="19">
        <v>4470999</v>
      </c>
      <c r="AD10" s="19" t="s">
        <v>385</v>
      </c>
      <c r="AE10" s="19" t="s">
        <v>384</v>
      </c>
      <c r="AF10" s="16" t="b">
        <f t="shared" si="2"/>
        <v>1</v>
      </c>
      <c r="AG10" s="19" t="s">
        <v>191</v>
      </c>
      <c r="AH10" s="19">
        <v>3380000</v>
      </c>
      <c r="AI10" s="19">
        <v>3399999</v>
      </c>
      <c r="AJ10" s="19" t="s">
        <v>385</v>
      </c>
      <c r="AK10" s="19" t="s">
        <v>384</v>
      </c>
      <c r="AL10" s="16" t="b">
        <f t="shared" si="3"/>
        <v>1</v>
      </c>
    </row>
    <row r="11" spans="1:38" ht="12.75">
      <c r="A11" s="20" t="s">
        <v>193</v>
      </c>
      <c r="B11" s="19">
        <v>1</v>
      </c>
      <c r="C11" s="19">
        <v>1</v>
      </c>
      <c r="D11" s="19" t="s">
        <v>311</v>
      </c>
      <c r="F11" s="18" t="s">
        <v>269</v>
      </c>
      <c r="G11" s="19" t="s">
        <v>281</v>
      </c>
      <c r="I11" s="19" t="s">
        <v>190</v>
      </c>
      <c r="J11" s="19">
        <v>3500000</v>
      </c>
      <c r="K11" s="19">
        <v>3599999</v>
      </c>
      <c r="L11" s="19" t="s">
        <v>365</v>
      </c>
      <c r="M11" s="19" t="s">
        <v>405</v>
      </c>
      <c r="N11" s="16" t="b">
        <f t="shared" si="0"/>
        <v>1</v>
      </c>
      <c r="O11" s="19" t="s">
        <v>204</v>
      </c>
      <c r="P11" s="19">
        <v>5014000</v>
      </c>
      <c r="Q11" s="19">
        <v>5014499</v>
      </c>
      <c r="R11" s="19" t="s">
        <v>356</v>
      </c>
      <c r="S11" s="19" t="s">
        <v>357</v>
      </c>
      <c r="T11" s="16" t="b">
        <f t="shared" si="4"/>
        <v>1</v>
      </c>
      <c r="U11" s="19" t="s">
        <v>195</v>
      </c>
      <c r="V11" s="19">
        <v>3400000</v>
      </c>
      <c r="W11" s="19">
        <v>3479999</v>
      </c>
      <c r="X11" s="19" t="s">
        <v>348</v>
      </c>
      <c r="Y11" s="19" t="s">
        <v>413</v>
      </c>
      <c r="Z11" s="16" t="b">
        <f t="shared" si="1"/>
        <v>1</v>
      </c>
      <c r="AA11" s="19" t="s">
        <v>183</v>
      </c>
      <c r="AB11" s="19">
        <v>4471000</v>
      </c>
      <c r="AC11" s="19">
        <v>4471199</v>
      </c>
      <c r="AD11" s="19" t="s">
        <v>380</v>
      </c>
      <c r="AE11" s="19" t="s">
        <v>381</v>
      </c>
      <c r="AF11" s="16" t="b">
        <f t="shared" si="2"/>
        <v>1</v>
      </c>
      <c r="AG11" s="19" t="s">
        <v>191</v>
      </c>
      <c r="AH11" s="19">
        <v>3400000</v>
      </c>
      <c r="AI11" s="19">
        <v>3479999</v>
      </c>
      <c r="AJ11" s="19" t="s">
        <v>372</v>
      </c>
      <c r="AK11" s="19" t="s">
        <v>427</v>
      </c>
      <c r="AL11" s="16" t="b">
        <f t="shared" si="3"/>
        <v>1</v>
      </c>
    </row>
    <row r="12" spans="1:38" ht="12.75">
      <c r="A12" s="20" t="s">
        <v>194</v>
      </c>
      <c r="B12" s="19">
        <v>1</v>
      </c>
      <c r="C12" s="19">
        <v>1</v>
      </c>
      <c r="D12" s="19"/>
      <c r="F12" s="18" t="s">
        <v>270</v>
      </c>
      <c r="G12" s="19" t="s">
        <v>282</v>
      </c>
      <c r="I12" s="19" t="s">
        <v>190</v>
      </c>
      <c r="J12" s="19">
        <v>3600000</v>
      </c>
      <c r="K12" s="19">
        <v>3749999</v>
      </c>
      <c r="L12" s="19" t="s">
        <v>358</v>
      </c>
      <c r="M12" s="19" t="s">
        <v>406</v>
      </c>
      <c r="N12" s="16" t="b">
        <f t="shared" si="0"/>
        <v>1</v>
      </c>
      <c r="O12" s="19" t="s">
        <v>204</v>
      </c>
      <c r="P12" s="19">
        <v>5014500</v>
      </c>
      <c r="Q12" s="19">
        <v>5014999</v>
      </c>
      <c r="R12" s="19" t="s">
        <v>356</v>
      </c>
      <c r="S12" s="19" t="s">
        <v>357</v>
      </c>
      <c r="T12" s="16" t="b">
        <f t="shared" si="4"/>
        <v>1</v>
      </c>
      <c r="U12" s="19" t="s">
        <v>195</v>
      </c>
      <c r="V12" s="19">
        <v>3480000</v>
      </c>
      <c r="W12" s="19">
        <v>3499999</v>
      </c>
      <c r="X12" s="19" t="s">
        <v>385</v>
      </c>
      <c r="Y12" s="19" t="s">
        <v>384</v>
      </c>
      <c r="Z12" s="16" t="b">
        <f t="shared" si="1"/>
        <v>1</v>
      </c>
      <c r="AA12" s="19" t="s">
        <v>183</v>
      </c>
      <c r="AB12" s="19">
        <v>4471200</v>
      </c>
      <c r="AC12" s="19">
        <v>4479999</v>
      </c>
      <c r="AD12" s="19" t="s">
        <v>379</v>
      </c>
      <c r="AE12" s="19" t="s">
        <v>421</v>
      </c>
      <c r="AF12" s="16" t="b">
        <f t="shared" si="2"/>
        <v>1</v>
      </c>
      <c r="AG12" s="19" t="s">
        <v>191</v>
      </c>
      <c r="AH12" s="19">
        <v>3480000</v>
      </c>
      <c r="AI12" s="19">
        <v>3499999</v>
      </c>
      <c r="AJ12" s="19" t="s">
        <v>385</v>
      </c>
      <c r="AK12" s="19" t="s">
        <v>384</v>
      </c>
      <c r="AL12" s="16" t="b">
        <f t="shared" si="3"/>
        <v>1</v>
      </c>
    </row>
    <row r="13" spans="1:38" ht="12.75">
      <c r="A13" s="20" t="s">
        <v>195</v>
      </c>
      <c r="B13" s="19">
        <v>1</v>
      </c>
      <c r="C13" s="19">
        <v>1</v>
      </c>
      <c r="D13" s="19" t="s">
        <v>216</v>
      </c>
      <c r="F13" s="18" t="s">
        <v>271</v>
      </c>
      <c r="G13" s="19" t="s">
        <v>283</v>
      </c>
      <c r="I13" s="19" t="s">
        <v>190</v>
      </c>
      <c r="J13" s="19">
        <v>3750000</v>
      </c>
      <c r="K13" s="19">
        <v>3889999</v>
      </c>
      <c r="L13" s="19" t="s">
        <v>385</v>
      </c>
      <c r="M13" s="19" t="s">
        <v>384</v>
      </c>
      <c r="N13" s="16" t="b">
        <f t="shared" si="0"/>
        <v>1</v>
      </c>
      <c r="O13" s="19" t="s">
        <v>204</v>
      </c>
      <c r="P13" s="19">
        <v>5015000</v>
      </c>
      <c r="Q13" s="19">
        <v>5019999</v>
      </c>
      <c r="R13" s="19" t="s">
        <v>356</v>
      </c>
      <c r="S13" s="19" t="s">
        <v>357</v>
      </c>
      <c r="T13" s="16" t="b">
        <f t="shared" si="4"/>
        <v>1</v>
      </c>
      <c r="U13" s="19" t="s">
        <v>195</v>
      </c>
      <c r="V13" s="19">
        <v>3500000</v>
      </c>
      <c r="W13" s="19">
        <v>3599999</v>
      </c>
      <c r="X13" s="19" t="s">
        <v>353</v>
      </c>
      <c r="Y13" s="19" t="s">
        <v>414</v>
      </c>
      <c r="Z13" s="16" t="b">
        <f t="shared" si="1"/>
        <v>1</v>
      </c>
      <c r="AA13" s="19" t="s">
        <v>183</v>
      </c>
      <c r="AB13" s="19">
        <v>4480000</v>
      </c>
      <c r="AC13" s="19">
        <v>4499999</v>
      </c>
      <c r="AD13" s="19" t="s">
        <v>378</v>
      </c>
      <c r="AE13" s="19" t="s">
        <v>420</v>
      </c>
      <c r="AF13" s="16" t="b">
        <f t="shared" si="2"/>
        <v>1</v>
      </c>
      <c r="AG13" s="19" t="s">
        <v>191</v>
      </c>
      <c r="AH13" s="19">
        <v>3500000</v>
      </c>
      <c r="AI13" s="19">
        <v>3599999</v>
      </c>
      <c r="AJ13" s="19" t="s">
        <v>374</v>
      </c>
      <c r="AK13" s="19" t="s">
        <v>428</v>
      </c>
      <c r="AL13" s="16" t="b">
        <f t="shared" si="3"/>
        <v>1</v>
      </c>
    </row>
    <row r="14" spans="1:38" ht="12.75">
      <c r="A14" s="20" t="s">
        <v>196</v>
      </c>
      <c r="B14" s="19">
        <v>1</v>
      </c>
      <c r="C14" s="19">
        <v>1</v>
      </c>
      <c r="D14" s="19"/>
      <c r="I14" s="19" t="s">
        <v>190</v>
      </c>
      <c r="J14" s="19">
        <v>3890000</v>
      </c>
      <c r="K14" s="19">
        <v>3989999</v>
      </c>
      <c r="L14" s="19" t="s">
        <v>359</v>
      </c>
      <c r="M14" s="19" t="s">
        <v>407</v>
      </c>
      <c r="N14" s="16" t="b">
        <f t="shared" si="0"/>
        <v>1</v>
      </c>
      <c r="O14" s="19" t="s">
        <v>204</v>
      </c>
      <c r="P14" s="19">
        <v>5020000</v>
      </c>
      <c r="Q14" s="19">
        <v>5029999</v>
      </c>
      <c r="R14" s="19" t="s">
        <v>350</v>
      </c>
      <c r="S14" s="19" t="s">
        <v>391</v>
      </c>
      <c r="T14" s="16" t="b">
        <f t="shared" si="4"/>
        <v>1</v>
      </c>
      <c r="U14" s="19" t="s">
        <v>195</v>
      </c>
      <c r="V14" s="19">
        <v>3600000</v>
      </c>
      <c r="W14" s="19">
        <v>3749999</v>
      </c>
      <c r="X14" s="19" t="s">
        <v>339</v>
      </c>
      <c r="Y14" s="19" t="s">
        <v>415</v>
      </c>
      <c r="Z14" s="16" t="b">
        <f t="shared" si="1"/>
        <v>1</v>
      </c>
      <c r="AA14" s="19" t="s">
        <v>183</v>
      </c>
      <c r="AB14" s="19">
        <v>4500000</v>
      </c>
      <c r="AC14" s="19">
        <v>4569999</v>
      </c>
      <c r="AD14" s="19" t="s">
        <v>377</v>
      </c>
      <c r="AE14" s="19" t="s">
        <v>422</v>
      </c>
      <c r="AF14" s="16" t="b">
        <f t="shared" si="2"/>
        <v>1</v>
      </c>
      <c r="AG14" s="19" t="s">
        <v>191</v>
      </c>
      <c r="AH14" s="19">
        <v>3600000</v>
      </c>
      <c r="AI14" s="19">
        <v>3749999</v>
      </c>
      <c r="AJ14" s="19" t="s">
        <v>366</v>
      </c>
      <c r="AK14" s="19" t="s">
        <v>429</v>
      </c>
      <c r="AL14" s="16" t="b">
        <f t="shared" si="3"/>
        <v>1</v>
      </c>
    </row>
    <row r="15" spans="1:38" ht="12.75">
      <c r="A15" s="20" t="s">
        <v>197</v>
      </c>
      <c r="B15" s="19">
        <v>1</v>
      </c>
      <c r="C15" s="19">
        <v>1</v>
      </c>
      <c r="D15" s="19"/>
      <c r="I15" s="19" t="s">
        <v>190</v>
      </c>
      <c r="J15" s="19">
        <v>3990000</v>
      </c>
      <c r="K15" s="19">
        <v>3999999</v>
      </c>
      <c r="L15" s="19" t="s">
        <v>361</v>
      </c>
      <c r="M15" s="19" t="s">
        <v>408</v>
      </c>
      <c r="N15" s="16" t="b">
        <f t="shared" si="0"/>
        <v>1</v>
      </c>
      <c r="O15" s="19" t="s">
        <v>204</v>
      </c>
      <c r="P15" s="19">
        <v>5030000</v>
      </c>
      <c r="Q15" s="19">
        <v>5030999</v>
      </c>
      <c r="R15" s="19" t="s">
        <v>356</v>
      </c>
      <c r="S15" s="19" t="s">
        <v>357</v>
      </c>
      <c r="T15" s="16" t="b">
        <f t="shared" si="4"/>
        <v>1</v>
      </c>
      <c r="U15" s="19" t="s">
        <v>195</v>
      </c>
      <c r="V15" s="19">
        <v>3750000</v>
      </c>
      <c r="W15" s="19">
        <v>3889999</v>
      </c>
      <c r="X15" s="19" t="s">
        <v>385</v>
      </c>
      <c r="Y15" s="19" t="s">
        <v>384</v>
      </c>
      <c r="Z15" s="16" t="b">
        <f t="shared" si="1"/>
        <v>1</v>
      </c>
      <c r="AA15" s="19" t="s">
        <v>183</v>
      </c>
      <c r="AB15" s="19">
        <v>4570000</v>
      </c>
      <c r="AC15" s="19">
        <v>9999999</v>
      </c>
      <c r="AD15" s="19" t="s">
        <v>385</v>
      </c>
      <c r="AE15" s="19" t="s">
        <v>384</v>
      </c>
      <c r="AF15" s="16"/>
      <c r="AG15" s="19" t="s">
        <v>191</v>
      </c>
      <c r="AH15" s="19">
        <v>3750000</v>
      </c>
      <c r="AI15" s="19">
        <v>3889999</v>
      </c>
      <c r="AJ15" s="19" t="s">
        <v>385</v>
      </c>
      <c r="AK15" s="19" t="s">
        <v>384</v>
      </c>
      <c r="AL15" s="16" t="b">
        <f t="shared" si="3"/>
        <v>1</v>
      </c>
    </row>
    <row r="16" spans="1:38" ht="12.75">
      <c r="A16" s="20" t="s">
        <v>198</v>
      </c>
      <c r="B16" s="19">
        <v>1</v>
      </c>
      <c r="C16" s="19">
        <v>1</v>
      </c>
      <c r="D16" s="19" t="s">
        <v>328</v>
      </c>
      <c r="I16" s="19" t="s">
        <v>190</v>
      </c>
      <c r="J16" s="19">
        <v>4000000</v>
      </c>
      <c r="K16" s="19">
        <v>9999999</v>
      </c>
      <c r="L16" s="19" t="s">
        <v>385</v>
      </c>
      <c r="M16" s="19" t="s">
        <v>384</v>
      </c>
      <c r="N16" s="16"/>
      <c r="O16" s="19" t="s">
        <v>204</v>
      </c>
      <c r="P16" s="19">
        <v>5031000</v>
      </c>
      <c r="Q16" s="19">
        <v>5039999</v>
      </c>
      <c r="R16" s="19" t="s">
        <v>356</v>
      </c>
      <c r="S16" s="19" t="s">
        <v>357</v>
      </c>
      <c r="T16" s="16" t="b">
        <f t="shared" si="4"/>
        <v>1</v>
      </c>
      <c r="U16" s="19" t="s">
        <v>195</v>
      </c>
      <c r="V16" s="19">
        <v>3890000</v>
      </c>
      <c r="W16" s="19">
        <v>3989999</v>
      </c>
      <c r="X16" s="19" t="s">
        <v>340</v>
      </c>
      <c r="Y16" s="19" t="s">
        <v>416</v>
      </c>
      <c r="Z16" s="16" t="b">
        <f t="shared" si="1"/>
        <v>1</v>
      </c>
      <c r="AA16" s="16"/>
      <c r="AB16" s="16"/>
      <c r="AC16" s="16"/>
      <c r="AD16" s="16"/>
      <c r="AE16" s="16"/>
      <c r="AF16" s="16"/>
      <c r="AG16" s="19" t="s">
        <v>191</v>
      </c>
      <c r="AH16" s="19">
        <v>3890000</v>
      </c>
      <c r="AI16" s="19">
        <v>3989999</v>
      </c>
      <c r="AJ16" s="19" t="s">
        <v>367</v>
      </c>
      <c r="AK16" s="19" t="s">
        <v>430</v>
      </c>
      <c r="AL16" s="16" t="b">
        <f t="shared" si="3"/>
        <v>1</v>
      </c>
    </row>
    <row r="17" spans="1:38" ht="12.75">
      <c r="A17" s="20" t="s">
        <v>199</v>
      </c>
      <c r="B17" s="19">
        <v>1</v>
      </c>
      <c r="C17" s="19">
        <v>1</v>
      </c>
      <c r="D17" s="19" t="s">
        <v>324</v>
      </c>
      <c r="I17" s="16"/>
      <c r="J17" s="16"/>
      <c r="K17" s="16"/>
      <c r="L17" s="16"/>
      <c r="M17" s="16"/>
      <c r="N17" s="16"/>
      <c r="O17" s="19" t="s">
        <v>204</v>
      </c>
      <c r="P17" s="19">
        <v>5040000</v>
      </c>
      <c r="Q17" s="19">
        <v>5179999</v>
      </c>
      <c r="R17" s="19" t="s">
        <v>350</v>
      </c>
      <c r="S17" s="19" t="s">
        <v>391</v>
      </c>
      <c r="T17" s="16" t="b">
        <f t="shared" si="4"/>
        <v>1</v>
      </c>
      <c r="U17" s="19" t="s">
        <v>195</v>
      </c>
      <c r="V17" s="19">
        <v>3990000</v>
      </c>
      <c r="W17" s="19">
        <v>3999999</v>
      </c>
      <c r="X17" s="19" t="s">
        <v>344</v>
      </c>
      <c r="Y17" s="19" t="s">
        <v>417</v>
      </c>
      <c r="Z17" s="16" t="b">
        <f t="shared" si="1"/>
        <v>1</v>
      </c>
      <c r="AA17" s="16"/>
      <c r="AB17" s="16"/>
      <c r="AC17" s="16"/>
      <c r="AD17" s="16"/>
      <c r="AE17" s="16"/>
      <c r="AF17" s="16"/>
      <c r="AG17" s="19" t="s">
        <v>191</v>
      </c>
      <c r="AH17" s="19">
        <v>3990000</v>
      </c>
      <c r="AI17" s="19">
        <v>3999999</v>
      </c>
      <c r="AJ17" s="19" t="s">
        <v>370</v>
      </c>
      <c r="AK17" s="19" t="s">
        <v>431</v>
      </c>
      <c r="AL17" s="16" t="b">
        <f t="shared" si="3"/>
        <v>1</v>
      </c>
    </row>
    <row r="18" spans="1:38" ht="12.75">
      <c r="A18" s="20" t="s">
        <v>200</v>
      </c>
      <c r="B18" s="19">
        <v>1</v>
      </c>
      <c r="C18" s="19">
        <v>1</v>
      </c>
      <c r="D18" s="19" t="s">
        <v>323</v>
      </c>
      <c r="I18" s="16"/>
      <c r="J18" s="16"/>
      <c r="K18" s="16"/>
      <c r="L18" s="16"/>
      <c r="M18" s="16"/>
      <c r="N18" s="16"/>
      <c r="O18" s="19" t="s">
        <v>204</v>
      </c>
      <c r="P18" s="19">
        <v>5180000</v>
      </c>
      <c r="Q18" s="19">
        <v>5349999</v>
      </c>
      <c r="R18" s="19" t="s">
        <v>346</v>
      </c>
      <c r="S18" s="19" t="s">
        <v>392</v>
      </c>
      <c r="T18" s="16" t="b">
        <f t="shared" si="4"/>
        <v>1</v>
      </c>
      <c r="U18" s="19" t="s">
        <v>195</v>
      </c>
      <c r="V18" s="19">
        <v>4000000</v>
      </c>
      <c r="W18" s="19">
        <v>9999999</v>
      </c>
      <c r="X18" s="19" t="s">
        <v>385</v>
      </c>
      <c r="Y18" s="19" t="s">
        <v>384</v>
      </c>
      <c r="Z18" s="16"/>
      <c r="AA18" s="16"/>
      <c r="AB18" s="16"/>
      <c r="AC18" s="16"/>
      <c r="AD18" s="16"/>
      <c r="AE18" s="16"/>
      <c r="AF18" s="16"/>
      <c r="AG18" s="19" t="s">
        <v>191</v>
      </c>
      <c r="AH18" s="19">
        <v>4000000</v>
      </c>
      <c r="AI18" s="19">
        <v>9999999</v>
      </c>
      <c r="AJ18" s="19" t="s">
        <v>385</v>
      </c>
      <c r="AK18" s="19" t="s">
        <v>384</v>
      </c>
      <c r="AL18" s="16"/>
    </row>
    <row r="19" spans="1:38" ht="12.75">
      <c r="A19" s="20" t="s">
        <v>201</v>
      </c>
      <c r="B19" s="19">
        <v>1</v>
      </c>
      <c r="C19" s="19">
        <v>1</v>
      </c>
      <c r="D19" s="19" t="s">
        <v>215</v>
      </c>
      <c r="I19" s="16"/>
      <c r="J19" s="16"/>
      <c r="K19" s="16"/>
      <c r="L19" s="16"/>
      <c r="M19" s="16"/>
      <c r="N19" s="16"/>
      <c r="O19" s="19" t="s">
        <v>204</v>
      </c>
      <c r="P19" s="19">
        <v>5350000</v>
      </c>
      <c r="Q19" s="19">
        <v>5459999</v>
      </c>
      <c r="R19" s="19" t="s">
        <v>342</v>
      </c>
      <c r="S19" s="19" t="s">
        <v>393</v>
      </c>
      <c r="T19" s="16" t="b">
        <f t="shared" si="4"/>
        <v>1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.75">
      <c r="A20" s="20" t="s">
        <v>202</v>
      </c>
      <c r="B20" s="19">
        <v>1</v>
      </c>
      <c r="C20" s="19">
        <v>1</v>
      </c>
      <c r="D20" s="19" t="s">
        <v>325</v>
      </c>
      <c r="I20" s="16"/>
      <c r="J20" s="16"/>
      <c r="K20" s="16"/>
      <c r="L20" s="16"/>
      <c r="M20" s="16"/>
      <c r="N20" s="16"/>
      <c r="O20" s="19" t="s">
        <v>204</v>
      </c>
      <c r="P20" s="19">
        <v>5460000</v>
      </c>
      <c r="Q20" s="19">
        <v>5469999</v>
      </c>
      <c r="R20" s="19" t="s">
        <v>347</v>
      </c>
      <c r="S20" s="19" t="s">
        <v>394</v>
      </c>
      <c r="T20" s="16" t="b">
        <f t="shared" si="4"/>
        <v>1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.75">
      <c r="A21" s="20" t="s">
        <v>203</v>
      </c>
      <c r="B21" s="19">
        <v>1</v>
      </c>
      <c r="C21" s="19">
        <v>1</v>
      </c>
      <c r="D21" s="19"/>
      <c r="I21" s="16"/>
      <c r="J21" s="16"/>
      <c r="K21" s="16"/>
      <c r="L21" s="16"/>
      <c r="M21" s="16"/>
      <c r="N21" s="16"/>
      <c r="O21" s="19" t="s">
        <v>204</v>
      </c>
      <c r="P21" s="19">
        <v>5470000</v>
      </c>
      <c r="Q21" s="19">
        <v>5479999</v>
      </c>
      <c r="R21" s="19" t="s">
        <v>356</v>
      </c>
      <c r="S21" s="19" t="s">
        <v>357</v>
      </c>
      <c r="T21" s="16" t="b">
        <f t="shared" si="4"/>
        <v>1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.75">
      <c r="A22" s="20" t="s">
        <v>204</v>
      </c>
      <c r="B22" s="19">
        <v>1</v>
      </c>
      <c r="C22" s="19">
        <v>1</v>
      </c>
      <c r="D22" s="19" t="s">
        <v>334</v>
      </c>
      <c r="I22" s="16"/>
      <c r="J22" s="16"/>
      <c r="K22" s="16"/>
      <c r="L22" s="16"/>
      <c r="M22" s="16"/>
      <c r="N22" s="16"/>
      <c r="O22" s="19" t="s">
        <v>204</v>
      </c>
      <c r="P22" s="19">
        <v>5480000</v>
      </c>
      <c r="Q22" s="19">
        <v>5549999</v>
      </c>
      <c r="R22" s="19" t="s">
        <v>347</v>
      </c>
      <c r="S22" s="19" t="s">
        <v>394</v>
      </c>
      <c r="T22" s="16" t="b">
        <f t="shared" si="4"/>
        <v>1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.75">
      <c r="A23" s="20" t="s">
        <v>205</v>
      </c>
      <c r="B23" s="19">
        <v>1</v>
      </c>
      <c r="C23" s="19">
        <v>1</v>
      </c>
      <c r="D23" s="19"/>
      <c r="I23" s="16"/>
      <c r="J23" s="16"/>
      <c r="K23" s="16"/>
      <c r="L23" s="16"/>
      <c r="M23" s="16"/>
      <c r="N23" s="16"/>
      <c r="O23" s="19" t="s">
        <v>204</v>
      </c>
      <c r="P23" s="19">
        <v>5550000</v>
      </c>
      <c r="Q23" s="19">
        <v>5551999</v>
      </c>
      <c r="R23" s="19" t="s">
        <v>349</v>
      </c>
      <c r="S23" s="19" t="s">
        <v>395</v>
      </c>
      <c r="T23" s="16" t="b">
        <f t="shared" si="4"/>
        <v>1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75">
      <c r="A24" s="20" t="s">
        <v>206</v>
      </c>
      <c r="B24" s="19">
        <v>1</v>
      </c>
      <c r="C24" s="19">
        <v>1</v>
      </c>
      <c r="D24" s="19" t="s">
        <v>326</v>
      </c>
      <c r="I24" s="16"/>
      <c r="J24" s="16"/>
      <c r="K24" s="16"/>
      <c r="L24" s="16"/>
      <c r="M24" s="16"/>
      <c r="N24" s="16"/>
      <c r="O24" s="19" t="s">
        <v>204</v>
      </c>
      <c r="P24" s="19">
        <v>5552000</v>
      </c>
      <c r="Q24" s="19">
        <v>5559999</v>
      </c>
      <c r="R24" s="19" t="s">
        <v>356</v>
      </c>
      <c r="S24" s="19" t="s">
        <v>357</v>
      </c>
      <c r="T24" s="16" t="b">
        <f t="shared" si="4"/>
        <v>1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.75">
      <c r="A25" s="20" t="s">
        <v>207</v>
      </c>
      <c r="B25" s="19">
        <v>1</v>
      </c>
      <c r="C25" s="19">
        <v>1</v>
      </c>
      <c r="D25" s="19" t="s">
        <v>327</v>
      </c>
      <c r="I25" s="16"/>
      <c r="J25" s="16"/>
      <c r="K25" s="16"/>
      <c r="L25" s="16"/>
      <c r="M25" s="16"/>
      <c r="N25" s="16"/>
      <c r="O25" s="19" t="s">
        <v>204</v>
      </c>
      <c r="P25" s="19">
        <v>5560000</v>
      </c>
      <c r="Q25" s="19">
        <v>5599999</v>
      </c>
      <c r="R25" s="19" t="s">
        <v>349</v>
      </c>
      <c r="S25" s="19" t="s">
        <v>395</v>
      </c>
      <c r="T25" s="16" t="b">
        <f t="shared" si="4"/>
        <v>1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2.75">
      <c r="A26" s="20" t="s">
        <v>183</v>
      </c>
      <c r="B26" s="19">
        <v>1</v>
      </c>
      <c r="C26" s="19">
        <v>1</v>
      </c>
      <c r="D26" s="19" t="s">
        <v>321</v>
      </c>
      <c r="I26" s="16"/>
      <c r="J26" s="16"/>
      <c r="K26" s="16"/>
      <c r="L26" s="16"/>
      <c r="M26" s="16"/>
      <c r="N26" s="16"/>
      <c r="O26" s="19" t="s">
        <v>204</v>
      </c>
      <c r="P26" s="19">
        <v>5600000</v>
      </c>
      <c r="Q26" s="19">
        <v>5649999</v>
      </c>
      <c r="R26" s="19" t="s">
        <v>352</v>
      </c>
      <c r="S26" s="19" t="s">
        <v>396</v>
      </c>
      <c r="T26" s="16" t="b">
        <f t="shared" si="4"/>
        <v>1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2.75">
      <c r="A27" s="20" t="s">
        <v>208</v>
      </c>
      <c r="B27" s="19">
        <v>1</v>
      </c>
      <c r="C27" s="19">
        <v>1</v>
      </c>
      <c r="D27" s="19" t="s">
        <v>322</v>
      </c>
      <c r="I27" s="16"/>
      <c r="J27" s="16"/>
      <c r="K27" s="16"/>
      <c r="L27" s="16"/>
      <c r="M27" s="16"/>
      <c r="N27" s="16"/>
      <c r="O27" s="19" t="s">
        <v>204</v>
      </c>
      <c r="P27" s="19">
        <v>5650000</v>
      </c>
      <c r="Q27" s="19">
        <v>5659999</v>
      </c>
      <c r="R27" s="19" t="s">
        <v>356</v>
      </c>
      <c r="S27" s="19" t="s">
        <v>357</v>
      </c>
      <c r="T27" s="16" t="b">
        <f t="shared" si="4"/>
        <v>1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.75">
      <c r="A28" s="20" t="s">
        <v>209</v>
      </c>
      <c r="B28" s="19">
        <v>1</v>
      </c>
      <c r="C28" s="19">
        <v>1</v>
      </c>
      <c r="D28" s="19" t="s">
        <v>329</v>
      </c>
      <c r="I28" s="16"/>
      <c r="J28" s="16"/>
      <c r="K28" s="16"/>
      <c r="L28" s="16"/>
      <c r="M28" s="16"/>
      <c r="N28" s="16"/>
      <c r="O28" s="19" t="s">
        <v>204</v>
      </c>
      <c r="P28" s="19">
        <v>5660000</v>
      </c>
      <c r="Q28" s="19">
        <v>5799999</v>
      </c>
      <c r="R28" s="19" t="s">
        <v>352</v>
      </c>
      <c r="S28" s="19" t="s">
        <v>396</v>
      </c>
      <c r="T28" s="16" t="b">
        <f t="shared" si="4"/>
        <v>1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9:38" ht="12.75">
      <c r="I29" s="16"/>
      <c r="J29" s="16"/>
      <c r="K29" s="16"/>
      <c r="L29" s="16"/>
      <c r="M29" s="16"/>
      <c r="N29" s="16"/>
      <c r="O29" s="19" t="s">
        <v>204</v>
      </c>
      <c r="P29" s="19">
        <v>5800000</v>
      </c>
      <c r="Q29" s="19">
        <v>5989999</v>
      </c>
      <c r="R29" s="19" t="s">
        <v>338</v>
      </c>
      <c r="S29" s="19" t="s">
        <v>397</v>
      </c>
      <c r="T29" s="16" t="b">
        <f t="shared" si="4"/>
        <v>1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9:38" ht="12.75">
      <c r="I30" s="16"/>
      <c r="J30" s="16"/>
      <c r="K30" s="16"/>
      <c r="L30" s="16"/>
      <c r="M30" s="16"/>
      <c r="N30" s="16"/>
      <c r="O30" s="19" t="s">
        <v>204</v>
      </c>
      <c r="P30" s="19">
        <v>5990000</v>
      </c>
      <c r="Q30" s="19">
        <v>8999999</v>
      </c>
      <c r="R30" s="19" t="s">
        <v>385</v>
      </c>
      <c r="S30" s="19" t="s">
        <v>384</v>
      </c>
      <c r="T30" s="16" t="b">
        <f t="shared" si="4"/>
        <v>1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9:38" ht="12.75">
      <c r="I31" s="16"/>
      <c r="J31" s="16"/>
      <c r="K31" s="16"/>
      <c r="L31" s="16"/>
      <c r="M31" s="16"/>
      <c r="N31" s="16"/>
      <c r="O31" s="19" t="s">
        <v>204</v>
      </c>
      <c r="P31" s="19">
        <v>9000000</v>
      </c>
      <c r="Q31" s="19">
        <v>9069999</v>
      </c>
      <c r="R31" s="19" t="s">
        <v>336</v>
      </c>
      <c r="S31" s="19" t="s">
        <v>398</v>
      </c>
      <c r="T31" s="16" t="b">
        <f t="shared" si="4"/>
        <v>1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9:38" ht="12.75">
      <c r="I32" s="16"/>
      <c r="J32" s="16"/>
      <c r="K32" s="16"/>
      <c r="L32" s="16"/>
      <c r="M32" s="16"/>
      <c r="N32" s="16"/>
      <c r="O32" s="19" t="s">
        <v>204</v>
      </c>
      <c r="P32" s="19">
        <v>9070000</v>
      </c>
      <c r="Q32" s="19">
        <v>9109999</v>
      </c>
      <c r="R32" s="19" t="s">
        <v>337</v>
      </c>
      <c r="S32" s="19" t="s">
        <v>399</v>
      </c>
      <c r="T32" s="16" t="b">
        <f t="shared" si="4"/>
        <v>1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9:38" ht="12.75">
      <c r="I33" s="16"/>
      <c r="J33" s="16"/>
      <c r="K33" s="16"/>
      <c r="L33" s="16"/>
      <c r="M33" s="16"/>
      <c r="N33" s="16"/>
      <c r="O33" s="19" t="s">
        <v>204</v>
      </c>
      <c r="P33" s="19">
        <v>9110000</v>
      </c>
      <c r="Q33" s="19">
        <v>9169999</v>
      </c>
      <c r="R33" s="19" t="s">
        <v>354</v>
      </c>
      <c r="S33" s="19" t="s">
        <v>355</v>
      </c>
      <c r="T33" s="16" t="b">
        <f t="shared" si="4"/>
        <v>1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9:38" ht="12.75">
      <c r="I34" s="16"/>
      <c r="J34" s="16"/>
      <c r="K34" s="16"/>
      <c r="L34" s="16"/>
      <c r="M34" s="16"/>
      <c r="N34" s="16"/>
      <c r="O34" s="19" t="s">
        <v>204</v>
      </c>
      <c r="P34" s="19">
        <v>9170000</v>
      </c>
      <c r="Q34" s="19">
        <v>9199999</v>
      </c>
      <c r="R34" s="19" t="s">
        <v>385</v>
      </c>
      <c r="S34" s="19" t="s">
        <v>384</v>
      </c>
      <c r="T34" s="16" t="b">
        <f t="shared" si="4"/>
        <v>1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9:38" ht="12.75">
      <c r="I35" s="16"/>
      <c r="J35" s="16"/>
      <c r="K35" s="16"/>
      <c r="L35" s="16"/>
      <c r="M35" s="16"/>
      <c r="N35" s="16"/>
      <c r="O35" s="19" t="s">
        <v>204</v>
      </c>
      <c r="P35" s="19">
        <v>9200000</v>
      </c>
      <c r="Q35" s="19">
        <v>9359999</v>
      </c>
      <c r="R35" s="19" t="s">
        <v>335</v>
      </c>
      <c r="S35" s="19" t="s">
        <v>400</v>
      </c>
      <c r="T35" s="16" t="b">
        <f t="shared" si="4"/>
        <v>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9:38" ht="12.75">
      <c r="I36" s="16"/>
      <c r="J36" s="16"/>
      <c r="K36" s="16"/>
      <c r="L36" s="16"/>
      <c r="M36" s="16"/>
      <c r="N36" s="16"/>
      <c r="O36" s="19" t="s">
        <v>204</v>
      </c>
      <c r="P36" s="19">
        <v>9360000</v>
      </c>
      <c r="Q36" s="19">
        <v>9999999</v>
      </c>
      <c r="R36" s="19" t="s">
        <v>385</v>
      </c>
      <c r="S36" s="19" t="s">
        <v>384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9:38" ht="12.75">
      <c r="I37" s="16"/>
      <c r="J37" s="16"/>
      <c r="K37" s="16"/>
      <c r="L37" s="16"/>
      <c r="M37" s="16"/>
      <c r="N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9:38" ht="12.75">
      <c r="I38" s="16"/>
      <c r="J38" s="16"/>
      <c r="K38" s="16"/>
      <c r="L38" s="16"/>
      <c r="M38" s="16"/>
      <c r="N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9:38" ht="12.75">
      <c r="I39" s="16"/>
      <c r="J39" s="16"/>
      <c r="K39" s="16"/>
      <c r="L39" s="16"/>
      <c r="M39" s="16"/>
      <c r="N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9:38" ht="12.75">
      <c r="I40" s="16"/>
      <c r="J40" s="16"/>
      <c r="K40" s="16"/>
      <c r="L40" s="16"/>
      <c r="M40" s="16"/>
      <c r="N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9:38" ht="12.75">
      <c r="I41" s="16"/>
      <c r="J41" s="16"/>
      <c r="K41" s="16"/>
      <c r="L41" s="16"/>
      <c r="M41" s="16"/>
      <c r="N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9:38" ht="12.75">
      <c r="I42" s="16"/>
      <c r="J42" s="16"/>
      <c r="K42" s="16"/>
      <c r="L42" s="16"/>
      <c r="M42" s="16"/>
      <c r="N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9:38" ht="12.75">
      <c r="I43" s="16"/>
      <c r="J43" s="16"/>
      <c r="K43" s="16"/>
      <c r="L43" s="16"/>
      <c r="M43" s="16"/>
      <c r="N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9:38" ht="12.75">
      <c r="I44" s="16"/>
      <c r="J44" s="16"/>
      <c r="K44" s="16"/>
      <c r="L44" s="16"/>
      <c r="M44" s="16"/>
      <c r="N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9:38" ht="12.75">
      <c r="I45" s="16"/>
      <c r="J45" s="16"/>
      <c r="K45" s="16"/>
      <c r="L45" s="16"/>
      <c r="M45" s="16"/>
      <c r="N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9:38" ht="12.75">
      <c r="I46" s="16"/>
      <c r="J46" s="16"/>
      <c r="K46" s="16"/>
      <c r="L46" s="16"/>
      <c r="M46" s="16"/>
      <c r="N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9:38" ht="12.75">
      <c r="I47" s="16"/>
      <c r="J47" s="16"/>
      <c r="K47" s="16"/>
      <c r="L47" s="16"/>
      <c r="M47" s="16"/>
      <c r="N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9:38" ht="12.75">
      <c r="I48" s="16"/>
      <c r="J48" s="16"/>
      <c r="K48" s="16"/>
      <c r="L48" s="16"/>
      <c r="M48" s="16"/>
      <c r="N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9:38" ht="12.75">
      <c r="I49" s="16"/>
      <c r="J49" s="16"/>
      <c r="K49" s="16"/>
      <c r="L49" s="16"/>
      <c r="M49" s="16"/>
      <c r="N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9:38" ht="12.75">
      <c r="I50" s="16"/>
      <c r="J50" s="16"/>
      <c r="K50" s="16"/>
      <c r="L50" s="16"/>
      <c r="M50" s="16"/>
      <c r="N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9:38" ht="12.75">
      <c r="I51" s="16"/>
      <c r="J51" s="16"/>
      <c r="K51" s="16"/>
      <c r="L51" s="16"/>
      <c r="M51" s="16"/>
      <c r="N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9:38" ht="12.75">
      <c r="I52" s="16"/>
      <c r="J52" s="16"/>
      <c r="K52" s="16"/>
      <c r="L52" s="16"/>
      <c r="M52" s="16"/>
      <c r="N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9:38" ht="12.75">
      <c r="I53" s="16"/>
      <c r="J53" s="16"/>
      <c r="K53" s="16"/>
      <c r="L53" s="16"/>
      <c r="M53" s="16"/>
      <c r="N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9:38" ht="12.75">
      <c r="I54" s="16"/>
      <c r="J54" s="16"/>
      <c r="K54" s="16"/>
      <c r="L54" s="16"/>
      <c r="M54" s="16"/>
      <c r="N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9:38" ht="12.75">
      <c r="I55" s="16"/>
      <c r="J55" s="16"/>
      <c r="K55" s="16"/>
      <c r="L55" s="16"/>
      <c r="M55" s="16"/>
      <c r="N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9:38" ht="12.75">
      <c r="I56" s="16"/>
      <c r="J56" s="16"/>
      <c r="K56" s="16"/>
      <c r="L56" s="16"/>
      <c r="M56" s="16"/>
      <c r="N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9:38" ht="12.75">
      <c r="I57" s="16"/>
      <c r="J57" s="16"/>
      <c r="K57" s="16"/>
      <c r="L57" s="16"/>
      <c r="M57" s="16"/>
      <c r="N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9:38" ht="12.75">
      <c r="I58" s="16"/>
      <c r="J58" s="16"/>
      <c r="K58" s="16"/>
      <c r="L58" s="16"/>
      <c r="M58" s="16"/>
      <c r="N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9:38" ht="12.75">
      <c r="I59" s="16"/>
      <c r="J59" s="16"/>
      <c r="K59" s="16"/>
      <c r="L59" s="16"/>
      <c r="M59" s="16"/>
      <c r="N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9:38" ht="12.75">
      <c r="I60" s="16"/>
      <c r="J60" s="16"/>
      <c r="K60" s="16"/>
      <c r="L60" s="16"/>
      <c r="M60" s="16"/>
      <c r="N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9:38" ht="12.75">
      <c r="I61" s="16"/>
      <c r="J61" s="16"/>
      <c r="K61" s="16"/>
      <c r="L61" s="16"/>
      <c r="M61" s="16"/>
      <c r="N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9:38" ht="12.75">
      <c r="I62" s="16"/>
      <c r="J62" s="16"/>
      <c r="K62" s="16"/>
      <c r="L62" s="16"/>
      <c r="M62" s="16"/>
      <c r="N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9:38" ht="12.75">
      <c r="I63" s="16"/>
      <c r="J63" s="16"/>
      <c r="K63" s="16"/>
      <c r="L63" s="16"/>
      <c r="M63" s="16"/>
      <c r="N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9:38" ht="12.75">
      <c r="I64" s="16"/>
      <c r="J64" s="16"/>
      <c r="K64" s="16"/>
      <c r="L64" s="16"/>
      <c r="M64" s="16"/>
      <c r="N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9:38" ht="12.75">
      <c r="I65" s="16"/>
      <c r="J65" s="16"/>
      <c r="K65" s="16"/>
      <c r="L65" s="16"/>
      <c r="M65" s="16"/>
      <c r="N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9:38" ht="12.75">
      <c r="I66" s="16"/>
      <c r="J66" s="16"/>
      <c r="K66" s="16"/>
      <c r="L66" s="16"/>
      <c r="M66" s="16"/>
      <c r="N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9:38" ht="12.75">
      <c r="I67" s="16"/>
      <c r="J67" s="16"/>
      <c r="K67" s="16"/>
      <c r="L67" s="16"/>
      <c r="M67" s="16"/>
      <c r="N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9:38" ht="12.75">
      <c r="I68" s="16"/>
      <c r="J68" s="16"/>
      <c r="K68" s="16"/>
      <c r="L68" s="16"/>
      <c r="M68" s="16"/>
      <c r="N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9:38" ht="12.75">
      <c r="I69" s="16"/>
      <c r="J69" s="16"/>
      <c r="K69" s="16"/>
      <c r="L69" s="16"/>
      <c r="M69" s="16"/>
      <c r="N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9:38" ht="12.75">
      <c r="I70" s="16"/>
      <c r="J70" s="16"/>
      <c r="K70" s="16"/>
      <c r="L70" s="16"/>
      <c r="M70" s="16"/>
      <c r="N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9:38" ht="12.75">
      <c r="I71" s="16"/>
      <c r="J71" s="16"/>
      <c r="K71" s="16"/>
      <c r="L71" s="16"/>
      <c r="M71" s="16"/>
      <c r="N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9:38" ht="12.75">
      <c r="I72" s="16"/>
      <c r="J72" s="16"/>
      <c r="K72" s="16"/>
      <c r="L72" s="16"/>
      <c r="M72" s="16"/>
      <c r="N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9:38" ht="12.75">
      <c r="I73" s="16"/>
      <c r="J73" s="16"/>
      <c r="K73" s="16"/>
      <c r="L73" s="16"/>
      <c r="M73" s="16"/>
      <c r="N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9:38" ht="12.75">
      <c r="I74" s="16"/>
      <c r="J74" s="16"/>
      <c r="K74" s="16"/>
      <c r="L74" s="16"/>
      <c r="M74" s="16"/>
      <c r="N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9:38" ht="12.75">
      <c r="I75" s="16"/>
      <c r="J75" s="16"/>
      <c r="K75" s="16"/>
      <c r="L75" s="16"/>
      <c r="M75" s="16"/>
      <c r="N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9:38" ht="12.75">
      <c r="I76" s="16"/>
      <c r="J76" s="16"/>
      <c r="K76" s="16"/>
      <c r="L76" s="16"/>
      <c r="M76" s="16"/>
      <c r="N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9:38" ht="12.75">
      <c r="I77" s="16"/>
      <c r="J77" s="16"/>
      <c r="K77" s="16"/>
      <c r="L77" s="16"/>
      <c r="M77" s="16"/>
      <c r="N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9:38" ht="12.75">
      <c r="I78" s="16"/>
      <c r="J78" s="16"/>
      <c r="K78" s="16"/>
      <c r="L78" s="16"/>
      <c r="M78" s="16"/>
      <c r="N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9:38" ht="12.75">
      <c r="I79" s="16"/>
      <c r="J79" s="16"/>
      <c r="K79" s="16"/>
      <c r="L79" s="16"/>
      <c r="M79" s="16"/>
      <c r="N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9:38" ht="12.75">
      <c r="I80" s="16"/>
      <c r="J80" s="16"/>
      <c r="K80" s="16"/>
      <c r="L80" s="16"/>
      <c r="M80" s="16"/>
      <c r="N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9:38" ht="12.75">
      <c r="I81" s="16"/>
      <c r="J81" s="16"/>
      <c r="K81" s="16"/>
      <c r="L81" s="16"/>
      <c r="M81" s="16"/>
      <c r="N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9:38" ht="12.75">
      <c r="I82" s="16"/>
      <c r="J82" s="16"/>
      <c r="K82" s="16"/>
      <c r="L82" s="16"/>
      <c r="M82" s="16"/>
      <c r="N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9:38" ht="12.75">
      <c r="I83" s="16"/>
      <c r="J83" s="16"/>
      <c r="K83" s="16"/>
      <c r="L83" s="16"/>
      <c r="M83" s="16"/>
      <c r="N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9:38" ht="12.75">
      <c r="I84" s="16"/>
      <c r="J84" s="16"/>
      <c r="K84" s="16"/>
      <c r="L84" s="16"/>
      <c r="M84" s="16"/>
      <c r="N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9:38" ht="12.75">
      <c r="I85" s="16"/>
      <c r="J85" s="16"/>
      <c r="K85" s="16"/>
      <c r="L85" s="16"/>
      <c r="M85" s="16"/>
      <c r="N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9:38" ht="12.75">
      <c r="I86" s="16"/>
      <c r="J86" s="16"/>
      <c r="K86" s="16"/>
      <c r="L86" s="16"/>
      <c r="M86" s="16"/>
      <c r="N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9:38" ht="12.75">
      <c r="I87" s="16"/>
      <c r="J87" s="16"/>
      <c r="K87" s="16"/>
      <c r="L87" s="16"/>
      <c r="M87" s="16"/>
      <c r="N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9:38" ht="12.75">
      <c r="I88" s="16"/>
      <c r="J88" s="16"/>
      <c r="K88" s="16"/>
      <c r="L88" s="16"/>
      <c r="M88" s="16"/>
      <c r="N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9:38" ht="12.75">
      <c r="I89" s="16"/>
      <c r="J89" s="16"/>
      <c r="K89" s="16"/>
      <c r="L89" s="16"/>
      <c r="M89" s="16"/>
      <c r="N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9:38" ht="12.75">
      <c r="I90" s="16"/>
      <c r="J90" s="16"/>
      <c r="K90" s="16"/>
      <c r="L90" s="16"/>
      <c r="M90" s="16"/>
      <c r="N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9:38" ht="12.75">
      <c r="I91" s="16"/>
      <c r="J91" s="16"/>
      <c r="K91" s="16"/>
      <c r="L91" s="16"/>
      <c r="M91" s="16"/>
      <c r="N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9:38" ht="12.75">
      <c r="I92" s="16"/>
      <c r="J92" s="16"/>
      <c r="K92" s="16"/>
      <c r="L92" s="16"/>
      <c r="M92" s="16"/>
      <c r="N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9:38" ht="12.75">
      <c r="I93" s="16"/>
      <c r="J93" s="16"/>
      <c r="K93" s="16"/>
      <c r="L93" s="16"/>
      <c r="M93" s="16"/>
      <c r="N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9:38" ht="12.75">
      <c r="I94" s="16"/>
      <c r="J94" s="16"/>
      <c r="K94" s="16"/>
      <c r="L94" s="16"/>
      <c r="M94" s="16"/>
      <c r="N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9:38" ht="12.75">
      <c r="I95" s="16"/>
      <c r="J95" s="16"/>
      <c r="K95" s="16"/>
      <c r="L95" s="16"/>
      <c r="M95" s="16"/>
      <c r="N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9:38" ht="12.75">
      <c r="I96" s="16"/>
      <c r="J96" s="16"/>
      <c r="K96" s="16"/>
      <c r="L96" s="16"/>
      <c r="M96" s="16"/>
      <c r="N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9:38" ht="12.75">
      <c r="I97" s="16"/>
      <c r="J97" s="16"/>
      <c r="K97" s="16"/>
      <c r="L97" s="16"/>
      <c r="M97" s="16"/>
      <c r="N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9:38" ht="12.75">
      <c r="I98" s="16"/>
      <c r="J98" s="16"/>
      <c r="K98" s="16"/>
      <c r="L98" s="16"/>
      <c r="M98" s="16"/>
      <c r="N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9:38" ht="12.75">
      <c r="I99" s="16"/>
      <c r="J99" s="16"/>
      <c r="K99" s="16"/>
      <c r="L99" s="16"/>
      <c r="M99" s="16"/>
      <c r="N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9:38" ht="12.75">
      <c r="I100" s="16"/>
      <c r="J100" s="16"/>
      <c r="K100" s="16"/>
      <c r="L100" s="16"/>
      <c r="M100" s="16"/>
      <c r="N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9:38" ht="12.75">
      <c r="I101" s="16"/>
      <c r="J101" s="16"/>
      <c r="K101" s="16"/>
      <c r="L101" s="16"/>
      <c r="M101" s="16"/>
      <c r="N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9:38" ht="12.75">
      <c r="I102" s="16"/>
      <c r="J102" s="16"/>
      <c r="K102" s="16"/>
      <c r="L102" s="16"/>
      <c r="M102" s="16"/>
      <c r="N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9:38" ht="12.75">
      <c r="I103" s="16"/>
      <c r="J103" s="16"/>
      <c r="K103" s="16"/>
      <c r="L103" s="16"/>
      <c r="M103" s="16"/>
      <c r="N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9:38" ht="12.75">
      <c r="I104" s="16"/>
      <c r="J104" s="16"/>
      <c r="K104" s="16"/>
      <c r="L104" s="16"/>
      <c r="M104" s="16"/>
      <c r="N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p20128</dc:creator>
  <cp:keywords/>
  <dc:description/>
  <cp:lastModifiedBy>Melissa Robyn Paschal</cp:lastModifiedBy>
  <cp:lastPrinted>2012-02-16T15:40:18Z</cp:lastPrinted>
  <dcterms:created xsi:type="dcterms:W3CDTF">2007-03-09T21:08:58Z</dcterms:created>
  <dcterms:modified xsi:type="dcterms:W3CDTF">2012-02-22T21:26:03Z</dcterms:modified>
  <cp:category/>
  <cp:version/>
  <cp:contentType/>
  <cp:contentStatus/>
</cp:coreProperties>
</file>