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90" windowWidth="19020" windowHeight="11895"/>
  </bookViews>
  <sheets>
    <sheet name="5.5.30 DPU 16.7" sheetId="1" r:id="rId1"/>
  </sheets>
  <calcPr calcId="125725" iterate="1"/>
</workbook>
</file>

<file path=xl/calcChain.xml><?xml version="1.0" encoding="utf-8"?>
<calcChain xmlns="http://schemas.openxmlformats.org/spreadsheetml/2006/main">
  <c r="K21" i="1"/>
  <c r="J21"/>
  <c r="I21"/>
  <c r="H21"/>
  <c r="G21"/>
  <c r="F21"/>
  <c r="E21"/>
  <c r="D21"/>
  <c r="C21"/>
</calcChain>
</file>

<file path=xl/sharedStrings.xml><?xml version="1.0" encoding="utf-8"?>
<sst xmlns="http://schemas.openxmlformats.org/spreadsheetml/2006/main" count="34" uniqueCount="26">
  <si>
    <t>Rocky Mountain Power</t>
  </si>
  <si>
    <t>Utah General Rate Case - May 2013</t>
  </si>
  <si>
    <t>Attachment DPU 16.7</t>
  </si>
  <si>
    <t>Removals*:</t>
  </si>
  <si>
    <t>Function</t>
  </si>
  <si>
    <t>Factor</t>
  </si>
  <si>
    <t>Distribution</t>
  </si>
  <si>
    <t>CA</t>
  </si>
  <si>
    <t>ID</t>
  </si>
  <si>
    <t>OR</t>
  </si>
  <si>
    <t>UT</t>
  </si>
  <si>
    <t>WA</t>
  </si>
  <si>
    <t>WYP</t>
  </si>
  <si>
    <t>General</t>
  </si>
  <si>
    <t>SO</t>
  </si>
  <si>
    <t>Hydro</t>
  </si>
  <si>
    <t>SG-P</t>
  </si>
  <si>
    <t>SG-U</t>
  </si>
  <si>
    <t>Mining</t>
  </si>
  <si>
    <t>SE</t>
  </si>
  <si>
    <t>Other</t>
  </si>
  <si>
    <t>SG</t>
  </si>
  <si>
    <t>Steam</t>
  </si>
  <si>
    <t>Transmission</t>
  </si>
  <si>
    <t>*Factors were assigned based on function and loction code. Since removals are not recorded at the secondary account level, for the General function</t>
  </si>
  <si>
    <t xml:space="preserve"> the Company has assumed the SO factor in this response.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</si>
</sst>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mmm\ yyyy"/>
    <numFmt numFmtId="165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1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Fill="1"/>
    <xf numFmtId="0" fontId="2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165" fontId="3" fillId="0" borderId="0" xfId="1" applyNumberFormat="1" applyFont="1" applyFill="1"/>
    <xf numFmtId="165" fontId="3" fillId="0" borderId="0" xfId="1" applyNumberFormat="1" applyFont="1"/>
    <xf numFmtId="165" fontId="3" fillId="0" borderId="0" xfId="1" applyNumberFormat="1" applyFont="1" applyFill="1" applyAlignment="1">
      <alignment horizontal="center"/>
    </xf>
    <xf numFmtId="165" fontId="3" fillId="0" borderId="2" xfId="1" applyNumberFormat="1" applyFont="1" applyFill="1" applyBorder="1"/>
    <xf numFmtId="0" fontId="6" fillId="0" borderId="0" xfId="0" applyFont="1"/>
    <xf numFmtId="0" fontId="6" fillId="0" borderId="0" xfId="0" applyFont="1" applyAlignment="1">
      <alignment horizontal="center"/>
    </xf>
    <xf numFmtId="165" fontId="6" fillId="0" borderId="0" xfId="0" applyNumberFormat="1" applyFont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view="pageLayout" zoomScaleNormal="100" workbookViewId="0">
      <selection activeCell="D29" sqref="D29:E29"/>
    </sheetView>
  </sheetViews>
  <sheetFormatPr defaultRowHeight="12.75"/>
  <cols>
    <col min="1" max="1" width="20.7109375" style="3" customWidth="1"/>
    <col min="2" max="2" width="19.42578125" style="2" customWidth="1"/>
    <col min="3" max="10" width="10.28515625" style="3" bestFit="1" customWidth="1"/>
    <col min="11" max="11" width="10.28515625" style="3" customWidth="1"/>
    <col min="12" max="16384" width="9.140625" style="3"/>
  </cols>
  <sheetData>
    <row r="1" spans="1:11">
      <c r="A1" s="1" t="s">
        <v>0</v>
      </c>
    </row>
    <row r="2" spans="1:11">
      <c r="A2" s="1" t="s">
        <v>1</v>
      </c>
    </row>
    <row r="3" spans="1:11">
      <c r="A3" s="1" t="s">
        <v>2</v>
      </c>
    </row>
    <row r="5" spans="1:11">
      <c r="A5" s="4" t="s">
        <v>3</v>
      </c>
    </row>
    <row r="7" spans="1:11">
      <c r="A7" s="5" t="s">
        <v>4</v>
      </c>
      <c r="B7" s="6" t="s">
        <v>5</v>
      </c>
      <c r="C7" s="7">
        <v>40725</v>
      </c>
      <c r="D7" s="7">
        <v>40756</v>
      </c>
      <c r="E7" s="7">
        <v>40787</v>
      </c>
      <c r="F7" s="7">
        <v>40817</v>
      </c>
      <c r="G7" s="7">
        <v>40848</v>
      </c>
      <c r="H7" s="7">
        <v>40878</v>
      </c>
      <c r="I7" s="7">
        <v>40909</v>
      </c>
      <c r="J7" s="7">
        <v>40940</v>
      </c>
      <c r="K7" s="7">
        <v>40969</v>
      </c>
    </row>
    <row r="8" spans="1:11">
      <c r="A8" s="8" t="s">
        <v>6</v>
      </c>
      <c r="B8" s="9" t="s">
        <v>7</v>
      </c>
      <c r="C8" s="10">
        <v>64743.56</v>
      </c>
      <c r="D8" s="10">
        <v>72048.960000000006</v>
      </c>
      <c r="E8" s="10">
        <v>58364.17</v>
      </c>
      <c r="F8" s="10">
        <v>60679.3</v>
      </c>
      <c r="G8" s="10">
        <v>57319.529999999992</v>
      </c>
      <c r="H8" s="10">
        <v>61442.479999999989</v>
      </c>
      <c r="I8" s="10">
        <v>65825.530000000013</v>
      </c>
      <c r="J8" s="10">
        <v>60128.159999999989</v>
      </c>
      <c r="K8" s="11">
        <v>48021.600000000006</v>
      </c>
    </row>
    <row r="9" spans="1:11">
      <c r="A9" s="8" t="s">
        <v>6</v>
      </c>
      <c r="B9" s="9" t="s">
        <v>8</v>
      </c>
      <c r="C9" s="10">
        <v>96561.109999999986</v>
      </c>
      <c r="D9" s="10">
        <v>96082.79</v>
      </c>
      <c r="E9" s="10">
        <v>142394.77999999997</v>
      </c>
      <c r="F9" s="10">
        <v>120262.72999999998</v>
      </c>
      <c r="G9" s="10">
        <v>95607.16</v>
      </c>
      <c r="H9" s="10">
        <v>154626.70999999996</v>
      </c>
      <c r="I9" s="10">
        <v>93905.26999999996</v>
      </c>
      <c r="J9" s="10">
        <v>85966.890000000014</v>
      </c>
      <c r="K9" s="11">
        <v>57872.98</v>
      </c>
    </row>
    <row r="10" spans="1:11">
      <c r="A10" s="8" t="s">
        <v>6</v>
      </c>
      <c r="B10" s="9" t="s">
        <v>9</v>
      </c>
      <c r="C10" s="10">
        <v>490193.09</v>
      </c>
      <c r="D10" s="10">
        <v>656735.75</v>
      </c>
      <c r="E10" s="10">
        <v>492923.27999999968</v>
      </c>
      <c r="F10" s="10">
        <v>698543.09000000008</v>
      </c>
      <c r="G10" s="10">
        <v>563695.30000000005</v>
      </c>
      <c r="H10" s="10">
        <v>658067.39999999979</v>
      </c>
      <c r="I10" s="10">
        <v>513756.18999999983</v>
      </c>
      <c r="J10" s="10">
        <v>473661.85000000033</v>
      </c>
      <c r="K10" s="11">
        <v>561826.01999999955</v>
      </c>
    </row>
    <row r="11" spans="1:11">
      <c r="A11" s="8" t="s">
        <v>6</v>
      </c>
      <c r="B11" s="9" t="s">
        <v>10</v>
      </c>
      <c r="C11" s="10">
        <v>851306.17000000051</v>
      </c>
      <c r="D11" s="10">
        <v>959291.3400000002</v>
      </c>
      <c r="E11" s="10">
        <v>846459.51999999944</v>
      </c>
      <c r="F11" s="10">
        <v>853017.05999999994</v>
      </c>
      <c r="G11" s="10">
        <v>876571.5</v>
      </c>
      <c r="H11" s="10">
        <v>1374617.7300000011</v>
      </c>
      <c r="I11" s="10">
        <v>804008.32000000204</v>
      </c>
      <c r="J11" s="10">
        <v>931778.07999999984</v>
      </c>
      <c r="K11" s="11">
        <v>695779.0199999992</v>
      </c>
    </row>
    <row r="12" spans="1:11">
      <c r="A12" s="8" t="s">
        <v>6</v>
      </c>
      <c r="B12" s="9" t="s">
        <v>11</v>
      </c>
      <c r="C12" s="10">
        <v>111130.55000000002</v>
      </c>
      <c r="D12" s="10">
        <v>144945.84999999998</v>
      </c>
      <c r="E12" s="10">
        <v>96514.489999999991</v>
      </c>
      <c r="F12" s="10">
        <v>101211.54999999999</v>
      </c>
      <c r="G12" s="10">
        <v>108149.44000000002</v>
      </c>
      <c r="H12" s="10">
        <v>155231.30000000002</v>
      </c>
      <c r="I12" s="10">
        <v>151795.01000000018</v>
      </c>
      <c r="J12" s="10">
        <v>97629.440000000002</v>
      </c>
      <c r="K12" s="11">
        <v>99244.47</v>
      </c>
    </row>
    <row r="13" spans="1:11">
      <c r="A13" s="8" t="s">
        <v>6</v>
      </c>
      <c r="B13" s="9" t="s">
        <v>12</v>
      </c>
      <c r="C13" s="10">
        <v>181077.54000000007</v>
      </c>
      <c r="D13" s="10">
        <v>213428.77</v>
      </c>
      <c r="E13" s="10">
        <v>256846.29000000004</v>
      </c>
      <c r="F13" s="10">
        <v>275061.46000000002</v>
      </c>
      <c r="G13" s="10">
        <v>335051.45000000007</v>
      </c>
      <c r="H13" s="10">
        <v>379415.38</v>
      </c>
      <c r="I13" s="10">
        <v>240783.53</v>
      </c>
      <c r="J13" s="10">
        <v>373768.82</v>
      </c>
      <c r="K13" s="11">
        <v>170212.44999999998</v>
      </c>
    </row>
    <row r="14" spans="1:11">
      <c r="A14" s="8" t="s">
        <v>13</v>
      </c>
      <c r="B14" s="9" t="s">
        <v>14</v>
      </c>
      <c r="C14" s="10">
        <v>103532.26000000001</v>
      </c>
      <c r="D14" s="10">
        <v>243455.99</v>
      </c>
      <c r="E14" s="10">
        <v>12735.000000000004</v>
      </c>
      <c r="F14" s="10">
        <v>19737.68</v>
      </c>
      <c r="G14" s="10">
        <v>118114.33</v>
      </c>
      <c r="H14" s="10">
        <v>611024.78999999992</v>
      </c>
      <c r="I14" s="10">
        <v>74265.69</v>
      </c>
      <c r="J14" s="10">
        <v>184155.41999999998</v>
      </c>
      <c r="K14" s="11">
        <v>383029.25000000006</v>
      </c>
    </row>
    <row r="15" spans="1:11">
      <c r="A15" s="8" t="s">
        <v>15</v>
      </c>
      <c r="B15" s="9" t="s">
        <v>16</v>
      </c>
      <c r="C15" s="10">
        <v>30469.69</v>
      </c>
      <c r="D15" s="10">
        <v>286855.13</v>
      </c>
      <c r="E15" s="10">
        <v>27466.129999999997</v>
      </c>
      <c r="F15" s="10">
        <v>11431</v>
      </c>
      <c r="G15" s="10">
        <v>31533.68</v>
      </c>
      <c r="H15" s="10">
        <v>127174.79000000001</v>
      </c>
      <c r="I15" s="10">
        <v>98596.01</v>
      </c>
      <c r="J15" s="10">
        <v>16759</v>
      </c>
      <c r="K15" s="10">
        <v>28740.959999999999</v>
      </c>
    </row>
    <row r="16" spans="1:11">
      <c r="A16" s="8" t="s">
        <v>15</v>
      </c>
      <c r="B16" s="9" t="s">
        <v>17</v>
      </c>
      <c r="C16" s="10">
        <v>0</v>
      </c>
      <c r="D16" s="10">
        <v>5572</v>
      </c>
      <c r="E16" s="10">
        <v>0</v>
      </c>
      <c r="F16" s="10">
        <v>4188</v>
      </c>
      <c r="G16" s="10">
        <v>0</v>
      </c>
      <c r="H16" s="10">
        <v>320424</v>
      </c>
      <c r="I16" s="10">
        <v>57626</v>
      </c>
      <c r="J16" s="10">
        <v>5553</v>
      </c>
      <c r="K16" s="10">
        <v>72273</v>
      </c>
    </row>
    <row r="17" spans="1:11">
      <c r="A17" s="8" t="s">
        <v>18</v>
      </c>
      <c r="B17" s="9" t="s">
        <v>19</v>
      </c>
      <c r="C17" s="10">
        <v>0</v>
      </c>
      <c r="D17" s="10">
        <v>662.03</v>
      </c>
      <c r="E17" s="10">
        <v>0</v>
      </c>
      <c r="F17" s="10">
        <v>3647.89</v>
      </c>
      <c r="G17" s="10">
        <v>1181.58</v>
      </c>
      <c r="H17" s="10">
        <v>674.36000000000013</v>
      </c>
      <c r="I17" s="10">
        <v>0</v>
      </c>
      <c r="J17" s="10">
        <v>437.2</v>
      </c>
      <c r="K17" s="11">
        <v>0</v>
      </c>
    </row>
    <row r="18" spans="1:11">
      <c r="A18" s="8" t="s">
        <v>20</v>
      </c>
      <c r="B18" s="9" t="s">
        <v>21</v>
      </c>
      <c r="C18" s="10">
        <v>274797.28999999998</v>
      </c>
      <c r="D18" s="10">
        <v>32623.889999999956</v>
      </c>
      <c r="E18" s="10">
        <v>12095</v>
      </c>
      <c r="F18" s="10">
        <v>197766.46</v>
      </c>
      <c r="G18" s="10">
        <v>334850.36</v>
      </c>
      <c r="H18" s="10">
        <v>365900.6</v>
      </c>
      <c r="I18" s="10">
        <v>19373.150000000001</v>
      </c>
      <c r="J18" s="10">
        <v>198061.93</v>
      </c>
      <c r="K18" s="11">
        <v>66335.92</v>
      </c>
    </row>
    <row r="19" spans="1:11">
      <c r="A19" s="8" t="s">
        <v>22</v>
      </c>
      <c r="B19" s="9" t="s">
        <v>21</v>
      </c>
      <c r="C19" s="10">
        <v>644045.06000000006</v>
      </c>
      <c r="D19" s="10">
        <v>1340819.2799999998</v>
      </c>
      <c r="E19" s="10">
        <v>1727189.92</v>
      </c>
      <c r="F19" s="10">
        <v>2200476.06</v>
      </c>
      <c r="G19" s="10">
        <v>2082362.8900000001</v>
      </c>
      <c r="H19" s="10">
        <v>3255796.74</v>
      </c>
      <c r="I19" s="10">
        <v>1896798.5</v>
      </c>
      <c r="J19" s="10">
        <v>3599388.94</v>
      </c>
      <c r="K19" s="11">
        <v>4152803.6899999995</v>
      </c>
    </row>
    <row r="20" spans="1:11">
      <c r="A20" s="8" t="s">
        <v>23</v>
      </c>
      <c r="B20" s="9" t="s">
        <v>21</v>
      </c>
      <c r="C20" s="10">
        <v>253228.55000000002</v>
      </c>
      <c r="D20" s="10">
        <v>377728.35</v>
      </c>
      <c r="E20" s="10">
        <v>599477.18000000017</v>
      </c>
      <c r="F20" s="10">
        <v>836091.3600000001</v>
      </c>
      <c r="G20" s="10">
        <v>453645.58</v>
      </c>
      <c r="H20" s="10">
        <v>469475.35</v>
      </c>
      <c r="I20" s="10">
        <v>263280.40999999997</v>
      </c>
      <c r="J20" s="10">
        <v>203222.54000000004</v>
      </c>
      <c r="K20" s="11">
        <v>533233.00999999966</v>
      </c>
    </row>
    <row r="21" spans="1:11">
      <c r="A21" s="10"/>
      <c r="B21" s="12"/>
      <c r="C21" s="13">
        <f t="shared" ref="C21:K21" si="0">SUM(C8:C20)</f>
        <v>3101084.8700000006</v>
      </c>
      <c r="D21" s="13">
        <f t="shared" si="0"/>
        <v>4430250.13</v>
      </c>
      <c r="E21" s="13">
        <f t="shared" si="0"/>
        <v>4272465.76</v>
      </c>
      <c r="F21" s="13">
        <f t="shared" si="0"/>
        <v>5382113.6400000015</v>
      </c>
      <c r="G21" s="13">
        <f t="shared" si="0"/>
        <v>5058082.8000000007</v>
      </c>
      <c r="H21" s="13">
        <f t="shared" si="0"/>
        <v>7933871.6299999999</v>
      </c>
      <c r="I21" s="13">
        <f t="shared" si="0"/>
        <v>4280013.6100000022</v>
      </c>
      <c r="J21" s="13">
        <f t="shared" si="0"/>
        <v>6230511.2700000005</v>
      </c>
      <c r="K21" s="13">
        <f t="shared" si="0"/>
        <v>6869372.3699999973</v>
      </c>
    </row>
    <row r="23" spans="1:11" s="14" customFormat="1">
      <c r="B23" s="15"/>
      <c r="C23" s="16"/>
      <c r="D23" s="16"/>
      <c r="E23" s="16"/>
      <c r="F23" s="16"/>
      <c r="G23" s="16"/>
      <c r="H23" s="16"/>
      <c r="I23" s="16"/>
      <c r="J23" s="16"/>
      <c r="K23" s="16"/>
    </row>
    <row r="25" spans="1:11">
      <c r="A25" s="3" t="s">
        <v>24</v>
      </c>
    </row>
    <row r="26" spans="1:11">
      <c r="A26" s="3" t="s">
        <v>25</v>
      </c>
    </row>
  </sheetData>
  <pageMargins left="0.7" right="0.7" top="1.1116666666666666" bottom="0.75" header="0.3" footer="0.3"/>
  <pageSetup scale="92" orientation="landscape" r:id="rId1"/>
  <headerFooter scaleWithDoc="0" alignWithMargins="0">
    <oddHeader>&amp;RDPU Exhibit 5.5.30
Croft
11-035-200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5.5.30 DPU 16.7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2012-04-23T18:10:24Z</dcterms:created>
  <dcterms:modified xsi:type="dcterms:W3CDTF">2012-06-14T18:14:00Z</dcterms:modified>
</cp:coreProperties>
</file>