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15" windowWidth="17400" windowHeight="6015" tabRatio="716"/>
  </bookViews>
  <sheets>
    <sheet name="pg 12.5 " sheetId="2" r:id="rId1"/>
  </sheets>
  <externalReferences>
    <externalReference r:id="rId2"/>
    <externalReference r:id="rId3"/>
    <externalReference r:id="rId4"/>
    <externalReference r:id="rId5"/>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hidden="1">#REF!</definedName>
    <definedName name="_xlnm._FilterDatabase" localSheetId="0" hidden="1">'pg 12.5 '!#REF!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_xlnm.Print_Area" localSheetId="0">'pg 12.5 '!$A$1:$J$68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F21" i="2"/>
  <c r="F23" s="1"/>
  <c r="F10" s="1"/>
  <c r="I10" l="1"/>
</calcChain>
</file>

<file path=xl/sharedStrings.xml><?xml version="1.0" encoding="utf-8"?>
<sst xmlns="http://schemas.openxmlformats.org/spreadsheetml/2006/main" count="28" uniqueCount="27">
  <si>
    <t>PAGE</t>
  </si>
  <si>
    <t>TOTAL</t>
  </si>
  <si>
    <t>ACCOUNT</t>
  </si>
  <si>
    <t>Type</t>
  </si>
  <si>
    <t>COMPANY</t>
  </si>
  <si>
    <t>FACTOR</t>
  </si>
  <si>
    <t>FACTOR %</t>
  </si>
  <si>
    <t>ALLOCATED</t>
  </si>
  <si>
    <t>REF#</t>
  </si>
  <si>
    <t>Description of Adjustment:</t>
  </si>
  <si>
    <t>CN</t>
  </si>
  <si>
    <t>Rocky Mountain Power</t>
  </si>
  <si>
    <t>Adjustment to Expense:</t>
  </si>
  <si>
    <t>UTAH</t>
  </si>
  <si>
    <t>INCREMENTAL</t>
  </si>
  <si>
    <t>Below</t>
  </si>
  <si>
    <t>Adjustment Detail:</t>
  </si>
  <si>
    <t>Utah General Rate Case - May 2013</t>
  </si>
  <si>
    <t>Processing Customer Payments</t>
  </si>
  <si>
    <t>Rebuttal Adjustment</t>
  </si>
  <si>
    <t>Customer Receipts and Collections</t>
  </si>
  <si>
    <t>O&amp;M Escalation Factor</t>
  </si>
  <si>
    <t>Exhibit RMP__(SRM-3), page 4.12.8</t>
  </si>
  <si>
    <t>Online Processing Expense - 12 ME June 2011</t>
  </si>
  <si>
    <t>Total Company base Year</t>
  </si>
  <si>
    <t>Less Ongoing Fee</t>
  </si>
  <si>
    <t>Company Data Response OCS 8.1, part b</t>
  </si>
</sst>
</file>

<file path=xl/styles.xml><?xml version="1.0" encoding="utf-8"?>
<styleSheet xmlns="http://schemas.openxmlformats.org/spreadsheetml/2006/main">
  <numFmts count="20">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General_)"/>
    <numFmt numFmtId="168" formatCode="&quot;$&quot;#,##0\ ;\(&quot;$&quot;#,##0\)"/>
    <numFmt numFmtId="169" formatCode="_-* #,##0\ &quot;F&quot;_-;\-* #,##0\ &quot;F&quot;_-;_-* &quot;-&quot;\ &quot;F&quot;_-;_-@_-"/>
    <numFmt numFmtId="170" formatCode="#,##0.000;[Red]\-#,##0.000"/>
    <numFmt numFmtId="171" formatCode="#,##0.0_);\(#,##0.0\);\-\ ;"/>
    <numFmt numFmtId="172" formatCode="&quot;$&quot;###0;[Red]\(&quot;$&quot;###0\)"/>
    <numFmt numFmtId="173" formatCode="########\-###\-###"/>
    <numFmt numFmtId="174" formatCode="#,##0.0000"/>
    <numFmt numFmtId="175" formatCode="mmmm\ d\,\ yyyy"/>
    <numFmt numFmtId="176" formatCode="mmm\ dd\,\ yyyy"/>
    <numFmt numFmtId="177" formatCode="#,##0;\-#,##0;&quot;-&quot;"/>
    <numFmt numFmtId="178" formatCode="_(* #,##0_);[Red]_(* \(#,##0\);_(* &quot;-&quot;_);_(@_)"/>
    <numFmt numFmtId="179" formatCode="[$-409]mmm\-yy;@"/>
  </numFmts>
  <fonts count="7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sz val="12"/>
      <name val="Times New Roman"/>
      <family val="1"/>
    </font>
    <font>
      <u/>
      <sz val="10"/>
      <name val="Arial"/>
      <family val="2"/>
    </font>
    <font>
      <sz val="10"/>
      <color indexed="8"/>
      <name val="Arial"/>
      <family val="2"/>
    </font>
    <font>
      <b/>
      <sz val="10"/>
      <color indexed="8"/>
      <name val="Arial"/>
      <family val="2"/>
    </font>
    <font>
      <sz val="10"/>
      <color indexed="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7"/>
      <name val="Arial"/>
      <family val="2"/>
    </font>
    <font>
      <sz val="12"/>
      <color indexed="12"/>
      <name val="Times New Roman"/>
      <family val="1"/>
    </font>
    <font>
      <sz val="10"/>
      <name val="LinePrinter"/>
    </font>
    <font>
      <sz val="10"/>
      <color indexed="24"/>
      <name val="Courier New"/>
      <family val="3"/>
    </font>
    <font>
      <b/>
      <sz val="16"/>
      <name val="Times New Roman"/>
      <family val="1"/>
    </font>
    <font>
      <b/>
      <sz val="12"/>
      <name val="Arial"/>
      <family val="2"/>
    </font>
    <font>
      <b/>
      <sz val="12"/>
      <color indexed="24"/>
      <name val="Times New Roman"/>
      <family val="1"/>
    </font>
    <font>
      <sz val="10"/>
      <color indexed="24"/>
      <name val="Times New Roman"/>
      <family val="1"/>
    </font>
    <font>
      <b/>
      <i/>
      <sz val="8"/>
      <color indexed="18"/>
      <name val="Helv"/>
    </font>
    <font>
      <b/>
      <sz val="12"/>
      <color indexed="8"/>
      <name val="Arial"/>
      <family val="2"/>
    </font>
    <font>
      <sz val="10"/>
      <name val="Courier"/>
      <family val="3"/>
    </font>
    <font>
      <sz val="10"/>
      <color indexed="8"/>
      <name val="Helv"/>
    </font>
    <font>
      <sz val="10"/>
      <name val="Helv"/>
    </font>
    <font>
      <sz val="8"/>
      <name val="Helv"/>
    </font>
    <font>
      <b/>
      <sz val="8"/>
      <name val="Arial"/>
      <family val="2"/>
    </font>
    <font>
      <sz val="10"/>
      <color indexed="11"/>
      <name val="Geneva"/>
    </font>
    <font>
      <b/>
      <sz val="10"/>
      <color indexed="39"/>
      <name val="Arial"/>
      <family val="2"/>
    </font>
    <font>
      <sz val="8"/>
      <color indexed="18"/>
      <name val="Arial"/>
      <family val="2"/>
    </font>
    <font>
      <b/>
      <sz val="8"/>
      <color indexed="8"/>
      <name val="Arial"/>
      <family val="2"/>
    </font>
    <font>
      <sz val="10"/>
      <color indexed="39"/>
      <name val="Arial"/>
      <family val="2"/>
    </font>
    <font>
      <b/>
      <sz val="14"/>
      <name val="Arial"/>
      <family val="2"/>
    </font>
    <font>
      <sz val="12"/>
      <name val="Arial MT"/>
    </font>
    <font>
      <sz val="8"/>
      <color indexed="12"/>
      <name val="Arial"/>
      <family val="2"/>
    </font>
    <font>
      <sz val="10"/>
      <name val="Arial"/>
      <family val="2"/>
    </font>
    <font>
      <sz val="8"/>
      <color indexed="62"/>
      <name val="Arial"/>
      <family val="2"/>
    </font>
    <font>
      <sz val="12"/>
      <color indexed="24"/>
      <name val="Arial"/>
      <family val="2"/>
    </font>
    <font>
      <sz val="11"/>
      <color indexed="8"/>
      <name val="TimesNewRomanPS"/>
    </font>
    <font>
      <sz val="11"/>
      <color theme="1"/>
      <name val="Calibri"/>
      <family val="2"/>
      <scheme val="minor"/>
    </font>
    <font>
      <sz val="11"/>
      <color theme="1"/>
      <name val="Times New Roman"/>
      <family val="2"/>
    </font>
    <font>
      <sz val="10"/>
      <name val="MS Sans Serif"/>
      <family val="2"/>
    </font>
    <font>
      <b/>
      <i/>
      <sz val="10"/>
      <name val="Arial"/>
      <family val="2"/>
    </font>
    <font>
      <b/>
      <u/>
      <sz val="10"/>
      <color indexed="39"/>
      <name val="Arial"/>
      <family val="2"/>
    </font>
    <font>
      <sz val="12"/>
      <name val="Helv"/>
    </font>
    <font>
      <sz val="10"/>
      <color indexed="8"/>
      <name val="Times New Roman"/>
      <family val="2"/>
    </font>
    <font>
      <sz val="12"/>
      <name val="Arial"/>
      <family val="2"/>
    </font>
    <font>
      <sz val="8"/>
      <color indexed="10"/>
      <name val="Arial"/>
      <family val="2"/>
    </font>
    <font>
      <b/>
      <sz val="10"/>
      <color indexed="9"/>
      <name val="Arial"/>
      <family val="2"/>
    </font>
    <font>
      <u/>
      <sz val="10"/>
      <color indexed="12"/>
      <name val="Arial"/>
      <family val="2"/>
    </font>
    <font>
      <sz val="8"/>
      <name val="Times New Roman"/>
      <family val="1"/>
    </font>
    <font>
      <sz val="10"/>
      <name val="Times New Roman"/>
      <family val="1"/>
    </font>
    <font>
      <sz val="10"/>
      <color rgb="FFFF0000"/>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gray125">
        <fgColor indexed="8"/>
      </patternFill>
    </fill>
    <fill>
      <patternFill patternType="solid">
        <fgColor indexed="18"/>
      </patternFill>
    </fill>
    <fill>
      <patternFill patternType="solid">
        <fgColor indexed="17"/>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8"/>
      </left>
      <right style="thin">
        <color indexed="8"/>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896">
    <xf numFmtId="0" fontId="0"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43" fillId="0" borderId="0"/>
    <xf numFmtId="43" fontId="5" fillId="0" borderId="0" applyFont="0" applyFill="0" applyBorder="0" applyAlignment="0" applyProtection="0"/>
    <xf numFmtId="169" fontId="8" fillId="0" borderId="0"/>
    <xf numFmtId="169" fontId="56" fillId="0" borderId="0"/>
    <xf numFmtId="169" fontId="56" fillId="0" borderId="0"/>
    <xf numFmtId="169" fontId="56" fillId="0" borderId="0"/>
    <xf numFmtId="169" fontId="56" fillId="0" borderId="0"/>
    <xf numFmtId="169" fontId="8" fillId="0" borderId="0"/>
    <xf numFmtId="169" fontId="56" fillId="0" borderId="0"/>
    <xf numFmtId="169" fontId="56" fillId="0" borderId="0"/>
    <xf numFmtId="169" fontId="56" fillId="0" borderId="0"/>
    <xf numFmtId="169" fontId="56" fillId="0" borderId="0"/>
    <xf numFmtId="169" fontId="8" fillId="0" borderId="0"/>
    <xf numFmtId="169" fontId="56" fillId="0" borderId="0"/>
    <xf numFmtId="169" fontId="56" fillId="0" borderId="0"/>
    <xf numFmtId="169" fontId="56" fillId="0" borderId="0"/>
    <xf numFmtId="169" fontId="56" fillId="0" borderId="0"/>
    <xf numFmtId="169" fontId="8" fillId="0" borderId="0"/>
    <xf numFmtId="169" fontId="56" fillId="0" borderId="0"/>
    <xf numFmtId="169" fontId="56" fillId="0" borderId="0"/>
    <xf numFmtId="169" fontId="56" fillId="0" borderId="0"/>
    <xf numFmtId="169" fontId="56" fillId="0" borderId="0"/>
    <xf numFmtId="169" fontId="8" fillId="0" borderId="0"/>
    <xf numFmtId="169" fontId="56" fillId="0" borderId="0"/>
    <xf numFmtId="169" fontId="56" fillId="0" borderId="0"/>
    <xf numFmtId="169" fontId="56" fillId="0" borderId="0"/>
    <xf numFmtId="169" fontId="56" fillId="0" borderId="0"/>
    <xf numFmtId="169" fontId="8" fillId="0" borderId="0"/>
    <xf numFmtId="169" fontId="56" fillId="0" borderId="0"/>
    <xf numFmtId="169" fontId="56" fillId="0" borderId="0"/>
    <xf numFmtId="169" fontId="56" fillId="0" borderId="0"/>
    <xf numFmtId="169" fontId="56" fillId="0" borderId="0"/>
    <xf numFmtId="169" fontId="8" fillId="0" borderId="0"/>
    <xf numFmtId="169" fontId="56" fillId="0" borderId="0"/>
    <xf numFmtId="169" fontId="56" fillId="0" borderId="0"/>
    <xf numFmtId="169" fontId="56" fillId="0" borderId="0"/>
    <xf numFmtId="169" fontId="56" fillId="0" borderId="0"/>
    <xf numFmtId="169" fontId="8" fillId="0" borderId="0"/>
    <xf numFmtId="169" fontId="56" fillId="0" borderId="0"/>
    <xf numFmtId="169" fontId="56" fillId="0" borderId="0"/>
    <xf numFmtId="169" fontId="56" fillId="0" borderId="0"/>
    <xf numFmtId="169" fontId="56" fillId="0" borderId="0"/>
    <xf numFmtId="1" fontId="44" fillId="0" borderId="0"/>
    <xf numFmtId="41"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8" fillId="0" borderId="0" applyFont="0" applyFill="0" applyBorder="0" applyAlignment="0" applyProtection="0"/>
    <xf numFmtId="3" fontId="36" fillId="0" borderId="0" applyFont="0" applyFill="0" applyBorder="0" applyAlignment="0" applyProtection="0"/>
    <xf numFmtId="0" fontId="45" fillId="0" borderId="0"/>
    <xf numFmtId="0" fontId="45" fillId="0" borderId="0"/>
    <xf numFmtId="3" fontId="58" fillId="0" borderId="0" applyFont="0" applyFill="0" applyBorder="0" applyAlignment="0" applyProtection="0"/>
    <xf numFmtId="37" fontId="56" fillId="0" borderId="0" applyFill="0" applyBorder="0" applyAlignment="0" applyProtection="0"/>
    <xf numFmtId="37" fontId="56" fillId="0" borderId="0" applyFill="0" applyBorder="0" applyAlignment="0" applyProtection="0"/>
    <xf numFmtId="37" fontId="56" fillId="0" borderId="0" applyFill="0" applyBorder="0" applyAlignment="0" applyProtection="0"/>
    <xf numFmtId="37" fontId="8" fillId="0" borderId="0" applyFill="0" applyBorder="0" applyAlignment="0" applyProtection="0"/>
    <xf numFmtId="37" fontId="8" fillId="0" borderId="0" applyFill="0" applyBorder="0" applyAlignment="0" applyProtection="0"/>
    <xf numFmtId="37" fontId="8" fillId="0" borderId="0" applyFill="0" applyBorder="0" applyAlignment="0" applyProtection="0"/>
    <xf numFmtId="0" fontId="45" fillId="0" borderId="0"/>
    <xf numFmtId="172" fontId="46" fillId="0" borderId="0" applyFont="0" applyFill="0" applyBorder="0" applyProtection="0">
      <alignment horizontal="right"/>
    </xf>
    <xf numFmtId="5" fontId="45" fillId="0" borderId="0"/>
    <xf numFmtId="168" fontId="36" fillId="0" borderId="0" applyFont="0" applyFill="0" applyBorder="0" applyAlignment="0" applyProtection="0"/>
    <xf numFmtId="168" fontId="58" fillId="0" borderId="0" applyFont="0" applyFill="0" applyBorder="0" applyAlignment="0" applyProtection="0"/>
    <xf numFmtId="5" fontId="56" fillId="0" borderId="0" applyFill="0" applyBorder="0" applyAlignment="0" applyProtection="0"/>
    <xf numFmtId="5" fontId="56" fillId="0" borderId="0" applyFill="0" applyBorder="0" applyAlignment="0" applyProtection="0"/>
    <xf numFmtId="5" fontId="56" fillId="0" borderId="0" applyFill="0" applyBorder="0" applyAlignment="0" applyProtection="0"/>
    <xf numFmtId="5" fontId="8" fillId="0" borderId="0" applyFill="0" applyBorder="0" applyAlignment="0" applyProtection="0"/>
    <xf numFmtId="5" fontId="8" fillId="0" borderId="0" applyFill="0" applyBorder="0" applyAlignment="0" applyProtection="0"/>
    <xf numFmtId="5" fontId="8" fillId="0" borderId="0" applyFill="0" applyBorder="0" applyAlignment="0" applyProtection="0"/>
    <xf numFmtId="0" fontId="36" fillId="0" borderId="0" applyFont="0" applyFill="0" applyBorder="0" applyAlignment="0" applyProtection="0"/>
    <xf numFmtId="0" fontId="45" fillId="0" borderId="0"/>
    <xf numFmtId="0" fontId="58" fillId="0" borderId="0" applyFont="0" applyFill="0" applyBorder="0" applyAlignment="0" applyProtection="0"/>
    <xf numFmtId="175" fontId="56" fillId="0" borderId="0" applyFill="0" applyBorder="0" applyAlignment="0" applyProtection="0"/>
    <xf numFmtId="175" fontId="56" fillId="0" borderId="0" applyFill="0" applyBorder="0" applyAlignment="0" applyProtection="0"/>
    <xf numFmtId="175" fontId="56" fillId="0" borderId="0" applyFill="0" applyBorder="0" applyAlignment="0" applyProtection="0"/>
    <xf numFmtId="175" fontId="8" fillId="0" borderId="0" applyFill="0" applyBorder="0" applyAlignment="0" applyProtection="0"/>
    <xf numFmtId="175" fontId="8" fillId="0" borderId="0" applyFill="0" applyBorder="0" applyAlignment="0" applyProtection="0"/>
    <xf numFmtId="175" fontId="8" fillId="0" borderId="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36" fillId="0" borderId="0" applyFont="0" applyFill="0" applyBorder="0" applyAlignment="0" applyProtection="0"/>
    <xf numFmtId="2" fontId="58" fillId="0" borderId="0" applyFont="0" applyFill="0" applyBorder="0" applyAlignment="0" applyProtection="0"/>
    <xf numFmtId="2" fontId="56" fillId="0" borderId="0" applyFill="0" applyBorder="0" applyAlignment="0" applyProtection="0"/>
    <xf numFmtId="2" fontId="56" fillId="0" borderId="0" applyFill="0" applyBorder="0" applyAlignment="0" applyProtection="0"/>
    <xf numFmtId="2" fontId="56"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0" fontId="33" fillId="0" borderId="0" applyFont="0" applyFill="0" applyBorder="0" applyAlignment="0" applyProtection="0">
      <alignment horizontal="left"/>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38" fontId="6" fillId="22" borderId="0" applyNumberFormat="0" applyBorder="0" applyAlignment="0" applyProtection="0"/>
    <xf numFmtId="0" fontId="37" fillId="0" borderId="0"/>
    <xf numFmtId="0" fontId="38" fillId="0" borderId="3" applyNumberFormat="0" applyAlignment="0" applyProtection="0">
      <alignment horizontal="left" vertical="center"/>
    </xf>
    <xf numFmtId="0" fontId="38" fillId="0" borderId="4">
      <alignment horizontal="left" vertic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2" fillId="0" borderId="5" applyNumberFormat="0" applyFill="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3" fillId="0" borderId="6" applyNumberFormat="0" applyFill="0" applyAlignment="0" applyProtection="0"/>
    <xf numFmtId="0" fontId="40" fillId="0" borderId="0" applyNumberFormat="0" applyFill="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0" fontId="6" fillId="23" borderId="8" applyNumberFormat="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25" fillId="7" borderId="1" applyNumberFormat="0" applyAlignment="0" applyProtection="0"/>
    <xf numFmtId="0" fontId="41" fillId="0" borderId="0" applyNumberFormat="0" applyFill="0" applyBorder="0" applyAlignment="0">
      <protection locked="0"/>
    </xf>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173" fontId="8" fillId="0" borderId="0"/>
    <xf numFmtId="173" fontId="56" fillId="0" borderId="0"/>
    <xf numFmtId="165" fontId="47" fillId="0" borderId="0" applyNumberFormat="0" applyFill="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164" fontId="34" fillId="0" borderId="0" applyFont="0" applyAlignment="0" applyProtection="0"/>
    <xf numFmtId="37" fontId="59" fillId="0" borderId="0" applyNumberFormat="0" applyFill="0" applyBorder="0"/>
    <xf numFmtId="37" fontId="59" fillId="0" borderId="0" applyNumberFormat="0" applyFill="0" applyBorder="0"/>
    <xf numFmtId="37" fontId="59" fillId="0" borderId="0" applyNumberFormat="0" applyFill="0" applyBorder="0"/>
    <xf numFmtId="37" fontId="59" fillId="0" borderId="0" applyNumberFormat="0" applyFill="0" applyBorder="0"/>
    <xf numFmtId="37" fontId="59" fillId="0" borderId="0" applyNumberFormat="0" applyFill="0" applyBorder="0"/>
    <xf numFmtId="37" fontId="59" fillId="0" borderId="0" applyNumberFormat="0" applyFill="0" applyBorder="0"/>
    <xf numFmtId="37" fontId="59" fillId="0" borderId="0" applyNumberFormat="0" applyFill="0" applyBorder="0"/>
    <xf numFmtId="0" fontId="6" fillId="0" borderId="10" applyNumberFormat="0" applyBorder="0" applyAlignment="0"/>
    <xf numFmtId="170" fontId="8" fillId="0" borderId="0"/>
    <xf numFmtId="170" fontId="56" fillId="0" borderId="0"/>
    <xf numFmtId="170" fontId="56" fillId="0" borderId="0"/>
    <xf numFmtId="170" fontId="56" fillId="0" borderId="0"/>
    <xf numFmtId="170" fontId="56" fillId="0" borderId="0"/>
    <xf numFmtId="0" fontId="8" fillId="0" borderId="0"/>
    <xf numFmtId="0" fontId="32" fillId="0" borderId="0"/>
    <xf numFmtId="0" fontId="8" fillId="0" borderId="0"/>
    <xf numFmtId="0" fontId="8" fillId="0" borderId="0"/>
    <xf numFmtId="0" fontId="9" fillId="0" borderId="0"/>
    <xf numFmtId="0" fontId="8" fillId="0" borderId="0"/>
    <xf numFmtId="0" fontId="8" fillId="0" borderId="0"/>
    <xf numFmtId="0" fontId="8" fillId="0" borderId="0"/>
    <xf numFmtId="0" fontId="9" fillId="0" borderId="0"/>
    <xf numFmtId="37" fontId="45" fillId="0" borderId="0"/>
    <xf numFmtId="0" fontId="9" fillId="0" borderId="0"/>
    <xf numFmtId="0" fontId="9" fillId="0" borderId="0"/>
    <xf numFmtId="0" fontId="9" fillId="0" borderId="0"/>
    <xf numFmtId="0" fontId="8" fillId="25" borderId="11" applyNumberFormat="0" applyFont="0" applyAlignment="0" applyProtection="0"/>
    <xf numFmtId="0" fontId="8" fillId="25" borderId="11" applyNumberFormat="0" applyFont="0" applyAlignment="0" applyProtection="0"/>
    <xf numFmtId="0" fontId="56" fillId="25" borderId="11" applyNumberFormat="0" applyFont="0" applyAlignment="0" applyProtection="0"/>
    <xf numFmtId="0" fontId="8" fillId="25" borderId="11" applyNumberFormat="0" applyFont="0" applyAlignment="0" applyProtection="0"/>
    <xf numFmtId="171" fontId="32" fillId="0" borderId="0" applyFont="0" applyFill="0" applyBorder="0" applyProtection="0"/>
    <xf numFmtId="171" fontId="9" fillId="0" borderId="0" applyFont="0" applyFill="0" applyBorder="0" applyProtection="0"/>
    <xf numFmtId="171" fontId="9" fillId="0" borderId="0" applyFont="0" applyFill="0" applyBorder="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12" fontId="38" fillId="26" borderId="13">
      <alignment horizontal="left"/>
    </xf>
    <xf numFmtId="0" fontId="45" fillId="0" borderId="0"/>
    <xf numFmtId="0" fontId="45" fillId="0" borderId="0"/>
    <xf numFmtId="9" fontId="5" fillId="0" borderId="0" applyFont="0" applyFill="0" applyBorder="0" applyAlignment="0" applyProtection="0"/>
    <xf numFmtId="10" fontId="8"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10" fontId="5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48" fillId="0" borderId="0"/>
    <xf numFmtId="4" fontId="12" fillId="24" borderId="14" applyNumberFormat="0" applyProtection="0">
      <alignment vertical="center"/>
    </xf>
    <xf numFmtId="4" fontId="49" fillId="27" borderId="14" applyNumberFormat="0" applyProtection="0">
      <alignment vertical="center"/>
    </xf>
    <xf numFmtId="4" fontId="12" fillId="27" borderId="14" applyNumberFormat="0" applyProtection="0">
      <alignment horizontal="left" vertical="center" indent="1"/>
    </xf>
    <xf numFmtId="4" fontId="12" fillId="27" borderId="14" applyNumberFormat="0" applyProtection="0">
      <alignment vertical="center"/>
    </xf>
    <xf numFmtId="4" fontId="12" fillId="27" borderId="14" applyNumberFormat="0" applyProtection="0">
      <alignment vertical="center"/>
    </xf>
    <xf numFmtId="0" fontId="12" fillId="27" borderId="14" applyNumberFormat="0" applyProtection="0">
      <alignment horizontal="left" vertical="top" indent="1"/>
    </xf>
    <xf numFmtId="4" fontId="12" fillId="28" borderId="0" applyNumberFormat="0" applyProtection="0">
      <alignment horizontal="left" vertical="center" indent="1"/>
    </xf>
    <xf numFmtId="4" fontId="12" fillId="28" borderId="14" applyNumberFormat="0" applyProtection="0"/>
    <xf numFmtId="4" fontId="12" fillId="28" borderId="14" applyNumberFormat="0" applyProtection="0"/>
    <xf numFmtId="4" fontId="12" fillId="28" borderId="14" applyNumberFormat="0" applyProtection="0"/>
    <xf numFmtId="4" fontId="12" fillId="28" borderId="15" applyNumberFormat="0" applyProtection="0">
      <alignment vertical="center"/>
    </xf>
    <xf numFmtId="4" fontId="12" fillId="28" borderId="15" applyNumberFormat="0" applyProtection="0">
      <alignment vertical="center"/>
    </xf>
    <xf numFmtId="4" fontId="12" fillId="28" borderId="14" applyNumberFormat="0" applyProtection="0"/>
    <xf numFmtId="4" fontId="12" fillId="28" borderId="14" applyNumberFormat="0" applyProtection="0"/>
    <xf numFmtId="4" fontId="12" fillId="28" borderId="14" applyNumberFormat="0" applyProtection="0"/>
    <xf numFmtId="4" fontId="12" fillId="28" borderId="14" applyNumberFormat="0" applyProtection="0"/>
    <xf numFmtId="4" fontId="12" fillId="28" borderId="14" applyNumberFormat="0" applyProtection="0"/>
    <xf numFmtId="4" fontId="12" fillId="28" borderId="14" applyNumberFormat="0" applyProtection="0"/>
    <xf numFmtId="4" fontId="11" fillId="3" borderId="14" applyNumberFormat="0" applyProtection="0">
      <alignment horizontal="right" vertical="center"/>
    </xf>
    <xf numFmtId="4" fontId="11" fillId="9" borderId="14" applyNumberFormat="0" applyProtection="0">
      <alignment horizontal="right" vertical="center"/>
    </xf>
    <xf numFmtId="4" fontId="11" fillId="17" borderId="14" applyNumberFormat="0" applyProtection="0">
      <alignment horizontal="right" vertical="center"/>
    </xf>
    <xf numFmtId="4" fontId="11" fillId="11" borderId="14" applyNumberFormat="0" applyProtection="0">
      <alignment horizontal="right" vertical="center"/>
    </xf>
    <xf numFmtId="4" fontId="11" fillId="15" borderId="14" applyNumberFormat="0" applyProtection="0">
      <alignment horizontal="right" vertical="center"/>
    </xf>
    <xf numFmtId="4" fontId="11" fillId="19" borderId="14" applyNumberFormat="0" applyProtection="0">
      <alignment horizontal="right" vertical="center"/>
    </xf>
    <xf numFmtId="4" fontId="11" fillId="18" borderId="14" applyNumberFormat="0" applyProtection="0">
      <alignment horizontal="right" vertical="center"/>
    </xf>
    <xf numFmtId="4" fontId="11" fillId="29" borderId="14" applyNumberFormat="0" applyProtection="0">
      <alignment horizontal="right" vertical="center"/>
    </xf>
    <xf numFmtId="4" fontId="11" fillId="10" borderId="14" applyNumberFormat="0" applyProtection="0">
      <alignment horizontal="right" vertical="center"/>
    </xf>
    <xf numFmtId="4" fontId="12" fillId="30" borderId="16" applyNumberFormat="0" applyProtection="0">
      <alignment horizontal="left" vertical="center" indent="1"/>
    </xf>
    <xf numFmtId="4" fontId="11" fillId="31" borderId="0" applyNumberFormat="0" applyProtection="0">
      <alignment horizontal="left" indent="1"/>
    </xf>
    <xf numFmtId="4" fontId="11" fillId="31" borderId="0" applyNumberFormat="0" applyProtection="0">
      <alignment horizontal="left" vertical="center" indent="1"/>
    </xf>
    <xf numFmtId="4" fontId="11" fillId="31" borderId="0" applyNumberFormat="0" applyProtection="0">
      <alignment horizontal="left" indent="1"/>
    </xf>
    <xf numFmtId="4" fontId="11" fillId="31" borderId="0" applyNumberFormat="0" applyProtection="0">
      <alignment horizontal="left" vertical="center" indent="1"/>
    </xf>
    <xf numFmtId="4" fontId="11" fillId="31" borderId="0" applyNumberFormat="0" applyProtection="0">
      <alignment horizontal="left" indent="1"/>
    </xf>
    <xf numFmtId="4" fontId="42" fillId="32" borderId="0" applyNumberFormat="0" applyProtection="0">
      <alignment horizontal="left" vertical="center" indent="1"/>
    </xf>
    <xf numFmtId="4" fontId="11" fillId="33" borderId="14" applyNumberFormat="0" applyProtection="0">
      <alignment horizontal="right" vertical="center"/>
    </xf>
    <xf numFmtId="4" fontId="50" fillId="34" borderId="0" applyNumberFormat="0" applyProtection="0">
      <alignment horizontal="left" indent="1"/>
    </xf>
    <xf numFmtId="4" fontId="57" fillId="0" borderId="0" applyNumberFormat="0" applyProtection="0">
      <alignment horizontal="left" vertical="center" indent="1"/>
    </xf>
    <xf numFmtId="4" fontId="50" fillId="34" borderId="0" applyNumberFormat="0" applyProtection="0">
      <alignment horizontal="left" indent="1"/>
    </xf>
    <xf numFmtId="4" fontId="57" fillId="0" borderId="0" applyNumberFormat="0" applyProtection="0">
      <alignment horizontal="left" vertical="center" indent="1"/>
    </xf>
    <xf numFmtId="4" fontId="50" fillId="34" borderId="0" applyNumberFormat="0" applyProtection="0">
      <alignment horizontal="left" indent="1"/>
    </xf>
    <xf numFmtId="4" fontId="51" fillId="35" borderId="0" applyNumberFormat="0" applyProtection="0"/>
    <xf numFmtId="4" fontId="51" fillId="0" borderId="0" applyNumberFormat="0" applyProtection="0">
      <alignment horizontal="left" vertical="center" indent="1"/>
    </xf>
    <xf numFmtId="4" fontId="51" fillId="35" borderId="0" applyNumberFormat="0" applyProtection="0"/>
    <xf numFmtId="4" fontId="51" fillId="0" borderId="0" applyNumberFormat="0" applyProtection="0">
      <alignment horizontal="left" vertical="center" indent="1"/>
    </xf>
    <xf numFmtId="4" fontId="51" fillId="35" borderId="0" applyNumberFormat="0" applyProtection="0"/>
    <xf numFmtId="0" fontId="8" fillId="32" borderId="14" applyNumberFormat="0" applyProtection="0">
      <alignment horizontal="left" vertical="center" indent="1"/>
    </xf>
    <xf numFmtId="0" fontId="56" fillId="32" borderId="14" applyNumberFormat="0" applyProtection="0">
      <alignment horizontal="left" vertical="center" indent="1"/>
    </xf>
    <xf numFmtId="0" fontId="8" fillId="32" borderId="14" applyNumberFormat="0" applyProtection="0">
      <alignment horizontal="left" vertical="top" indent="1"/>
    </xf>
    <xf numFmtId="0" fontId="56" fillId="32" borderId="14" applyNumberFormat="0" applyProtection="0">
      <alignment horizontal="left" vertical="top" indent="1"/>
    </xf>
    <xf numFmtId="0" fontId="8" fillId="28" borderId="14" applyNumberFormat="0" applyProtection="0">
      <alignment horizontal="left" vertical="center" indent="1"/>
    </xf>
    <xf numFmtId="0" fontId="56" fillId="28" borderId="14" applyNumberFormat="0" applyProtection="0">
      <alignment horizontal="left" vertical="center" indent="1"/>
    </xf>
    <xf numFmtId="0" fontId="8" fillId="28" borderId="14" applyNumberFormat="0" applyProtection="0">
      <alignment horizontal="left" vertical="top" indent="1"/>
    </xf>
    <xf numFmtId="0" fontId="56" fillId="28" borderId="14" applyNumberFormat="0" applyProtection="0">
      <alignment horizontal="left" vertical="top" indent="1"/>
    </xf>
    <xf numFmtId="0" fontId="8" fillId="36" borderId="14" applyNumberFormat="0" applyProtection="0">
      <alignment horizontal="left" vertical="center" indent="1"/>
    </xf>
    <xf numFmtId="0" fontId="56" fillId="36" borderId="14" applyNumberFormat="0" applyProtection="0">
      <alignment horizontal="left" vertical="center" indent="1"/>
    </xf>
    <xf numFmtId="0" fontId="8" fillId="36" borderId="14" applyNumberFormat="0" applyProtection="0">
      <alignment horizontal="left" vertical="top" indent="1"/>
    </xf>
    <xf numFmtId="0" fontId="56" fillId="36" borderId="14" applyNumberFormat="0" applyProtection="0">
      <alignment horizontal="left" vertical="top" indent="1"/>
    </xf>
    <xf numFmtId="0" fontId="8" fillId="37" borderId="14" applyNumberFormat="0" applyProtection="0">
      <alignment horizontal="left" vertical="center" indent="1"/>
    </xf>
    <xf numFmtId="0" fontId="56" fillId="37" borderId="14" applyNumberFormat="0" applyProtection="0">
      <alignment horizontal="left" vertical="center" indent="1"/>
    </xf>
    <xf numFmtId="0" fontId="8" fillId="37" borderId="14" applyNumberFormat="0" applyProtection="0">
      <alignment horizontal="left" vertical="top" indent="1"/>
    </xf>
    <xf numFmtId="0" fontId="56" fillId="37" borderId="14" applyNumberFormat="0" applyProtection="0">
      <alignment horizontal="left" vertical="top" indent="1"/>
    </xf>
    <xf numFmtId="4" fontId="11" fillId="23" borderId="14" applyNumberFormat="0" applyProtection="0">
      <alignment vertical="center"/>
    </xf>
    <xf numFmtId="4" fontId="52" fillId="23" borderId="14" applyNumberFormat="0" applyProtection="0">
      <alignment vertical="center"/>
    </xf>
    <xf numFmtId="4" fontId="11" fillId="23" borderId="14" applyNumberFormat="0" applyProtection="0">
      <alignment horizontal="left" vertical="center" indent="1"/>
    </xf>
    <xf numFmtId="0" fontId="11" fillId="23" borderId="14" applyNumberFormat="0" applyProtection="0">
      <alignment horizontal="left" vertical="top" indent="1"/>
    </xf>
    <xf numFmtId="4" fontId="11" fillId="0" borderId="14" applyNumberFormat="0" applyProtection="0">
      <alignment horizontal="right" vertical="center"/>
    </xf>
    <xf numFmtId="4" fontId="11" fillId="38" borderId="17" applyNumberFormat="0" applyProtection="0">
      <alignment horizontal="right" vertical="center"/>
    </xf>
    <xf numFmtId="4" fontId="11" fillId="0" borderId="14" applyNumberFormat="0" applyProtection="0">
      <alignment horizontal="right" vertical="center"/>
    </xf>
    <xf numFmtId="4" fontId="11" fillId="38" borderId="17" applyNumberFormat="0" applyProtection="0">
      <alignment horizontal="right" vertical="center"/>
    </xf>
    <xf numFmtId="4" fontId="11" fillId="0" borderId="14" applyNumberFormat="0" applyProtection="0">
      <alignment horizontal="right" vertical="center"/>
    </xf>
    <xf numFmtId="4" fontId="52" fillId="31" borderId="14" applyNumberFormat="0" applyProtection="0">
      <alignment horizontal="right" vertical="center"/>
    </xf>
    <xf numFmtId="4" fontId="11" fillId="38" borderId="14" applyNumberFormat="0" applyProtection="0">
      <alignment horizontal="left" vertical="center" indent="1"/>
    </xf>
    <xf numFmtId="4" fontId="11" fillId="0" borderId="14" applyNumberFormat="0" applyProtection="0">
      <alignment horizontal="left" vertical="center" indent="1"/>
    </xf>
    <xf numFmtId="4" fontId="11" fillId="0" borderId="14" applyNumberFormat="0" applyProtection="0">
      <alignment horizontal="left" vertical="center" indent="1"/>
    </xf>
    <xf numFmtId="4" fontId="11" fillId="0" borderId="14" applyNumberFormat="0" applyProtection="0">
      <alignment horizontal="left" vertical="center" indent="1"/>
    </xf>
    <xf numFmtId="4" fontId="11" fillId="0" borderId="14" applyNumberFormat="0" applyProtection="0">
      <alignment horizontal="left" vertical="center" indent="1"/>
    </xf>
    <xf numFmtId="4" fontId="11" fillId="0" borderId="14" applyNumberFormat="0" applyProtection="0">
      <alignment horizontal="left" vertical="center" indent="1"/>
    </xf>
    <xf numFmtId="4" fontId="11" fillId="0" borderId="14" applyNumberFormat="0" applyProtection="0">
      <alignment horizontal="left" vertical="center" indent="1"/>
    </xf>
    <xf numFmtId="4" fontId="11" fillId="0" borderId="14" applyNumberFormat="0" applyProtection="0">
      <alignment horizontal="left" vertical="center" indent="1"/>
    </xf>
    <xf numFmtId="4" fontId="11" fillId="0" borderId="14" applyNumberFormat="0" applyProtection="0">
      <alignment horizontal="left" vertical="center" indent="1"/>
    </xf>
    <xf numFmtId="4" fontId="11" fillId="0" borderId="14" applyNumberFormat="0" applyProtection="0">
      <alignment horizontal="left" vertical="center" indent="1"/>
    </xf>
    <xf numFmtId="4" fontId="11" fillId="0" borderId="14" applyNumberFormat="0" applyProtection="0">
      <alignment horizontal="left" vertical="center" indent="1"/>
    </xf>
    <xf numFmtId="0" fontId="11" fillId="28" borderId="14" applyNumberFormat="0" applyProtection="0">
      <alignment horizontal="left" vertical="top"/>
    </xf>
    <xf numFmtId="0" fontId="11" fillId="28" borderId="14" applyNumberFormat="0" applyProtection="0">
      <alignment horizontal="center" vertical="top"/>
    </xf>
    <xf numFmtId="0" fontId="11" fillId="28" borderId="14" applyNumberFormat="0" applyProtection="0">
      <alignment horizontal="left" vertical="top"/>
    </xf>
    <xf numFmtId="0" fontId="11" fillId="28" borderId="14" applyNumberFormat="0" applyProtection="0">
      <alignment horizontal="center" vertical="top"/>
    </xf>
    <xf numFmtId="0" fontId="11" fillId="28" borderId="14" applyNumberFormat="0" applyProtection="0">
      <alignment horizontal="left" vertical="top"/>
    </xf>
    <xf numFmtId="4" fontId="14" fillId="0" borderId="0" applyNumberFormat="0" applyProtection="0">
      <alignment horizontal="left" vertical="center"/>
    </xf>
    <xf numFmtId="4" fontId="53" fillId="39" borderId="0" applyNumberFormat="0" applyProtection="0">
      <alignment horizontal="left"/>
    </xf>
    <xf numFmtId="4" fontId="53" fillId="39" borderId="0" applyNumberFormat="0" applyProtection="0">
      <alignment horizontal="left"/>
    </xf>
    <xf numFmtId="4" fontId="53" fillId="39" borderId="0" applyNumberFormat="0" applyProtection="0">
      <alignment horizontal="left"/>
    </xf>
    <xf numFmtId="4" fontId="53" fillId="39" borderId="0" applyNumberFormat="0" applyProtection="0">
      <alignment horizontal="left"/>
    </xf>
    <xf numFmtId="4" fontId="53" fillId="39" borderId="0" applyNumberFormat="0" applyProtection="0">
      <alignment horizontal="left"/>
    </xf>
    <xf numFmtId="4" fontId="53" fillId="39" borderId="0" applyNumberFormat="0" applyProtection="0">
      <alignment horizontal="left"/>
    </xf>
    <xf numFmtId="4" fontId="53" fillId="39" borderId="0" applyNumberFormat="0" applyProtection="0">
      <alignment horizontal="left"/>
    </xf>
    <xf numFmtId="4" fontId="53" fillId="39" borderId="0" applyNumberFormat="0" applyProtection="0">
      <alignment horizontal="left"/>
    </xf>
    <xf numFmtId="4" fontId="13" fillId="31" borderId="14" applyNumberFormat="0" applyProtection="0">
      <alignment horizontal="right" vertical="center"/>
    </xf>
    <xf numFmtId="37" fontId="54" fillId="40" borderId="0" applyNumberFormat="0" applyFont="0" applyBorder="0" applyAlignment="0" applyProtection="0"/>
    <xf numFmtId="174" fontId="8" fillId="0" borderId="18">
      <alignment horizontal="justify" vertical="top" wrapText="1"/>
    </xf>
    <xf numFmtId="174" fontId="56" fillId="0" borderId="18">
      <alignment horizontal="justify" vertical="top" wrapText="1"/>
    </xf>
    <xf numFmtId="174" fontId="56" fillId="0" borderId="18">
      <alignment horizontal="justify" vertical="top" wrapText="1"/>
    </xf>
    <xf numFmtId="174" fontId="56" fillId="0" borderId="18">
      <alignment horizontal="justify" vertical="top" wrapText="1"/>
    </xf>
    <xf numFmtId="0" fontId="8" fillId="0" borderId="0">
      <alignment horizontal="left" wrapText="1"/>
    </xf>
    <xf numFmtId="0" fontId="56" fillId="0" borderId="0">
      <alignment horizontal="left" wrapText="1"/>
    </xf>
    <xf numFmtId="176" fontId="8" fillId="0" borderId="0" applyFill="0" applyBorder="0" applyAlignment="0" applyProtection="0">
      <alignment wrapText="1"/>
    </xf>
    <xf numFmtId="0" fontId="7" fillId="0" borderId="0" applyNumberFormat="0" applyFill="0" applyBorder="0">
      <alignment horizontal="center" wrapText="1"/>
    </xf>
    <xf numFmtId="0" fontId="7" fillId="0" borderId="0" applyNumberFormat="0" applyFill="0" applyBorder="0">
      <alignment horizontal="center"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8">
      <alignment horizontal="center" vertical="center" wrapText="1"/>
    </xf>
    <xf numFmtId="0" fontId="8" fillId="0" borderId="20" applyNumberFormat="0" applyFill="0" applyAlignment="0" applyProtection="0"/>
    <xf numFmtId="0" fontId="8" fillId="0" borderId="20" applyNumberFormat="0" applyFill="0" applyAlignment="0" applyProtection="0"/>
    <xf numFmtId="0" fontId="8" fillId="0" borderId="20" applyNumberFormat="0" applyFill="0" applyAlignment="0" applyProtection="0"/>
    <xf numFmtId="0" fontId="36" fillId="0" borderId="20" applyNumberFormat="0" applyFont="0" applyFill="0" applyAlignment="0" applyProtection="0"/>
    <xf numFmtId="0" fontId="36" fillId="0" borderId="20" applyNumberFormat="0" applyFont="0" applyFill="0" applyAlignment="0" applyProtection="0"/>
    <xf numFmtId="0" fontId="36" fillId="0" borderId="20" applyNumberFormat="0" applyFon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30" fillId="0" borderId="19" applyNumberFormat="0" applyFill="0" applyAlignment="0" applyProtection="0"/>
    <xf numFmtId="0" fontId="36" fillId="0" borderId="20" applyNumberFormat="0" applyFont="0" applyFill="0" applyAlignment="0" applyProtection="0"/>
    <xf numFmtId="0" fontId="45" fillId="0" borderId="21"/>
    <xf numFmtId="167" fontId="35" fillId="0" borderId="0">
      <alignment horizontal="left"/>
    </xf>
    <xf numFmtId="0" fontId="45" fillId="0" borderId="22"/>
    <xf numFmtId="37" fontId="6" fillId="27" borderId="0" applyNumberFormat="0" applyBorder="0" applyAlignment="0" applyProtection="0"/>
    <xf numFmtId="37" fontId="6" fillId="0" borderId="0"/>
    <xf numFmtId="3" fontId="55" fillId="41" borderId="23"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9" fontId="5" fillId="0" borderId="0" applyFont="0" applyFill="0" applyBorder="0" applyAlignment="0" applyProtection="0"/>
    <xf numFmtId="0" fontId="9" fillId="0" borderId="0"/>
    <xf numFmtId="41"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177" fontId="11" fillId="0" borderId="0" applyFill="0" applyBorder="0" applyAlignment="0"/>
    <xf numFmtId="43" fontId="5" fillId="0" borderId="0" applyFont="0" applyFill="0" applyBorder="0" applyAlignment="0" applyProtection="0"/>
    <xf numFmtId="43" fontId="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45" fillId="0" borderId="0"/>
    <xf numFmtId="0" fontId="45" fillId="0" borderId="0"/>
    <xf numFmtId="37" fontId="5" fillId="0" borderId="0" applyFill="0" applyBorder="0" applyAlignment="0" applyProtection="0"/>
    <xf numFmtId="0" fontId="45" fillId="0" borderId="0"/>
    <xf numFmtId="0" fontId="4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60" fillId="0" borderId="0" applyFont="0" applyFill="0" applyBorder="0" applyAlignment="0" applyProtection="0"/>
    <xf numFmtId="0" fontId="45" fillId="0" borderId="0"/>
    <xf numFmtId="175" fontId="5" fillId="0" borderId="0" applyFill="0" applyBorder="0" applyAlignment="0" applyProtection="0"/>
    <xf numFmtId="0" fontId="45" fillId="0" borderId="0"/>
    <xf numFmtId="38" fontId="6" fillId="22" borderId="0" applyNumberFormat="0" applyBorder="0" applyAlignment="0" applyProtection="0"/>
    <xf numFmtId="166" fontId="5" fillId="0" borderId="0">
      <protection locked="0"/>
    </xf>
    <xf numFmtId="166" fontId="5" fillId="0" borderId="0">
      <protection locked="0"/>
    </xf>
    <xf numFmtId="10" fontId="6" fillId="23" borderId="8" applyNumberFormat="0" applyBorder="0" applyAlignment="0" applyProtection="0"/>
    <xf numFmtId="38" fontId="63" fillId="0" borderId="0">
      <alignment horizontal="left" wrapText="1"/>
    </xf>
    <xf numFmtId="38" fontId="64" fillId="0" borderId="0">
      <alignment horizontal="left" wrapText="1"/>
    </xf>
    <xf numFmtId="0" fontId="6" fillId="0" borderId="10" applyNumberFormat="0" applyBorder="0" applyAlignment="0"/>
    <xf numFmtId="0" fontId="6" fillId="0" borderId="10" applyNumberFormat="0" applyBorder="0" applyAlignment="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 fillId="0" borderId="0"/>
    <xf numFmtId="0" fontId="5" fillId="0" borderId="0"/>
    <xf numFmtId="0" fontId="66" fillId="0" borderId="0"/>
    <xf numFmtId="0" fontId="67" fillId="0" borderId="0"/>
    <xf numFmtId="0" fontId="66" fillId="0" borderId="0"/>
    <xf numFmtId="0" fontId="5" fillId="0" borderId="0"/>
    <xf numFmtId="0" fontId="5" fillId="0" borderId="0"/>
    <xf numFmtId="0" fontId="5" fillId="0" borderId="0"/>
    <xf numFmtId="0" fontId="66" fillId="0" borderId="0"/>
    <xf numFmtId="0" fontId="62" fillId="0" borderId="0"/>
    <xf numFmtId="0" fontId="5" fillId="0" borderId="0"/>
    <xf numFmtId="0" fontId="11"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0" fillId="0" borderId="0"/>
    <xf numFmtId="0" fontId="60" fillId="0" borderId="0"/>
    <xf numFmtId="0" fontId="15" fillId="0" borderId="0"/>
    <xf numFmtId="178" fontId="5" fillId="0" borderId="0"/>
    <xf numFmtId="0" fontId="15" fillId="0" borderId="0"/>
    <xf numFmtId="0" fontId="15" fillId="0" borderId="0"/>
    <xf numFmtId="0" fontId="15" fillId="0" borderId="0"/>
    <xf numFmtId="0" fontId="15" fillId="0" borderId="0"/>
    <xf numFmtId="0" fontId="3" fillId="0" borderId="0"/>
    <xf numFmtId="0" fontId="11" fillId="0" borderId="0"/>
    <xf numFmtId="0" fontId="61" fillId="0" borderId="0"/>
    <xf numFmtId="40" fontId="11" fillId="38" borderId="0">
      <alignment horizontal="right"/>
    </xf>
    <xf numFmtId="0" fontId="12" fillId="38" borderId="0">
      <alignment horizontal="left"/>
    </xf>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62"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4" fontId="12" fillId="27" borderId="14" applyNumberFormat="0" applyProtection="0">
      <alignment horizontal="left" vertical="center" indent="1"/>
    </xf>
    <xf numFmtId="4" fontId="12" fillId="27" borderId="14" applyNumberFormat="0" applyProtection="0">
      <alignment horizontal="left" vertical="center" indent="1"/>
    </xf>
    <xf numFmtId="4" fontId="12" fillId="27" borderId="14" applyNumberFormat="0" applyProtection="0">
      <alignment horizontal="left" vertical="center" indent="1"/>
    </xf>
    <xf numFmtId="4" fontId="12" fillId="27" borderId="14" applyNumberFormat="0" applyProtection="0">
      <alignment horizontal="left" vertical="center" indent="1"/>
    </xf>
    <xf numFmtId="4" fontId="11" fillId="31" borderId="0" applyNumberFormat="0" applyProtection="0">
      <alignment horizontal="left" indent="1"/>
    </xf>
    <xf numFmtId="4" fontId="11" fillId="31" borderId="0" applyNumberFormat="0" applyProtection="0">
      <alignment horizontal="left" indent="1"/>
    </xf>
    <xf numFmtId="4" fontId="11" fillId="31" borderId="0" applyNumberFormat="0" applyProtection="0">
      <alignment horizontal="left" indent="1"/>
    </xf>
    <xf numFmtId="4" fontId="42" fillId="32" borderId="0" applyNumberFormat="0" applyProtection="0">
      <alignment horizontal="left" vertical="center" indent="1"/>
    </xf>
    <xf numFmtId="4" fontId="42" fillId="32" borderId="0" applyNumberFormat="0" applyProtection="0">
      <alignment horizontal="left" vertical="center" indent="1"/>
    </xf>
    <xf numFmtId="4" fontId="42" fillId="32" borderId="0" applyNumberFormat="0" applyProtection="0">
      <alignment horizontal="left" vertical="center" indent="1"/>
    </xf>
    <xf numFmtId="4" fontId="42" fillId="32" borderId="0" applyNumberFormat="0" applyProtection="0">
      <alignment horizontal="left" vertical="center" indent="1"/>
    </xf>
    <xf numFmtId="4" fontId="50" fillId="34" borderId="0" applyNumberFormat="0" applyProtection="0">
      <alignment horizontal="left" indent="1"/>
    </xf>
    <xf numFmtId="4" fontId="50" fillId="34" borderId="0" applyNumberFormat="0" applyProtection="0">
      <alignment horizontal="left" indent="1"/>
    </xf>
    <xf numFmtId="4" fontId="50" fillId="34" borderId="0" applyNumberFormat="0" applyProtection="0">
      <alignment horizontal="left" indent="1"/>
    </xf>
    <xf numFmtId="4" fontId="50" fillId="34" borderId="0" applyNumberFormat="0" applyProtection="0">
      <alignment horizontal="left" indent="1"/>
    </xf>
    <xf numFmtId="4" fontId="51" fillId="35" borderId="0" applyNumberFormat="0" applyProtection="0"/>
    <xf numFmtId="4" fontId="51" fillId="35" borderId="0" applyNumberFormat="0" applyProtection="0"/>
    <xf numFmtId="4" fontId="51" fillId="35" borderId="0" applyNumberFormat="0" applyProtection="0"/>
    <xf numFmtId="4" fontId="51" fillId="35" borderId="0" applyNumberFormat="0" applyProtection="0"/>
    <xf numFmtId="0" fontId="5" fillId="32" borderId="14" applyNumberFormat="0" applyProtection="0">
      <alignment horizontal="left" vertical="center" indent="1"/>
    </xf>
    <xf numFmtId="0" fontId="5" fillId="32" borderId="14" applyNumberFormat="0" applyProtection="0">
      <alignment horizontal="left" vertical="center" indent="1"/>
    </xf>
    <xf numFmtId="0" fontId="5" fillId="32" borderId="14" applyNumberFormat="0" applyProtection="0">
      <alignment horizontal="left" vertical="center" indent="1"/>
    </xf>
    <xf numFmtId="0" fontId="5" fillId="32" borderId="14" applyNumberFormat="0" applyProtection="0">
      <alignment horizontal="left" vertical="top" indent="1"/>
    </xf>
    <xf numFmtId="0" fontId="5" fillId="32" borderId="14" applyNumberFormat="0" applyProtection="0">
      <alignment horizontal="left" vertical="top" indent="1"/>
    </xf>
    <xf numFmtId="0" fontId="5" fillId="32" borderId="14" applyNumberFormat="0" applyProtection="0">
      <alignment horizontal="left" vertical="top" indent="1"/>
    </xf>
    <xf numFmtId="0" fontId="5" fillId="28" borderId="14" applyNumberFormat="0" applyProtection="0">
      <alignment horizontal="left" vertical="center" indent="1"/>
    </xf>
    <xf numFmtId="0" fontId="5" fillId="28" borderId="14" applyNumberFormat="0" applyProtection="0">
      <alignment horizontal="left" vertical="center" indent="1"/>
    </xf>
    <xf numFmtId="0" fontId="5" fillId="28" borderId="14" applyNumberFormat="0" applyProtection="0">
      <alignment horizontal="left" vertical="center" indent="1"/>
    </xf>
    <xf numFmtId="0" fontId="5" fillId="28" borderId="14" applyNumberFormat="0" applyProtection="0">
      <alignment horizontal="left" vertical="top" indent="1"/>
    </xf>
    <xf numFmtId="0" fontId="5" fillId="28" borderId="14" applyNumberFormat="0" applyProtection="0">
      <alignment horizontal="left" vertical="top" indent="1"/>
    </xf>
    <xf numFmtId="0" fontId="5" fillId="28" borderId="14" applyNumberFormat="0" applyProtection="0">
      <alignment horizontal="left" vertical="top" indent="1"/>
    </xf>
    <xf numFmtId="0" fontId="5" fillId="36" borderId="14" applyNumberFormat="0" applyProtection="0">
      <alignment horizontal="left" vertical="center" indent="1"/>
    </xf>
    <xf numFmtId="0" fontId="5" fillId="36" borderId="14" applyNumberFormat="0" applyProtection="0">
      <alignment horizontal="left" vertical="center" indent="1"/>
    </xf>
    <xf numFmtId="0" fontId="5" fillId="36" borderId="14" applyNumberFormat="0" applyProtection="0">
      <alignment horizontal="left" vertical="center" indent="1"/>
    </xf>
    <xf numFmtId="0" fontId="5" fillId="36" borderId="14" applyNumberFormat="0" applyProtection="0">
      <alignment horizontal="left" vertical="top" indent="1"/>
    </xf>
    <xf numFmtId="0" fontId="5" fillId="36" borderId="14" applyNumberFormat="0" applyProtection="0">
      <alignment horizontal="left" vertical="top" indent="1"/>
    </xf>
    <xf numFmtId="0" fontId="5" fillId="36" borderId="14" applyNumberFormat="0" applyProtection="0">
      <alignment horizontal="left" vertical="top" indent="1"/>
    </xf>
    <xf numFmtId="0" fontId="5" fillId="37" borderId="14" applyNumberFormat="0" applyProtection="0">
      <alignment horizontal="left" vertical="center" indent="1"/>
    </xf>
    <xf numFmtId="0" fontId="5" fillId="37" borderId="14" applyNumberFormat="0" applyProtection="0">
      <alignment horizontal="left" vertical="center" indent="1"/>
    </xf>
    <xf numFmtId="0" fontId="5" fillId="37" borderId="14" applyNumberFormat="0" applyProtection="0">
      <alignment horizontal="left" vertical="center" indent="1"/>
    </xf>
    <xf numFmtId="0" fontId="5" fillId="37" borderId="14" applyNumberFormat="0" applyProtection="0">
      <alignment horizontal="left" vertical="top" indent="1"/>
    </xf>
    <xf numFmtId="0" fontId="5" fillId="37" borderId="14" applyNumberFormat="0" applyProtection="0">
      <alignment horizontal="left" vertical="top" indent="1"/>
    </xf>
    <xf numFmtId="0" fontId="5" fillId="37" borderId="14" applyNumberFormat="0" applyProtection="0">
      <alignment horizontal="left" vertical="top" indent="1"/>
    </xf>
    <xf numFmtId="4" fontId="11" fillId="0" borderId="14" applyNumberFormat="0" applyProtection="0">
      <alignment horizontal="right" vertical="center"/>
    </xf>
    <xf numFmtId="4" fontId="11" fillId="0" borderId="14" applyNumberFormat="0" applyProtection="0">
      <alignment horizontal="right" vertical="center"/>
    </xf>
    <xf numFmtId="4" fontId="11" fillId="0" borderId="14" applyNumberFormat="0" applyProtection="0">
      <alignment horizontal="right" vertical="center"/>
    </xf>
    <xf numFmtId="0" fontId="11" fillId="28" borderId="14" applyNumberFormat="0" applyProtection="0">
      <alignment horizontal="left" vertical="top"/>
    </xf>
    <xf numFmtId="0" fontId="11" fillId="28" borderId="14" applyNumberFormat="0" applyProtection="0">
      <alignment horizontal="left" vertical="top"/>
    </xf>
    <xf numFmtId="0" fontId="11" fillId="28" borderId="14" applyNumberFormat="0" applyProtection="0">
      <alignment horizontal="left" vertical="top"/>
    </xf>
    <xf numFmtId="0" fontId="68" fillId="42" borderId="33"/>
    <xf numFmtId="0" fontId="7" fillId="0" borderId="0" applyNumberFormat="0" applyFill="0" applyBorder="0">
      <alignment horizontal="center" wrapText="1"/>
    </xf>
    <xf numFmtId="0" fontId="7" fillId="0" borderId="0" applyNumberFormat="0" applyFill="0" applyBorder="0">
      <alignment horizontal="center" wrapText="1"/>
    </xf>
    <xf numFmtId="38" fontId="5" fillId="0" borderId="0">
      <alignment horizontal="left" wrapText="1"/>
    </xf>
    <xf numFmtId="0" fontId="7" fillId="0" borderId="8">
      <alignment horizontal="center" vertical="center" wrapText="1"/>
    </xf>
    <xf numFmtId="38" fontId="11" fillId="0" borderId="34" applyFill="0" applyBorder="0" applyAlignment="0" applyProtection="0">
      <protection locked="0"/>
    </xf>
    <xf numFmtId="37" fontId="6" fillId="27" borderId="0" applyNumberFormat="0" applyBorder="0" applyAlignment="0" applyProtection="0"/>
    <xf numFmtId="37" fontId="6" fillId="27" borderId="0" applyNumberFormat="0" applyBorder="0" applyAlignment="0" applyProtection="0"/>
    <xf numFmtId="37" fontId="6" fillId="2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9" fillId="43" borderId="8" applyNumberFormat="0" applyBorder="0" applyAlignment="0" applyProtection="0"/>
    <xf numFmtId="179" fontId="69" fillId="43" borderId="8" applyNumberFormat="0" applyBorder="0" applyAlignment="0" applyProtection="0"/>
    <xf numFmtId="0" fontId="17" fillId="3" borderId="0" applyNumberFormat="0" applyBorder="0" applyAlignment="0" applyProtection="0"/>
    <xf numFmtId="0" fontId="7" fillId="44" borderId="0" applyNumberFormat="0" applyBorder="0" applyAlignment="0" applyProtection="0"/>
    <xf numFmtId="179" fontId="7" fillId="44" borderId="0" applyNumberFormat="0" applyBorder="0" applyAlignment="0" applyProtection="0"/>
    <xf numFmtId="0" fontId="18" fillId="20" borderId="1" applyNumberFormat="0" applyAlignment="0" applyProtection="0"/>
    <xf numFmtId="0" fontId="19" fillId="21" borderId="2" applyNumberFormat="0" applyAlignment="0" applyProtection="0"/>
    <xf numFmtId="179" fontId="43" fillId="0" borderId="0"/>
    <xf numFmtId="43" fontId="9" fillId="0" borderId="0" applyFont="0" applyFill="0" applyBorder="0" applyAlignment="0" applyProtection="0"/>
    <xf numFmtId="179" fontId="45" fillId="0" borderId="0"/>
    <xf numFmtId="179" fontId="45" fillId="0" borderId="0"/>
    <xf numFmtId="179" fontId="45" fillId="0" borderId="0"/>
    <xf numFmtId="44" fontId="60" fillId="0" borderId="0" applyFont="0" applyFill="0" applyBorder="0" applyAlignment="0" applyProtection="0"/>
    <xf numFmtId="44" fontId="60" fillId="0" borderId="0" applyFont="0" applyFill="0" applyBorder="0" applyAlignment="0" applyProtection="0"/>
    <xf numFmtId="179" fontId="45" fillId="0" borderId="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179" fontId="36"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38" fontId="6" fillId="22" borderId="0" applyNumberFormat="0" applyBorder="0" applyAlignment="0" applyProtection="0"/>
    <xf numFmtId="179" fontId="37" fillId="0" borderId="0"/>
    <xf numFmtId="179" fontId="38" fillId="0" borderId="3" applyNumberFormat="0" applyAlignment="0" applyProtection="0">
      <alignment horizontal="left" vertical="center"/>
    </xf>
    <xf numFmtId="179" fontId="38" fillId="0" borderId="4">
      <alignment horizontal="left" vertical="center"/>
    </xf>
    <xf numFmtId="0" fontId="24" fillId="0" borderId="7" applyNumberFormat="0" applyFill="0" applyAlignment="0" applyProtection="0"/>
    <xf numFmtId="0" fontId="24" fillId="0" borderId="0" applyNumberFormat="0" applyFill="0" applyBorder="0" applyAlignment="0" applyProtection="0"/>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10" fontId="6" fillId="23" borderId="8" applyNumberFormat="0" applyBorder="0" applyAlignment="0" applyProtection="0"/>
    <xf numFmtId="0" fontId="26" fillId="0" borderId="9" applyNumberFormat="0" applyFill="0" applyAlignment="0" applyProtection="0"/>
    <xf numFmtId="0" fontId="71" fillId="45" borderId="0"/>
    <xf numFmtId="179" fontId="71" fillId="45" borderId="0"/>
    <xf numFmtId="0" fontId="71" fillId="46" borderId="0"/>
    <xf numFmtId="179" fontId="71" fillId="46" borderId="0"/>
    <xf numFmtId="0" fontId="7" fillId="47" borderId="35" applyBorder="0"/>
    <xf numFmtId="0" fontId="5" fillId="48" borderId="36" applyNumberFormat="0" applyFont="0" applyBorder="0" applyAlignment="0" applyProtection="0"/>
    <xf numFmtId="179" fontId="5" fillId="48" borderId="36" applyNumberFormat="0" applyFont="0" applyBorder="0" applyAlignment="0" applyProtection="0"/>
    <xf numFmtId="0" fontId="27"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41" fontId="72" fillId="0" borderId="0"/>
    <xf numFmtId="41" fontId="72" fillId="0" borderId="0"/>
    <xf numFmtId="41" fontId="72" fillId="0" borderId="0"/>
    <xf numFmtId="41" fontId="72" fillId="0" borderId="0"/>
    <xf numFmtId="41" fontId="72" fillId="0" borderId="0"/>
    <xf numFmtId="41" fontId="72" fillId="0" borderId="0"/>
    <xf numFmtId="0" fontId="15"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 fillId="0" borderId="0"/>
    <xf numFmtId="0" fontId="9" fillId="0" borderId="0"/>
    <xf numFmtId="0" fontId="60" fillId="0" borderId="0"/>
    <xf numFmtId="0" fontId="5" fillId="25" borderId="11" applyNumberFormat="0" applyFont="0" applyAlignment="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0" fontId="28" fillId="20" borderId="12" applyNumberFormat="0" applyAlignment="0" applyProtection="0"/>
    <xf numFmtId="179" fontId="45" fillId="0" borderId="0"/>
    <xf numFmtId="179" fontId="45" fillId="0" borderId="0"/>
    <xf numFmtId="9" fontId="9" fillId="0" borderId="0" applyFont="0" applyFill="0" applyBorder="0" applyAlignment="0" applyProtection="0"/>
    <xf numFmtId="0" fontId="5" fillId="32" borderId="14" applyNumberFormat="0" applyProtection="0">
      <alignment horizontal="left" vertical="center" indent="1"/>
    </xf>
    <xf numFmtId="0" fontId="5" fillId="32" borderId="14" applyNumberFormat="0" applyProtection="0">
      <alignment horizontal="left" vertical="top" indent="1"/>
    </xf>
    <xf numFmtId="0" fontId="5" fillId="28" borderId="14" applyNumberFormat="0" applyProtection="0">
      <alignment horizontal="left" vertical="center" indent="1"/>
    </xf>
    <xf numFmtId="0" fontId="5" fillId="28" borderId="14" applyNumberFormat="0" applyProtection="0">
      <alignment horizontal="left" vertical="top" indent="1"/>
    </xf>
    <xf numFmtId="0" fontId="5" fillId="36" borderId="14" applyNumberFormat="0" applyProtection="0">
      <alignment horizontal="left" vertical="center" indent="1"/>
    </xf>
    <xf numFmtId="0" fontId="5" fillId="36" borderId="14" applyNumberFormat="0" applyProtection="0">
      <alignment horizontal="left" vertical="top" indent="1"/>
    </xf>
    <xf numFmtId="0" fontId="5" fillId="37" borderId="14" applyNumberFormat="0" applyProtection="0">
      <alignment horizontal="left" vertical="center" indent="1"/>
    </xf>
    <xf numFmtId="0" fontId="5" fillId="37" borderId="14" applyNumberFormat="0" applyProtection="0">
      <alignment horizontal="left" vertical="top" indent="1"/>
    </xf>
    <xf numFmtId="0" fontId="29" fillId="0" borderId="0" applyNumberFormat="0" applyFill="0" applyBorder="0" applyAlignment="0" applyProtection="0"/>
    <xf numFmtId="179" fontId="45" fillId="0" borderId="21"/>
    <xf numFmtId="179" fontId="45" fillId="0" borderId="22"/>
    <xf numFmtId="37" fontId="6" fillId="0" borderId="0"/>
    <xf numFmtId="37" fontId="6" fillId="0" borderId="0"/>
    <xf numFmtId="37" fontId="6" fillId="0" borderId="0"/>
    <xf numFmtId="0" fontId="31"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41"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173" fontId="5" fillId="0" borderId="0"/>
    <xf numFmtId="173"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5" fillId="0" borderId="0"/>
    <xf numFmtId="0" fontId="5" fillId="25" borderId="11" applyNumberFormat="0" applyFont="0" applyAlignment="0" applyProtection="0"/>
    <xf numFmtId="0" fontId="5" fillId="25" borderId="11" applyNumberFormat="0" applyFont="0" applyAlignment="0" applyProtection="0"/>
    <xf numFmtId="0" fontId="5" fillId="25" borderId="11" applyNumberFormat="0" applyFont="0" applyAlignment="0" applyProtection="0"/>
    <xf numFmtId="0" fontId="5" fillId="25" borderId="11" applyNumberFormat="0" applyFon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0" fontId="5" fillId="32" borderId="14" applyNumberFormat="0" applyProtection="0">
      <alignment horizontal="left" vertical="center" indent="1"/>
    </xf>
    <xf numFmtId="0" fontId="5" fillId="32" borderId="14" applyNumberFormat="0" applyProtection="0">
      <alignment horizontal="left" vertical="top" indent="1"/>
    </xf>
    <xf numFmtId="0" fontId="5" fillId="28" borderId="14" applyNumberFormat="0" applyProtection="0">
      <alignment horizontal="left" vertical="center" indent="1"/>
    </xf>
    <xf numFmtId="0" fontId="5" fillId="28" borderId="14" applyNumberFormat="0" applyProtection="0">
      <alignment horizontal="left" vertical="top" indent="1"/>
    </xf>
    <xf numFmtId="0" fontId="5" fillId="36" borderId="14" applyNumberFormat="0" applyProtection="0">
      <alignment horizontal="left" vertical="center" indent="1"/>
    </xf>
    <xf numFmtId="0" fontId="5" fillId="36" borderId="14" applyNumberFormat="0" applyProtection="0">
      <alignment horizontal="left" vertical="top" indent="1"/>
    </xf>
    <xf numFmtId="0" fontId="5" fillId="37" borderId="14" applyNumberFormat="0" applyProtection="0">
      <alignment horizontal="left" vertical="center" indent="1"/>
    </xf>
    <xf numFmtId="0" fontId="5" fillId="37" borderId="14" applyNumberFormat="0" applyProtection="0">
      <alignment horizontal="left" vertical="top" indent="1"/>
    </xf>
    <xf numFmtId="174" fontId="5" fillId="0" borderId="18">
      <alignment horizontal="justify" vertical="top" wrapText="1"/>
    </xf>
    <xf numFmtId="174" fontId="5" fillId="0" borderId="18">
      <alignment horizontal="justify" vertical="top" wrapText="1"/>
    </xf>
    <xf numFmtId="174" fontId="5" fillId="0" borderId="18">
      <alignment horizontal="justify" vertical="top" wrapText="1"/>
    </xf>
    <xf numFmtId="174" fontId="5" fillId="0" borderId="18">
      <alignment horizontal="justify" vertical="top" wrapText="1"/>
    </xf>
    <xf numFmtId="0" fontId="5" fillId="0" borderId="0">
      <alignment horizontal="left" wrapText="1"/>
    </xf>
    <xf numFmtId="0" fontId="5" fillId="0" borderId="0">
      <alignment horizontal="left" wrapText="1"/>
    </xf>
    <xf numFmtId="176" fontId="5" fillId="0" borderId="0" applyFill="0" applyBorder="0" applyAlignment="0" applyProtection="0">
      <alignment wrapText="1"/>
    </xf>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84">
    <xf numFmtId="0" fontId="0" fillId="0" borderId="0" xfId="0"/>
    <xf numFmtId="0" fontId="7" fillId="0" borderId="0" xfId="0" quotePrefix="1" applyFont="1" applyFill="1" applyAlignment="1">
      <alignment horizontal="left"/>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lignment horizontal="center"/>
    </xf>
    <xf numFmtId="0" fontId="7" fillId="0" borderId="0" xfId="0" applyFont="1" applyFill="1" applyProtection="1">
      <protection locked="0"/>
    </xf>
    <xf numFmtId="0" fontId="7" fillId="0" borderId="0" xfId="0" applyFont="1" applyFill="1" applyBorder="1"/>
    <xf numFmtId="0" fontId="7" fillId="0" borderId="0" xfId="0" applyFont="1" applyFill="1"/>
    <xf numFmtId="41" fontId="7" fillId="0" borderId="0" xfId="110" applyNumberFormat="1" applyFont="1" applyFill="1" applyBorder="1" applyAlignment="1">
      <alignment horizontal="center"/>
    </xf>
    <xf numFmtId="0" fontId="10" fillId="0" borderId="0" xfId="0" applyFont="1" applyFill="1" applyAlignment="1">
      <alignment horizontal="center"/>
    </xf>
    <xf numFmtId="164" fontId="10" fillId="0" borderId="0" xfId="0" applyNumberFormat="1" applyFont="1" applyFill="1" applyAlignment="1">
      <alignment horizontal="center"/>
    </xf>
    <xf numFmtId="41" fontId="10" fillId="0" borderId="0" xfId="0" applyNumberFormat="1" applyFont="1" applyFill="1" applyAlignment="1">
      <alignment horizontal="center"/>
    </xf>
    <xf numFmtId="0" fontId="10" fillId="0" borderId="0" xfId="0" quotePrefix="1" applyFont="1" applyFill="1" applyAlignment="1">
      <alignment horizontal="center"/>
    </xf>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0" fontId="5" fillId="0" borderId="0" xfId="0" applyFont="1" applyFill="1" applyBorder="1" applyAlignment="1">
      <alignment horizontal="center"/>
    </xf>
    <xf numFmtId="166" fontId="5" fillId="0" borderId="0" xfId="310" applyNumberFormat="1" applyFont="1" applyFill="1" applyBorder="1" applyAlignment="1" applyProtection="1">
      <alignment horizontal="center"/>
      <protection locked="0"/>
    </xf>
    <xf numFmtId="164" fontId="5" fillId="0" borderId="0" xfId="110" applyNumberFormat="1" applyFont="1" applyFill="1" applyBorder="1" applyAlignment="1" applyProtection="1">
      <alignment horizontal="center"/>
      <protection locked="0"/>
    </xf>
    <xf numFmtId="164" fontId="5" fillId="0" borderId="0" xfId="110" applyNumberFormat="1" applyFont="1" applyFill="1" applyBorder="1" applyAlignment="1">
      <alignment horizontal="center"/>
    </xf>
    <xf numFmtId="164" fontId="5" fillId="0" borderId="0" xfId="0" applyNumberFormat="1" applyFont="1" applyFill="1" applyAlignment="1">
      <alignment horizontal="right"/>
    </xf>
    <xf numFmtId="0" fontId="5" fillId="0" borderId="0" xfId="0" applyFont="1" applyFill="1" applyAlignment="1" applyProtection="1">
      <alignment horizontal="center"/>
      <protection locked="0"/>
    </xf>
    <xf numFmtId="164" fontId="5" fillId="0" borderId="0" xfId="110" applyNumberFormat="1" applyFont="1" applyFill="1" applyAlignment="1">
      <alignment horizontal="center"/>
    </xf>
    <xf numFmtId="164" fontId="5" fillId="0" borderId="0" xfId="0" applyNumberFormat="1" applyFont="1" applyFill="1" applyAlignment="1">
      <alignment horizontal="center"/>
    </xf>
    <xf numFmtId="0" fontId="5" fillId="0" borderId="0" xfId="0" applyFont="1" applyFill="1" applyProtection="1">
      <protection locked="0"/>
    </xf>
    <xf numFmtId="0" fontId="5" fillId="0" borderId="0" xfId="0" applyFont="1" applyFill="1" applyBorder="1"/>
    <xf numFmtId="0" fontId="5" fillId="0" borderId="0" xfId="0" applyFont="1" applyFill="1" applyBorder="1" applyAlignment="1" applyProtection="1">
      <alignment horizontal="center"/>
      <protection locked="0"/>
    </xf>
    <xf numFmtId="0" fontId="5" fillId="0" borderId="0" xfId="0" applyFont="1" applyFill="1" applyBorder="1" applyAlignment="1">
      <alignment horizontal="left"/>
    </xf>
    <xf numFmtId="41" fontId="5" fillId="0" borderId="0" xfId="110" applyNumberFormat="1" applyFont="1" applyFill="1" applyBorder="1" applyAlignment="1">
      <alignment horizontal="center"/>
    </xf>
    <xf numFmtId="0" fontId="5" fillId="0" borderId="0" xfId="0" applyFont="1" applyFill="1" applyBorder="1" applyProtection="1">
      <protection locked="0"/>
    </xf>
    <xf numFmtId="164" fontId="5" fillId="0" borderId="0" xfId="0" applyNumberFormat="1" applyFont="1" applyFill="1" applyBorder="1" applyProtection="1">
      <protection locked="0"/>
    </xf>
    <xf numFmtId="164" fontId="5" fillId="0" borderId="0" xfId="110" applyNumberFormat="1" applyFont="1" applyFill="1" applyBorder="1"/>
    <xf numFmtId="0" fontId="5" fillId="0" borderId="28" xfId="0" applyFont="1" applyFill="1" applyBorder="1" applyProtection="1">
      <protection locked="0"/>
    </xf>
    <xf numFmtId="0" fontId="5" fillId="0" borderId="25" xfId="0" applyFont="1" applyFill="1" applyBorder="1" applyProtection="1">
      <protection locked="0"/>
    </xf>
    <xf numFmtId="0" fontId="5" fillId="0" borderId="25" xfId="0" applyFont="1" applyFill="1" applyBorder="1" applyAlignment="1" applyProtection="1">
      <alignment horizontal="center"/>
      <protection locked="0"/>
    </xf>
    <xf numFmtId="164" fontId="5" fillId="0" borderId="25" xfId="0" applyNumberFormat="1" applyFont="1" applyFill="1" applyBorder="1" applyProtection="1">
      <protection locked="0"/>
    </xf>
    <xf numFmtId="164" fontId="5" fillId="0" borderId="26" xfId="110" applyNumberFormat="1" applyFont="1" applyFill="1" applyBorder="1" applyAlignment="1" applyProtection="1">
      <alignment horizontal="center"/>
      <protection locked="0"/>
    </xf>
    <xf numFmtId="0" fontId="5" fillId="0" borderId="29" xfId="0" applyFont="1" applyFill="1" applyBorder="1" applyProtection="1">
      <protection locked="0"/>
    </xf>
    <xf numFmtId="164" fontId="5" fillId="0" borderId="27" xfId="110" applyNumberFormat="1" applyFont="1" applyFill="1" applyBorder="1" applyAlignment="1" applyProtection="1">
      <alignment horizontal="center"/>
      <protection locked="0"/>
    </xf>
    <xf numFmtId="0" fontId="5" fillId="0" borderId="0" xfId="0" quotePrefix="1" applyFont="1" applyFill="1" applyBorder="1" applyAlignment="1" applyProtection="1">
      <alignment horizontal="left"/>
      <protection locked="0"/>
    </xf>
    <xf numFmtId="164" fontId="5" fillId="0" borderId="0" xfId="0" applyNumberFormat="1" applyFont="1" applyFill="1" applyProtection="1">
      <protection locked="0"/>
    </xf>
    <xf numFmtId="41" fontId="5" fillId="0" borderId="0" xfId="110" applyNumberFormat="1" applyFont="1" applyFill="1" applyBorder="1" applyProtection="1">
      <protection locked="0"/>
    </xf>
    <xf numFmtId="164" fontId="5" fillId="0" borderId="0" xfId="110" applyNumberFormat="1" applyFont="1" applyFill="1" applyAlignment="1" applyProtection="1">
      <alignment horizontal="center"/>
      <protection locked="0"/>
    </xf>
    <xf numFmtId="0" fontId="5" fillId="0" borderId="30" xfId="0" applyFont="1" applyFill="1" applyBorder="1" applyProtection="1">
      <protection locked="0"/>
    </xf>
    <xf numFmtId="0" fontId="5" fillId="0" borderId="13" xfId="0" applyFont="1" applyFill="1" applyBorder="1" applyProtection="1">
      <protection locked="0"/>
    </xf>
    <xf numFmtId="0" fontId="5" fillId="0" borderId="13" xfId="0" applyFont="1" applyFill="1" applyBorder="1" applyAlignment="1" applyProtection="1">
      <alignment horizontal="center"/>
      <protection locked="0"/>
    </xf>
    <xf numFmtId="164" fontId="5" fillId="0" borderId="13" xfId="0" applyNumberFormat="1" applyFont="1" applyFill="1" applyBorder="1" applyProtection="1">
      <protection locked="0"/>
    </xf>
    <xf numFmtId="164" fontId="5" fillId="0" borderId="31" xfId="110" applyNumberFormat="1" applyFont="1" applyFill="1" applyBorder="1" applyAlignment="1" applyProtection="1">
      <alignment horizontal="center"/>
      <protection locked="0"/>
    </xf>
    <xf numFmtId="0" fontId="5" fillId="0" borderId="0" xfId="294" applyFont="1" applyFill="1" applyBorder="1" applyAlignment="1" applyProtection="1">
      <alignment horizontal="center"/>
      <protection locked="0"/>
    </xf>
    <xf numFmtId="41" fontId="5" fillId="0" borderId="0" xfId="0" applyNumberFormat="1" applyFont="1" applyFill="1"/>
    <xf numFmtId="41" fontId="5" fillId="0" borderId="0" xfId="0" applyNumberFormat="1" applyFont="1" applyFill="1" applyAlignment="1">
      <alignment horizontal="center"/>
    </xf>
    <xf numFmtId="0" fontId="5" fillId="0" borderId="0" xfId="0" applyFont="1" applyFill="1" applyProtection="1"/>
    <xf numFmtId="0" fontId="5" fillId="0" borderId="0" xfId="0" applyFont="1" applyFill="1" applyAlignment="1" applyProtection="1">
      <alignment horizontal="center"/>
    </xf>
    <xf numFmtId="41" fontId="5" fillId="0" borderId="0" xfId="0" applyNumberFormat="1" applyFont="1" applyFill="1" applyProtection="1"/>
    <xf numFmtId="164" fontId="5" fillId="0" borderId="0" xfId="0" applyNumberFormat="1" applyFont="1" applyFill="1" applyProtection="1"/>
    <xf numFmtId="41" fontId="5" fillId="0" borderId="25" xfId="0" applyNumberFormat="1" applyFont="1" applyFill="1" applyBorder="1" applyProtection="1">
      <protection locked="0"/>
    </xf>
    <xf numFmtId="41" fontId="5" fillId="0" borderId="0" xfId="0" applyNumberFormat="1" applyFont="1" applyFill="1" applyBorder="1" applyProtection="1">
      <protection locked="0"/>
    </xf>
    <xf numFmtId="41" fontId="5" fillId="0" borderId="13" xfId="0" applyNumberFormat="1" applyFont="1" applyFill="1" applyBorder="1" applyProtection="1">
      <protection locked="0"/>
    </xf>
    <xf numFmtId="0" fontId="5" fillId="0" borderId="0" xfId="295" applyFont="1" applyFill="1" applyBorder="1" applyAlignment="1">
      <alignment horizontal="center"/>
    </xf>
    <xf numFmtId="0" fontId="5" fillId="0" borderId="0" xfId="295" applyFont="1" applyFill="1" applyBorder="1"/>
    <xf numFmtId="0" fontId="5" fillId="0" borderId="0" xfId="293" applyFont="1" applyFill="1" applyBorder="1"/>
    <xf numFmtId="0" fontId="5" fillId="0" borderId="0" xfId="293" applyFont="1" applyFill="1" applyBorder="1" applyAlignment="1">
      <alignment horizontal="center"/>
    </xf>
    <xf numFmtId="0" fontId="5" fillId="0" borderId="0" xfId="295" applyFont="1" applyFill="1" applyBorder="1" applyAlignment="1">
      <alignment horizontal="left"/>
    </xf>
    <xf numFmtId="0" fontId="5" fillId="0" borderId="0" xfId="295" applyFont="1" applyFill="1" applyBorder="1" applyAlignment="1"/>
    <xf numFmtId="41" fontId="5" fillId="0" borderId="0" xfId="0" applyNumberFormat="1" applyFont="1" applyFill="1" applyProtection="1">
      <protection locked="0"/>
    </xf>
    <xf numFmtId="41" fontId="5" fillId="0" borderId="0" xfId="0" applyNumberFormat="1" applyFont="1" applyFill="1" applyBorder="1"/>
    <xf numFmtId="164" fontId="5" fillId="0" borderId="0" xfId="0" applyNumberFormat="1" applyFont="1" applyFill="1" applyBorder="1" applyAlignment="1">
      <alignment horizontal="center"/>
    </xf>
    <xf numFmtId="165" fontId="5" fillId="0" borderId="0" xfId="0" applyNumberFormat="1" applyFont="1" applyFill="1" applyAlignment="1" applyProtection="1">
      <alignment horizontal="center"/>
      <protection locked="0"/>
    </xf>
    <xf numFmtId="0" fontId="5" fillId="0" borderId="0" xfId="0" applyFont="1" applyFill="1" applyBorder="1" applyAlignment="1">
      <alignment horizontal="left" indent="1"/>
    </xf>
    <xf numFmtId="0" fontId="5" fillId="0" borderId="0" xfId="0" applyFont="1" applyFill="1" applyBorder="1" applyAlignment="1" applyProtection="1">
      <protection locked="0"/>
    </xf>
    <xf numFmtId="164" fontId="5" fillId="0" borderId="0" xfId="110" applyNumberFormat="1" applyFont="1" applyFill="1" applyBorder="1" applyAlignment="1" applyProtection="1">
      <alignment horizontal="right"/>
      <protection locked="0"/>
    </xf>
    <xf numFmtId="0" fontId="5" fillId="0" borderId="0" xfId="295" applyNumberFormat="1" applyFont="1" applyFill="1" applyBorder="1" applyAlignment="1">
      <alignment horizontal="center"/>
    </xf>
    <xf numFmtId="0" fontId="7" fillId="0" borderId="0" xfId="293" applyFont="1" applyFill="1" applyBorder="1"/>
    <xf numFmtId="0" fontId="73" fillId="0" borderId="0" xfId="293" applyFont="1" applyFill="1" applyBorder="1" applyAlignment="1">
      <alignment horizontal="center"/>
    </xf>
    <xf numFmtId="0" fontId="73" fillId="0" borderId="0" xfId="454" applyFont="1" applyFill="1" applyBorder="1" applyAlignment="1">
      <alignment horizontal="center" wrapText="1"/>
    </xf>
    <xf numFmtId="0" fontId="0" fillId="0" borderId="0" xfId="0" applyFill="1"/>
    <xf numFmtId="164" fontId="0" fillId="0" borderId="0" xfId="110" applyNumberFormat="1" applyFont="1" applyFill="1" applyBorder="1"/>
    <xf numFmtId="164" fontId="0" fillId="0" borderId="0" xfId="110" applyNumberFormat="1" applyFont="1" applyFill="1"/>
    <xf numFmtId="10" fontId="0" fillId="0" borderId="0" xfId="310" applyNumberFormat="1" applyFont="1" applyFill="1" applyBorder="1"/>
    <xf numFmtId="10" fontId="0" fillId="0" borderId="0" xfId="310" applyNumberFormat="1" applyFont="1" applyFill="1"/>
    <xf numFmtId="164" fontId="0" fillId="0" borderId="32" xfId="110" applyNumberFormat="1" applyFont="1" applyFill="1" applyBorder="1"/>
    <xf numFmtId="164" fontId="0" fillId="0" borderId="0" xfId="0" applyNumberFormat="1" applyFill="1" applyBorder="1"/>
    <xf numFmtId="0" fontId="5" fillId="0" borderId="0" xfId="0" applyFont="1" applyFill="1" applyBorder="1" applyAlignment="1" applyProtection="1">
      <alignment horizontal="right"/>
    </xf>
    <xf numFmtId="164" fontId="0" fillId="0" borderId="24" xfId="110" applyNumberFormat="1" applyFont="1" applyFill="1" applyBorder="1"/>
  </cellXfs>
  <cellStyles count="896">
    <cellStyle name="20% - Accent1 2" xfId="1"/>
    <cellStyle name="20% - Accent1 3" xfId="2"/>
    <cellStyle name="20% - Accent1 4" xfId="3"/>
    <cellStyle name="20% - Accent1 5" xfId="4"/>
    <cellStyle name="20% - Accent1 6" xfId="635"/>
    <cellStyle name="20% - Accent2 2" xfId="5"/>
    <cellStyle name="20% - Accent2 3" xfId="6"/>
    <cellStyle name="20% - Accent2 4" xfId="7"/>
    <cellStyle name="20% - Accent2 5" xfId="8"/>
    <cellStyle name="20% - Accent2 6" xfId="636"/>
    <cellStyle name="20% - Accent3 2" xfId="9"/>
    <cellStyle name="20% - Accent3 3" xfId="10"/>
    <cellStyle name="20% - Accent3 4" xfId="11"/>
    <cellStyle name="20% - Accent3 5" xfId="12"/>
    <cellStyle name="20% - Accent3 6" xfId="637"/>
    <cellStyle name="20% - Accent4 2" xfId="13"/>
    <cellStyle name="20% - Accent4 3" xfId="14"/>
    <cellStyle name="20% - Accent4 4" xfId="15"/>
    <cellStyle name="20% - Accent4 5" xfId="16"/>
    <cellStyle name="20% - Accent4 6" xfId="638"/>
    <cellStyle name="20% - Accent5 2" xfId="17"/>
    <cellStyle name="20% - Accent5 3" xfId="18"/>
    <cellStyle name="20% - Accent5 4" xfId="19"/>
    <cellStyle name="20% - Accent5 5" xfId="20"/>
    <cellStyle name="20% - Accent5 6" xfId="639"/>
    <cellStyle name="20% - Accent6 2" xfId="21"/>
    <cellStyle name="20% - Accent6 3" xfId="22"/>
    <cellStyle name="20% - Accent6 4" xfId="23"/>
    <cellStyle name="20% - Accent6 5" xfId="24"/>
    <cellStyle name="20% - Accent6 6" xfId="640"/>
    <cellStyle name="40% - Accent1 2" xfId="25"/>
    <cellStyle name="40% - Accent1 3" xfId="26"/>
    <cellStyle name="40% - Accent1 4" xfId="27"/>
    <cellStyle name="40% - Accent1 5" xfId="28"/>
    <cellStyle name="40% - Accent1 6" xfId="641"/>
    <cellStyle name="40% - Accent2 2" xfId="29"/>
    <cellStyle name="40% - Accent2 3" xfId="30"/>
    <cellStyle name="40% - Accent2 4" xfId="31"/>
    <cellStyle name="40% - Accent2 5" xfId="32"/>
    <cellStyle name="40% - Accent2 6" xfId="642"/>
    <cellStyle name="40% - Accent3 2" xfId="33"/>
    <cellStyle name="40% - Accent3 3" xfId="34"/>
    <cellStyle name="40% - Accent3 4" xfId="35"/>
    <cellStyle name="40% - Accent3 5" xfId="36"/>
    <cellStyle name="40% - Accent3 6" xfId="643"/>
    <cellStyle name="40% - Accent4 2" xfId="37"/>
    <cellStyle name="40% - Accent4 3" xfId="38"/>
    <cellStyle name="40% - Accent4 4" xfId="39"/>
    <cellStyle name="40% - Accent4 5" xfId="40"/>
    <cellStyle name="40% - Accent4 6" xfId="644"/>
    <cellStyle name="40% - Accent5 2" xfId="41"/>
    <cellStyle name="40% - Accent5 3" xfId="42"/>
    <cellStyle name="40% - Accent5 4" xfId="43"/>
    <cellStyle name="40% - Accent5 5" xfId="44"/>
    <cellStyle name="40% - Accent5 6" xfId="645"/>
    <cellStyle name="40% - Accent6 2" xfId="45"/>
    <cellStyle name="40% - Accent6 3" xfId="46"/>
    <cellStyle name="40% - Accent6 4" xfId="47"/>
    <cellStyle name="40% - Accent6 5" xfId="48"/>
    <cellStyle name="40% - Accent6 6" xfId="646"/>
    <cellStyle name="60% - Accent1 2" xfId="49"/>
    <cellStyle name="60% - Accent1 3" xfId="50"/>
    <cellStyle name="60% - Accent1 4" xfId="51"/>
    <cellStyle name="60% - Accent1 5" xfId="52"/>
    <cellStyle name="60% - Accent1 6" xfId="647"/>
    <cellStyle name="60% - Accent2 2" xfId="53"/>
    <cellStyle name="60% - Accent2 3" xfId="54"/>
    <cellStyle name="60% - Accent2 4" xfId="55"/>
    <cellStyle name="60% - Accent2 5" xfId="56"/>
    <cellStyle name="60% - Accent2 6" xfId="648"/>
    <cellStyle name="60% - Accent3 2" xfId="57"/>
    <cellStyle name="60% - Accent3 3" xfId="58"/>
    <cellStyle name="60% - Accent3 4" xfId="59"/>
    <cellStyle name="60% - Accent3 5" xfId="60"/>
    <cellStyle name="60% - Accent3 6" xfId="649"/>
    <cellStyle name="60% - Accent4 2" xfId="61"/>
    <cellStyle name="60% - Accent4 3" xfId="62"/>
    <cellStyle name="60% - Accent4 4" xfId="63"/>
    <cellStyle name="60% - Accent4 5" xfId="64"/>
    <cellStyle name="60% - Accent4 6" xfId="650"/>
    <cellStyle name="60% - Accent5 2" xfId="65"/>
    <cellStyle name="60% - Accent5 3" xfId="66"/>
    <cellStyle name="60% - Accent5 4" xfId="67"/>
    <cellStyle name="60% - Accent5 5" xfId="68"/>
    <cellStyle name="60% - Accent5 6" xfId="651"/>
    <cellStyle name="60% - Accent6 2" xfId="69"/>
    <cellStyle name="60% - Accent6 3" xfId="70"/>
    <cellStyle name="60% - Accent6 4" xfId="71"/>
    <cellStyle name="60% - Accent6 5" xfId="72"/>
    <cellStyle name="60% - Accent6 6" xfId="652"/>
    <cellStyle name="Accent1 2" xfId="73"/>
    <cellStyle name="Accent1 3" xfId="74"/>
    <cellStyle name="Accent1 4" xfId="75"/>
    <cellStyle name="Accent1 5" xfId="76"/>
    <cellStyle name="Accent1 6" xfId="653"/>
    <cellStyle name="Accent2 2" xfId="77"/>
    <cellStyle name="Accent2 3" xfId="78"/>
    <cellStyle name="Accent2 4" xfId="79"/>
    <cellStyle name="Accent2 5" xfId="80"/>
    <cellStyle name="Accent2 6" xfId="654"/>
    <cellStyle name="Accent3 2" xfId="81"/>
    <cellStyle name="Accent3 3" xfId="82"/>
    <cellStyle name="Accent3 4" xfId="83"/>
    <cellStyle name="Accent3 5" xfId="84"/>
    <cellStyle name="Accent3 6" xfId="655"/>
    <cellStyle name="Accent4 2" xfId="85"/>
    <cellStyle name="Accent4 3" xfId="86"/>
    <cellStyle name="Accent4 4" xfId="87"/>
    <cellStyle name="Accent4 5" xfId="88"/>
    <cellStyle name="Accent4 6" xfId="656"/>
    <cellStyle name="Accent5 2" xfId="89"/>
    <cellStyle name="Accent5 3" xfId="90"/>
    <cellStyle name="Accent5 4" xfId="91"/>
    <cellStyle name="Accent5 5" xfId="92"/>
    <cellStyle name="Accent5 6" xfId="657"/>
    <cellStyle name="Accent6 2" xfId="93"/>
    <cellStyle name="Accent6 3" xfId="94"/>
    <cellStyle name="Accent6 4" xfId="95"/>
    <cellStyle name="Accent6 5" xfId="96"/>
    <cellStyle name="Accent6 6" xfId="658"/>
    <cellStyle name="ArrayHeading" xfId="659"/>
    <cellStyle name="ArrayHeading 2" xfId="660"/>
    <cellStyle name="Bad 2" xfId="97"/>
    <cellStyle name="Bad 3" xfId="98"/>
    <cellStyle name="Bad 4" xfId="99"/>
    <cellStyle name="Bad 5" xfId="100"/>
    <cellStyle name="Bad 6" xfId="661"/>
    <cellStyle name="BetweenMacros" xfId="662"/>
    <cellStyle name="BetweenMacros 2" xfId="663"/>
    <cellStyle name="Calc Currency (0)" xfId="463"/>
    <cellStyle name="Calculation 2" xfId="101"/>
    <cellStyle name="Calculation 3" xfId="102"/>
    <cellStyle name="Calculation 4" xfId="103"/>
    <cellStyle name="Calculation 5" xfId="104"/>
    <cellStyle name="Calculation 6" xfId="664"/>
    <cellStyle name="Check Cell 2" xfId="105"/>
    <cellStyle name="Check Cell 3" xfId="106"/>
    <cellStyle name="Check Cell 4" xfId="107"/>
    <cellStyle name="Check Cell 5" xfId="108"/>
    <cellStyle name="Check Cell 6" xfId="665"/>
    <cellStyle name="Column total in dollars" xfId="109"/>
    <cellStyle name="Column total in dollars 2" xfId="666"/>
    <cellStyle name="Comma" xfId="110" builtinId="3"/>
    <cellStyle name="Comma  - Style1" xfId="111"/>
    <cellStyle name="Comma  - Style1 2" xfId="112"/>
    <cellStyle name="Comma  - Style1 2 2" xfId="771"/>
    <cellStyle name="Comma  - Style1 3" xfId="113"/>
    <cellStyle name="Comma  - Style1 3 2" xfId="772"/>
    <cellStyle name="Comma  - Style1 4" xfId="114"/>
    <cellStyle name="Comma  - Style1 4 2" xfId="773"/>
    <cellStyle name="Comma  - Style1 5" xfId="115"/>
    <cellStyle name="Comma  - Style1 5 2" xfId="774"/>
    <cellStyle name="Comma  - Style1 6" xfId="770"/>
    <cellStyle name="Comma  - Style2" xfId="116"/>
    <cellStyle name="Comma  - Style2 2" xfId="117"/>
    <cellStyle name="Comma  - Style2 2 2" xfId="776"/>
    <cellStyle name="Comma  - Style2 3" xfId="118"/>
    <cellStyle name="Comma  - Style2 3 2" xfId="777"/>
    <cellStyle name="Comma  - Style2 4" xfId="119"/>
    <cellStyle name="Comma  - Style2 4 2" xfId="778"/>
    <cellStyle name="Comma  - Style2 5" xfId="120"/>
    <cellStyle name="Comma  - Style2 5 2" xfId="779"/>
    <cellStyle name="Comma  - Style2 6" xfId="775"/>
    <cellStyle name="Comma  - Style3" xfId="121"/>
    <cellStyle name="Comma  - Style3 2" xfId="122"/>
    <cellStyle name="Comma  - Style3 2 2" xfId="781"/>
    <cellStyle name="Comma  - Style3 3" xfId="123"/>
    <cellStyle name="Comma  - Style3 3 2" xfId="782"/>
    <cellStyle name="Comma  - Style3 4" xfId="124"/>
    <cellStyle name="Comma  - Style3 4 2" xfId="783"/>
    <cellStyle name="Comma  - Style3 5" xfId="125"/>
    <cellStyle name="Comma  - Style3 5 2" xfId="784"/>
    <cellStyle name="Comma  - Style3 6" xfId="780"/>
    <cellStyle name="Comma  - Style4" xfId="126"/>
    <cellStyle name="Comma  - Style4 2" xfId="127"/>
    <cellStyle name="Comma  - Style4 2 2" xfId="786"/>
    <cellStyle name="Comma  - Style4 3" xfId="128"/>
    <cellStyle name="Comma  - Style4 3 2" xfId="787"/>
    <cellStyle name="Comma  - Style4 4" xfId="129"/>
    <cellStyle name="Comma  - Style4 4 2" xfId="788"/>
    <cellStyle name="Comma  - Style4 5" xfId="130"/>
    <cellStyle name="Comma  - Style4 5 2" xfId="789"/>
    <cellStyle name="Comma  - Style4 6" xfId="785"/>
    <cellStyle name="Comma  - Style5" xfId="131"/>
    <cellStyle name="Comma  - Style5 2" xfId="132"/>
    <cellStyle name="Comma  - Style5 2 2" xfId="791"/>
    <cellStyle name="Comma  - Style5 3" xfId="133"/>
    <cellStyle name="Comma  - Style5 3 2" xfId="792"/>
    <cellStyle name="Comma  - Style5 4" xfId="134"/>
    <cellStyle name="Comma  - Style5 4 2" xfId="793"/>
    <cellStyle name="Comma  - Style5 5" xfId="135"/>
    <cellStyle name="Comma  - Style5 5 2" xfId="794"/>
    <cellStyle name="Comma  - Style5 6" xfId="790"/>
    <cellStyle name="Comma  - Style6" xfId="136"/>
    <cellStyle name="Comma  - Style6 2" xfId="137"/>
    <cellStyle name="Comma  - Style6 2 2" xfId="796"/>
    <cellStyle name="Comma  - Style6 3" xfId="138"/>
    <cellStyle name="Comma  - Style6 3 2" xfId="797"/>
    <cellStyle name="Comma  - Style6 4" xfId="139"/>
    <cellStyle name="Comma  - Style6 4 2" xfId="798"/>
    <cellStyle name="Comma  - Style6 5" xfId="140"/>
    <cellStyle name="Comma  - Style6 5 2" xfId="799"/>
    <cellStyle name="Comma  - Style6 6" xfId="795"/>
    <cellStyle name="Comma  - Style7" xfId="141"/>
    <cellStyle name="Comma  - Style7 2" xfId="142"/>
    <cellStyle name="Comma  - Style7 2 2" xfId="801"/>
    <cellStyle name="Comma  - Style7 3" xfId="143"/>
    <cellStyle name="Comma  - Style7 3 2" xfId="802"/>
    <cellStyle name="Comma  - Style7 4" xfId="144"/>
    <cellStyle name="Comma  - Style7 4 2" xfId="803"/>
    <cellStyle name="Comma  - Style7 5" xfId="145"/>
    <cellStyle name="Comma  - Style7 5 2" xfId="804"/>
    <cellStyle name="Comma  - Style7 6" xfId="800"/>
    <cellStyle name="Comma  - Style8" xfId="146"/>
    <cellStyle name="Comma  - Style8 2" xfId="147"/>
    <cellStyle name="Comma  - Style8 2 2" xfId="806"/>
    <cellStyle name="Comma  - Style8 3" xfId="148"/>
    <cellStyle name="Comma  - Style8 3 2" xfId="807"/>
    <cellStyle name="Comma  - Style8 4" xfId="149"/>
    <cellStyle name="Comma  - Style8 4 2" xfId="808"/>
    <cellStyle name="Comma  - Style8 5" xfId="150"/>
    <cellStyle name="Comma  - Style8 5 2" xfId="809"/>
    <cellStyle name="Comma  - Style8 6" xfId="805"/>
    <cellStyle name="Comma (0)" xfId="151"/>
    <cellStyle name="Comma [0] 2" xfId="152"/>
    <cellStyle name="Comma [0] 2 2" xfId="810"/>
    <cellStyle name="Comma 10" xfId="153"/>
    <cellStyle name="Comma 10 2" xfId="464"/>
    <cellStyle name="Comma 11" xfId="154"/>
    <cellStyle name="Comma 11 2" xfId="465"/>
    <cellStyle name="Comma 12" xfId="466"/>
    <cellStyle name="Comma 13" xfId="155"/>
    <cellStyle name="Comma 13 2" xfId="811"/>
    <cellStyle name="Comma 14" xfId="467"/>
    <cellStyle name="Comma 15" xfId="468"/>
    <cellStyle name="Comma 16" xfId="469"/>
    <cellStyle name="Comma 16 2" xfId="886"/>
    <cellStyle name="Comma 17" xfId="470"/>
    <cellStyle name="Comma 18" xfId="455"/>
    <cellStyle name="Comma 2" xfId="156"/>
    <cellStyle name="Comma 2 10" xfId="471"/>
    <cellStyle name="Comma 2 11" xfId="812"/>
    <cellStyle name="Comma 2 2" xfId="157"/>
    <cellStyle name="Comma 2 2 2" xfId="458"/>
    <cellStyle name="Comma 2 2 2 2" xfId="472"/>
    <cellStyle name="Comma 2 3" xfId="158"/>
    <cellStyle name="Comma 2 3 2" xfId="813"/>
    <cellStyle name="Comma 2 4" xfId="473"/>
    <cellStyle name="Comma 2 5" xfId="474"/>
    <cellStyle name="Comma 2 6" xfId="475"/>
    <cellStyle name="Comma 2 7" xfId="476"/>
    <cellStyle name="Comma 2 8" xfId="477"/>
    <cellStyle name="Comma 2 9" xfId="478"/>
    <cellStyle name="Comma 3" xfId="159"/>
    <cellStyle name="Comma 3 2" xfId="479"/>
    <cellStyle name="Comma 3 3" xfId="480"/>
    <cellStyle name="Comma 4" xfId="160"/>
    <cellStyle name="Comma 4 2" xfId="481"/>
    <cellStyle name="Comma 4 3" xfId="482"/>
    <cellStyle name="Comma 4 3 2" xfId="483"/>
    <cellStyle name="Comma 4 4" xfId="814"/>
    <cellStyle name="Comma 5" xfId="161"/>
    <cellStyle name="Comma 5 2" xfId="484"/>
    <cellStyle name="Comma 5 3" xfId="667"/>
    <cellStyle name="Comma 6" xfId="461"/>
    <cellStyle name="Comma 6 2" xfId="485"/>
    <cellStyle name="Comma 6 3" xfId="486"/>
    <cellStyle name="Comma 6 4" xfId="633"/>
    <cellStyle name="Comma 6 4 2" xfId="893"/>
    <cellStyle name="Comma 6 5" xfId="884"/>
    <cellStyle name="Comma 7" xfId="162"/>
    <cellStyle name="Comma 7 2" xfId="487"/>
    <cellStyle name="Comma 7 2 2" xfId="488"/>
    <cellStyle name="Comma 7 3" xfId="815"/>
    <cellStyle name="Comma 8" xfId="163"/>
    <cellStyle name="Comma 8 2" xfId="816"/>
    <cellStyle name="Comma 9" xfId="164"/>
    <cellStyle name="Comma 9 2" xfId="817"/>
    <cellStyle name="Comma0" xfId="165"/>
    <cellStyle name="Comma0 - Style1" xfId="489"/>
    <cellStyle name="Comma0 - Style2" xfId="490"/>
    <cellStyle name="Comma0 - Style3" xfId="166"/>
    <cellStyle name="Comma0 - Style3 2" xfId="668"/>
    <cellStyle name="Comma0 - Style4" xfId="167"/>
    <cellStyle name="Comma0 - Style4 2" xfId="669"/>
    <cellStyle name="Comma0 2" xfId="168"/>
    <cellStyle name="Comma0 3" xfId="169"/>
    <cellStyle name="Comma0 3 2" xfId="818"/>
    <cellStyle name="Comma0 4" xfId="170"/>
    <cellStyle name="Comma0 4 2" xfId="819"/>
    <cellStyle name="Comma0 5" xfId="171"/>
    <cellStyle name="Comma0 5 2" xfId="820"/>
    <cellStyle name="Comma0 6" xfId="172"/>
    <cellStyle name="Comma0 6 2" xfId="821"/>
    <cellStyle name="Comma0 7" xfId="173"/>
    <cellStyle name="Comma0 7 2" xfId="822"/>
    <cellStyle name="Comma0 8" xfId="174"/>
    <cellStyle name="Comma0 8 2" xfId="823"/>
    <cellStyle name="Comma0_1st Qtr 2009 Global Insight Factors" xfId="491"/>
    <cellStyle name="Comma1 - Style1" xfId="175"/>
    <cellStyle name="Comma1 - Style1 2" xfId="670"/>
    <cellStyle name="Curren - Style2" xfId="492"/>
    <cellStyle name="Curren - Style3" xfId="493"/>
    <cellStyle name="Currency 2" xfId="494"/>
    <cellStyle name="Currency 2 2" xfId="495"/>
    <cellStyle name="Currency 2 2 2" xfId="496"/>
    <cellStyle name="Currency 2 3" xfId="497"/>
    <cellStyle name="Currency 3" xfId="498"/>
    <cellStyle name="Currency 3 2" xfId="499"/>
    <cellStyle name="Currency 3 3" xfId="887"/>
    <cellStyle name="Currency 4" xfId="500"/>
    <cellStyle name="Currency 4 2" xfId="888"/>
    <cellStyle name="Currency 5" xfId="501"/>
    <cellStyle name="Currency 5 2" xfId="889"/>
    <cellStyle name="Currency 6" xfId="502"/>
    <cellStyle name="Currency 7" xfId="503"/>
    <cellStyle name="Currency 8" xfId="671"/>
    <cellStyle name="Currency 9" xfId="672"/>
    <cellStyle name="Currency No Comma" xfId="176"/>
    <cellStyle name="Currency(0)" xfId="177"/>
    <cellStyle name="Currency0" xfId="178"/>
    <cellStyle name="Currency0 2" xfId="179"/>
    <cellStyle name="Currency0 3" xfId="180"/>
    <cellStyle name="Currency0 3 2" xfId="824"/>
    <cellStyle name="Currency0 4" xfId="181"/>
    <cellStyle name="Currency0 4 2" xfId="825"/>
    <cellStyle name="Currency0 5" xfId="182"/>
    <cellStyle name="Currency0 5 2" xfId="826"/>
    <cellStyle name="Currency0 6" xfId="183"/>
    <cellStyle name="Currency0 6 2" xfId="827"/>
    <cellStyle name="Currency0 7" xfId="184"/>
    <cellStyle name="Currency0 7 2" xfId="828"/>
    <cellStyle name="Currency0 8" xfId="185"/>
    <cellStyle name="Currency0 8 2" xfId="829"/>
    <cellStyle name="Date" xfId="186"/>
    <cellStyle name="Date - Style1" xfId="504"/>
    <cellStyle name="Date - Style3" xfId="187"/>
    <cellStyle name="Date - Style3 2" xfId="673"/>
    <cellStyle name="Date 10" xfId="674"/>
    <cellStyle name="Date 11" xfId="675"/>
    <cellStyle name="Date 12" xfId="676"/>
    <cellStyle name="Date 13" xfId="677"/>
    <cellStyle name="Date 14" xfId="678"/>
    <cellStyle name="Date 2" xfId="188"/>
    <cellStyle name="Date 3" xfId="189"/>
    <cellStyle name="Date 3 2" xfId="830"/>
    <cellStyle name="Date 4" xfId="190"/>
    <cellStyle name="Date 4 2" xfId="831"/>
    <cellStyle name="Date 5" xfId="191"/>
    <cellStyle name="Date 5 2" xfId="832"/>
    <cellStyle name="Date 6" xfId="192"/>
    <cellStyle name="Date 6 2" xfId="833"/>
    <cellStyle name="Date 7" xfId="193"/>
    <cellStyle name="Date 7 2" xfId="834"/>
    <cellStyle name="Date 8" xfId="194"/>
    <cellStyle name="Date 8 2" xfId="835"/>
    <cellStyle name="Date 9" xfId="679"/>
    <cellStyle name="Date_1st Qtr 2009 Global Insight Factors" xfId="505"/>
    <cellStyle name="Explanatory Text 2" xfId="195"/>
    <cellStyle name="Explanatory Text 3" xfId="196"/>
    <cellStyle name="Explanatory Text 4" xfId="197"/>
    <cellStyle name="Explanatory Text 5" xfId="198"/>
    <cellStyle name="Explanatory Text 6" xfId="680"/>
    <cellStyle name="Fixed" xfId="199"/>
    <cellStyle name="Fixed 2" xfId="200"/>
    <cellStyle name="Fixed 3" xfId="201"/>
    <cellStyle name="Fixed 3 2" xfId="836"/>
    <cellStyle name="Fixed 4" xfId="202"/>
    <cellStyle name="Fixed 4 2" xfId="837"/>
    <cellStyle name="Fixed 5" xfId="203"/>
    <cellStyle name="Fixed 5 2" xfId="838"/>
    <cellStyle name="Fixed 6" xfId="204"/>
    <cellStyle name="Fixed 6 2" xfId="839"/>
    <cellStyle name="Fixed 7" xfId="205"/>
    <cellStyle name="Fixed 7 2" xfId="840"/>
    <cellStyle name="Fixed 8" xfId="206"/>
    <cellStyle name="Fixed 8 2" xfId="841"/>
    <cellStyle name="Fixed2 - Style2" xfId="506"/>
    <cellStyle name="General" xfId="207"/>
    <cellStyle name="Good 2" xfId="208"/>
    <cellStyle name="Good 3" xfId="209"/>
    <cellStyle name="Good 4" xfId="210"/>
    <cellStyle name="Good 5" xfId="211"/>
    <cellStyle name="Good 6" xfId="681"/>
    <cellStyle name="Grey" xfId="212"/>
    <cellStyle name="Grey 2" xfId="507"/>
    <cellStyle name="Grey 3" xfId="682"/>
    <cellStyle name="header" xfId="213"/>
    <cellStyle name="header 2" xfId="683"/>
    <cellStyle name="Header1" xfId="214"/>
    <cellStyle name="Header1 2" xfId="684"/>
    <cellStyle name="Header2" xfId="215"/>
    <cellStyle name="Header2 2" xfId="685"/>
    <cellStyle name="Heading 1 10" xfId="216"/>
    <cellStyle name="Heading 1 11" xfId="217"/>
    <cellStyle name="Heading 1 12" xfId="218"/>
    <cellStyle name="Heading 1 2" xfId="219"/>
    <cellStyle name="Heading 1 3" xfId="220"/>
    <cellStyle name="Heading 1 4" xfId="221"/>
    <cellStyle name="Heading 1 5" xfId="222"/>
    <cellStyle name="Heading 1 6" xfId="223"/>
    <cellStyle name="Heading 1 7" xfId="224"/>
    <cellStyle name="Heading 1 8" xfId="225"/>
    <cellStyle name="Heading 1 9" xfId="226"/>
    <cellStyle name="Heading 2 10" xfId="227"/>
    <cellStyle name="Heading 2 11" xfId="228"/>
    <cellStyle name="Heading 2 12" xfId="229"/>
    <cellStyle name="Heading 2 2" xfId="230"/>
    <cellStyle name="Heading 2 3" xfId="231"/>
    <cellStyle name="Heading 2 4" xfId="232"/>
    <cellStyle name="Heading 2 5" xfId="233"/>
    <cellStyle name="Heading 2 6" xfId="234"/>
    <cellStyle name="Heading 2 7" xfId="235"/>
    <cellStyle name="Heading 2 8" xfId="236"/>
    <cellStyle name="Heading 2 9" xfId="237"/>
    <cellStyle name="Heading 3 2" xfId="238"/>
    <cellStyle name="Heading 3 3" xfId="239"/>
    <cellStyle name="Heading 3 4" xfId="240"/>
    <cellStyle name="Heading 3 5" xfId="241"/>
    <cellStyle name="Heading 3 6" xfId="686"/>
    <cellStyle name="Heading 4 2" xfId="242"/>
    <cellStyle name="Heading 4 3" xfId="243"/>
    <cellStyle name="Heading 4 4" xfId="244"/>
    <cellStyle name="Heading 4 5" xfId="245"/>
    <cellStyle name="Heading 4 6" xfId="687"/>
    <cellStyle name="Heading1" xfId="508"/>
    <cellStyle name="Heading2" xfId="509"/>
    <cellStyle name="Hyperlink 2" xfId="688"/>
    <cellStyle name="Hyperlink 2 2" xfId="689"/>
    <cellStyle name="Hyperlink 2 3" xfId="690"/>
    <cellStyle name="Hyperlink 3" xfId="691"/>
    <cellStyle name="Hyperlink 4" xfId="692"/>
    <cellStyle name="Input [yellow]" xfId="246"/>
    <cellStyle name="Input [yellow] 2" xfId="510"/>
    <cellStyle name="Input [yellow] 3" xfId="693"/>
    <cellStyle name="Input 10" xfId="247"/>
    <cellStyle name="Input 11" xfId="248"/>
    <cellStyle name="Input 12" xfId="249"/>
    <cellStyle name="Input 2" xfId="250"/>
    <cellStyle name="Input 3" xfId="251"/>
    <cellStyle name="Input 4" xfId="252"/>
    <cellStyle name="Input 5" xfId="253"/>
    <cellStyle name="Input 6" xfId="254"/>
    <cellStyle name="Input 7" xfId="255"/>
    <cellStyle name="Input 8" xfId="256"/>
    <cellStyle name="Input 9" xfId="257"/>
    <cellStyle name="Inst. Sections" xfId="511"/>
    <cellStyle name="Inst. Subheading" xfId="512"/>
    <cellStyle name="Linked Cell 2" xfId="258"/>
    <cellStyle name="Linked Cell 3" xfId="259"/>
    <cellStyle name="Linked Cell 4" xfId="260"/>
    <cellStyle name="Linked Cell 5" xfId="261"/>
    <cellStyle name="Linked Cell 6" xfId="694"/>
    <cellStyle name="Macro" xfId="695"/>
    <cellStyle name="Macro 2" xfId="696"/>
    <cellStyle name="macro descr" xfId="697"/>
    <cellStyle name="macro descr 2" xfId="698"/>
    <cellStyle name="Macro_Comments" xfId="699"/>
    <cellStyle name="MacroText" xfId="700"/>
    <cellStyle name="MacroText 2" xfId="701"/>
    <cellStyle name="Marathon" xfId="262"/>
    <cellStyle name="Marathon 2" xfId="263"/>
    <cellStyle name="Marathon 2 2" xfId="843"/>
    <cellStyle name="Marathon 3" xfId="842"/>
    <cellStyle name="MCP" xfId="264"/>
    <cellStyle name="Neutral 2" xfId="265"/>
    <cellStyle name="Neutral 3" xfId="266"/>
    <cellStyle name="Neutral 4" xfId="267"/>
    <cellStyle name="Neutral 5" xfId="268"/>
    <cellStyle name="Neutral 6" xfId="702"/>
    <cellStyle name="nONE" xfId="269"/>
    <cellStyle name="nONE 2" xfId="270"/>
    <cellStyle name="nONE 3" xfId="271"/>
    <cellStyle name="nONE 4" xfId="272"/>
    <cellStyle name="nONE 5" xfId="273"/>
    <cellStyle name="nONE 6" xfId="274"/>
    <cellStyle name="nONE 7" xfId="275"/>
    <cellStyle name="nONE 8" xfId="276"/>
    <cellStyle name="noninput" xfId="277"/>
    <cellStyle name="noninput 2" xfId="513"/>
    <cellStyle name="noninput 3" xfId="514"/>
    <cellStyle name="Normal" xfId="0" builtinId="0"/>
    <cellStyle name="Normal - Style1" xfId="278"/>
    <cellStyle name="Normal - Style1 2" xfId="279"/>
    <cellStyle name="Normal - Style1 2 2" xfId="845"/>
    <cellStyle name="Normal - Style1 3" xfId="280"/>
    <cellStyle name="Normal - Style1 3 2" xfId="846"/>
    <cellStyle name="Normal - Style1 4" xfId="281"/>
    <cellStyle name="Normal - Style1 4 2" xfId="847"/>
    <cellStyle name="Normal - Style1 5" xfId="282"/>
    <cellStyle name="Normal - Style1 5 2" xfId="848"/>
    <cellStyle name="Normal - Style1 6" xfId="844"/>
    <cellStyle name="Normal - Style2" xfId="515"/>
    <cellStyle name="Normal - Style3" xfId="516"/>
    <cellStyle name="Normal - Style4" xfId="517"/>
    <cellStyle name="Normal - Style5" xfId="518"/>
    <cellStyle name="Normal - Style6" xfId="519"/>
    <cellStyle name="Normal - Style7" xfId="520"/>
    <cellStyle name="Normal - Style8" xfId="521"/>
    <cellStyle name="Normal 10" xfId="283"/>
    <cellStyle name="Normal 10 2" xfId="522"/>
    <cellStyle name="Normal 11" xfId="454"/>
    <cellStyle name="Normal 117" xfId="703"/>
    <cellStyle name="Normal 12" xfId="523"/>
    <cellStyle name="Normal 122" xfId="704"/>
    <cellStyle name="Normal 13" xfId="524"/>
    <cellStyle name="Normal 14" xfId="525"/>
    <cellStyle name="Normal 15" xfId="526"/>
    <cellStyle name="Normal 16" xfId="527"/>
    <cellStyle name="Normal 17" xfId="705"/>
    <cellStyle name="Normal 18" xfId="528"/>
    <cellStyle name="Normal 19" xfId="529"/>
    <cellStyle name="Normal 2" xfId="284"/>
    <cellStyle name="Normal 2 10" xfId="530"/>
    <cellStyle name="Normal 2 11" xfId="531"/>
    <cellStyle name="Normal 2 2" xfId="285"/>
    <cellStyle name="Normal 2 2 2" xfId="532"/>
    <cellStyle name="Normal 2 2 2 2" xfId="533"/>
    <cellStyle name="Normal 2 3" xfId="286"/>
    <cellStyle name="Normal 2 3 2" xfId="534"/>
    <cellStyle name="Normal 2 3 2 2" xfId="706"/>
    <cellStyle name="Normal 2 3 3" xfId="707"/>
    <cellStyle name="Normal 2 3 4" xfId="708"/>
    <cellStyle name="Normal 2 3 5" xfId="709"/>
    <cellStyle name="Normal 2 3 6" xfId="710"/>
    <cellStyle name="Normal 2 3 7" xfId="459"/>
    <cellStyle name="Normal 2 4" xfId="535"/>
    <cellStyle name="Normal 2 5" xfId="536"/>
    <cellStyle name="Normal 2 5 2" xfId="711"/>
    <cellStyle name="Normal 2 6" xfId="537"/>
    <cellStyle name="Normal 2 7" xfId="538"/>
    <cellStyle name="Normal 2 8" xfId="539"/>
    <cellStyle name="Normal 2 9" xfId="540"/>
    <cellStyle name="Normal 2_04-2009 MEHC Cross Charge" xfId="541"/>
    <cellStyle name="Normal 20" xfId="712"/>
    <cellStyle name="Normal 21" xfId="713"/>
    <cellStyle name="Normal 22" xfId="542"/>
    <cellStyle name="Normal 23" xfId="714"/>
    <cellStyle name="Normal 24" xfId="715"/>
    <cellStyle name="Normal 25" xfId="716"/>
    <cellStyle name="Normal 26" xfId="717"/>
    <cellStyle name="Normal 27" xfId="718"/>
    <cellStyle name="Normal 28" xfId="719"/>
    <cellStyle name="Normal 29" xfId="720"/>
    <cellStyle name="Normal 29 2" xfId="895"/>
    <cellStyle name="Normal 3" xfId="287"/>
    <cellStyle name="Normal 3 2" xfId="543"/>
    <cellStyle name="Normal 3 2 2" xfId="721"/>
    <cellStyle name="Normal 3 2 2 2" xfId="722"/>
    <cellStyle name="Normal 3 2 3" xfId="723"/>
    <cellStyle name="Normal 3 2 4" xfId="724"/>
    <cellStyle name="Normal 3 2 5" xfId="725"/>
    <cellStyle name="Normal 3 2 6" xfId="726"/>
    <cellStyle name="Normal 3 3" xfId="544"/>
    <cellStyle name="Normal 3 4" xfId="727"/>
    <cellStyle name="Normal 3 5" xfId="728"/>
    <cellStyle name="Normal 3 5 2" xfId="729"/>
    <cellStyle name="Normal 3 6" xfId="730"/>
    <cellStyle name="Normal 3 7" xfId="731"/>
    <cellStyle name="Normal 3 8" xfId="732"/>
    <cellStyle name="Normal 4" xfId="288"/>
    <cellStyle name="Normal 4 2" xfId="289"/>
    <cellStyle name="Normal 4 2 2" xfId="545"/>
    <cellStyle name="Normal 4 2 3" xfId="849"/>
    <cellStyle name="Normal 4 3" xfId="546"/>
    <cellStyle name="Normal 4 4" xfId="733"/>
    <cellStyle name="Normal 4 5" xfId="734"/>
    <cellStyle name="Normal 4 6" xfId="735"/>
    <cellStyle name="Normal 4 7" xfId="736"/>
    <cellStyle name="Normal 5" xfId="460"/>
    <cellStyle name="Normal 5 2" xfId="547"/>
    <cellStyle name="Normal 5 3" xfId="632"/>
    <cellStyle name="Normal 5 3 2" xfId="892"/>
    <cellStyle name="Normal 5 4" xfId="883"/>
    <cellStyle name="Normal 6" xfId="290"/>
    <cellStyle name="Normal 6 2" xfId="548"/>
    <cellStyle name="Normal 6 3" xfId="549"/>
    <cellStyle name="Normal 6 4" xfId="550"/>
    <cellStyle name="Normal 6 4 2" xfId="551"/>
    <cellStyle name="Normal 6 5" xfId="850"/>
    <cellStyle name="Normal 7" xfId="291"/>
    <cellStyle name="Normal 7 2" xfId="552"/>
    <cellStyle name="Normal 7 2 2" xfId="737"/>
    <cellStyle name="Normal 8" xfId="553"/>
    <cellStyle name="Normal 8 2" xfId="554"/>
    <cellStyle name="Normal 8 3" xfId="890"/>
    <cellStyle name="Normal 9" xfId="555"/>
    <cellStyle name="Normal 9 2" xfId="738"/>
    <cellStyle name="Normal(0)" xfId="292"/>
    <cellStyle name="Normal_4.2 Misc General Expenses" xfId="293"/>
    <cellStyle name="Normal_Adjustment Template" xfId="294"/>
    <cellStyle name="Normal_Remove Idaho Tax Payment Surcharge" xfId="295"/>
    <cellStyle name="Note 2" xfId="296"/>
    <cellStyle name="Note 2 2" xfId="851"/>
    <cellStyle name="Note 3" xfId="297"/>
    <cellStyle name="Note 3 2" xfId="852"/>
    <cellStyle name="Note 4" xfId="298"/>
    <cellStyle name="Note 4 2" xfId="853"/>
    <cellStyle name="Note 5" xfId="299"/>
    <cellStyle name="Note 5 2" xfId="854"/>
    <cellStyle name="Note 6" xfId="739"/>
    <cellStyle name="Number" xfId="300"/>
    <cellStyle name="Number 10" xfId="740"/>
    <cellStyle name="Number 11" xfId="741"/>
    <cellStyle name="Number 12" xfId="742"/>
    <cellStyle name="Number 13" xfId="743"/>
    <cellStyle name="Number 14" xfId="744"/>
    <cellStyle name="Number 2" xfId="301"/>
    <cellStyle name="Number 3" xfId="302"/>
    <cellStyle name="Number 4" xfId="745"/>
    <cellStyle name="Number 5" xfId="746"/>
    <cellStyle name="Number 6" xfId="747"/>
    <cellStyle name="Number 7" xfId="748"/>
    <cellStyle name="Number 8" xfId="749"/>
    <cellStyle name="Number 9" xfId="750"/>
    <cellStyle name="Output 2" xfId="303"/>
    <cellStyle name="Output 3" xfId="304"/>
    <cellStyle name="Output 4" xfId="305"/>
    <cellStyle name="Output 5" xfId="306"/>
    <cellStyle name="Output 6" xfId="751"/>
    <cellStyle name="Output Amounts" xfId="556"/>
    <cellStyle name="Output Line Items" xfId="557"/>
    <cellStyle name="Password" xfId="307"/>
    <cellStyle name="Percen - Style1" xfId="308"/>
    <cellStyle name="Percen - Style1 2" xfId="752"/>
    <cellStyle name="Percen - Style2" xfId="309"/>
    <cellStyle name="Percen - Style2 2" xfId="753"/>
    <cellStyle name="Percent" xfId="310" builtinId="5"/>
    <cellStyle name="Percent [2]" xfId="311"/>
    <cellStyle name="Percent [2] 2" xfId="312"/>
    <cellStyle name="Percent [2] 2 2" xfId="856"/>
    <cellStyle name="Percent [2] 3" xfId="313"/>
    <cellStyle name="Percent [2] 3 2" xfId="857"/>
    <cellStyle name="Percent [2] 4" xfId="314"/>
    <cellStyle name="Percent [2] 4 2" xfId="858"/>
    <cellStyle name="Percent [2] 5" xfId="315"/>
    <cellStyle name="Percent [2] 5 2" xfId="859"/>
    <cellStyle name="Percent [2] 6" xfId="855"/>
    <cellStyle name="Percent 10" xfId="316"/>
    <cellStyle name="Percent 10 2" xfId="860"/>
    <cellStyle name="Percent 11" xfId="558"/>
    <cellStyle name="Percent 2" xfId="456"/>
    <cellStyle name="Percent 2 2" xfId="317"/>
    <cellStyle name="Percent 2 2 2" xfId="559"/>
    <cellStyle name="Percent 2 3" xfId="318"/>
    <cellStyle name="Percent 3" xfId="453"/>
    <cellStyle name="Percent 3 10" xfId="754"/>
    <cellStyle name="Percent 3 2" xfId="457"/>
    <cellStyle name="Percent 3 2 2" xfId="882"/>
    <cellStyle name="Percent 3 3" xfId="560"/>
    <cellStyle name="Percent 3 4" xfId="561"/>
    <cellStyle name="Percent 3 5" xfId="562"/>
    <cellStyle name="Percent 3 6" xfId="563"/>
    <cellStyle name="Percent 3 7" xfId="564"/>
    <cellStyle name="Percent 3 8" xfId="565"/>
    <cellStyle name="Percent 3 9" xfId="566"/>
    <cellStyle name="Percent 4" xfId="462"/>
    <cellStyle name="Percent 4 2" xfId="567"/>
    <cellStyle name="Percent 4 3" xfId="634"/>
    <cellStyle name="Percent 4 3 2" xfId="894"/>
    <cellStyle name="Percent 4 4" xfId="885"/>
    <cellStyle name="Percent 5" xfId="568"/>
    <cellStyle name="Percent 5 2" xfId="569"/>
    <cellStyle name="Percent 5 3" xfId="891"/>
    <cellStyle name="Percent 6" xfId="570"/>
    <cellStyle name="Percent 6 2" xfId="571"/>
    <cellStyle name="Percent 6 3" xfId="572"/>
    <cellStyle name="Percent 7" xfId="573"/>
    <cellStyle name="Percent(0)" xfId="319"/>
    <cellStyle name="SAPBEXaggData" xfId="320"/>
    <cellStyle name="SAPBEXaggDataEmph" xfId="321"/>
    <cellStyle name="SAPBEXaggItem" xfId="322"/>
    <cellStyle name="SAPBEXaggItem 2" xfId="323"/>
    <cellStyle name="SAPBEXaggItem 3" xfId="324"/>
    <cellStyle name="SAPBEXaggItem 4" xfId="574"/>
    <cellStyle name="SAPBEXaggItem 5" xfId="575"/>
    <cellStyle name="SAPBEXaggItem 6" xfId="576"/>
    <cellStyle name="SAPBEXaggItem_Copy of xSAPtemp5457" xfId="577"/>
    <cellStyle name="SAPBEXaggItemX" xfId="325"/>
    <cellStyle name="SAPBEXchaText" xfId="326"/>
    <cellStyle name="SAPBEXchaText 10" xfId="327"/>
    <cellStyle name="SAPBEXchaText 11" xfId="328"/>
    <cellStyle name="SAPBEXchaText 2" xfId="329"/>
    <cellStyle name="SAPBEXchaText 3" xfId="330"/>
    <cellStyle name="SAPBEXchaText 4" xfId="331"/>
    <cellStyle name="SAPBEXchaText 5" xfId="332"/>
    <cellStyle name="SAPBEXchaText 6" xfId="333"/>
    <cellStyle name="SAPBEXchaText 7" xfId="334"/>
    <cellStyle name="SAPBEXchaText 8" xfId="335"/>
    <cellStyle name="SAPBEXchaText 9" xfId="336"/>
    <cellStyle name="SAPBEXchaText_BW Prepaid - Actuals" xfId="337"/>
    <cellStyle name="SAPBEXexcBad7" xfId="338"/>
    <cellStyle name="SAPBEXexcBad8" xfId="339"/>
    <cellStyle name="SAPBEXexcBad9" xfId="340"/>
    <cellStyle name="SAPBEXexcCritical4" xfId="341"/>
    <cellStyle name="SAPBEXexcCritical5" xfId="342"/>
    <cellStyle name="SAPBEXexcCritical6" xfId="343"/>
    <cellStyle name="SAPBEXexcGood1" xfId="344"/>
    <cellStyle name="SAPBEXexcGood2" xfId="345"/>
    <cellStyle name="SAPBEXexcGood3" xfId="346"/>
    <cellStyle name="SAPBEXfilterDrill" xfId="347"/>
    <cellStyle name="SAPBEXfilterItem" xfId="348"/>
    <cellStyle name="SAPBEXfilterItem 2" xfId="349"/>
    <cellStyle name="SAPBEXfilterItem 2 2" xfId="350"/>
    <cellStyle name="SAPBEXfilterItem 3" xfId="351"/>
    <cellStyle name="SAPBEXfilterItem 4" xfId="578"/>
    <cellStyle name="SAPBEXfilterItem 5" xfId="579"/>
    <cellStyle name="SAPBEXfilterItem 6" xfId="580"/>
    <cellStyle name="SAPBEXfilterItem_BW Prepaid - Actuals" xfId="352"/>
    <cellStyle name="SAPBEXfilterText" xfId="353"/>
    <cellStyle name="SAPBEXfilterText 2" xfId="581"/>
    <cellStyle name="SAPBEXfilterText 3" xfId="582"/>
    <cellStyle name="SAPBEXfilterText 4" xfId="583"/>
    <cellStyle name="SAPBEXfilterText 5" xfId="584"/>
    <cellStyle name="SAPBEXformats" xfId="354"/>
    <cellStyle name="SAPBEXheaderItem" xfId="355"/>
    <cellStyle name="SAPBEXheaderItem 2" xfId="356"/>
    <cellStyle name="SAPBEXheaderItem 2 2" xfId="357"/>
    <cellStyle name="SAPBEXheaderItem 3" xfId="358"/>
    <cellStyle name="SAPBEXheaderItem 4" xfId="585"/>
    <cellStyle name="SAPBEXheaderItem 5" xfId="586"/>
    <cellStyle name="SAPBEXheaderItem 6" xfId="587"/>
    <cellStyle name="SAPBEXheaderItem 7" xfId="588"/>
    <cellStyle name="SAPBEXheaderItem_BW Prepaid - Actuals" xfId="359"/>
    <cellStyle name="SAPBEXheaderText" xfId="360"/>
    <cellStyle name="SAPBEXheaderText 2" xfId="361"/>
    <cellStyle name="SAPBEXheaderText 2 2" xfId="362"/>
    <cellStyle name="SAPBEXheaderText 3" xfId="363"/>
    <cellStyle name="SAPBEXheaderText 4" xfId="589"/>
    <cellStyle name="SAPBEXheaderText 5" xfId="590"/>
    <cellStyle name="SAPBEXheaderText 6" xfId="591"/>
    <cellStyle name="SAPBEXheaderText 7" xfId="592"/>
    <cellStyle name="SAPBEXheaderText_BW Prepaid - Actuals" xfId="364"/>
    <cellStyle name="SAPBEXHLevel0" xfId="365"/>
    <cellStyle name="SAPBEXHLevel0 2" xfId="366"/>
    <cellStyle name="SAPBEXHLevel0 2 2" xfId="861"/>
    <cellStyle name="SAPBEXHLevel0 3" xfId="593"/>
    <cellStyle name="SAPBEXHLevel0 4" xfId="594"/>
    <cellStyle name="SAPBEXHLevel0 5" xfId="595"/>
    <cellStyle name="SAPBEXHLevel0 6" xfId="755"/>
    <cellStyle name="SAPBEXHLevel0X" xfId="367"/>
    <cellStyle name="SAPBEXHLevel0X 2" xfId="368"/>
    <cellStyle name="SAPBEXHLevel0X 2 2" xfId="862"/>
    <cellStyle name="SAPBEXHLevel0X 3" xfId="596"/>
    <cellStyle name="SAPBEXHLevel0X 4" xfId="597"/>
    <cellStyle name="SAPBEXHLevel0X 5" xfId="598"/>
    <cellStyle name="SAPBEXHLevel0X 6" xfId="756"/>
    <cellStyle name="SAPBEXHLevel1" xfId="369"/>
    <cellStyle name="SAPBEXHLevel1 2" xfId="370"/>
    <cellStyle name="SAPBEXHLevel1 2 2" xfId="863"/>
    <cellStyle name="SAPBEXHLevel1 3" xfId="599"/>
    <cellStyle name="SAPBEXHLevel1 4" xfId="600"/>
    <cellStyle name="SAPBEXHLevel1 5" xfId="601"/>
    <cellStyle name="SAPBEXHLevel1 6" xfId="757"/>
    <cellStyle name="SAPBEXHLevel1X" xfId="371"/>
    <cellStyle name="SAPBEXHLevel1X 2" xfId="372"/>
    <cellStyle name="SAPBEXHLevel1X 2 2" xfId="864"/>
    <cellStyle name="SAPBEXHLevel1X 3" xfId="602"/>
    <cellStyle name="SAPBEXHLevel1X 4" xfId="603"/>
    <cellStyle name="SAPBEXHLevel1X 5" xfId="604"/>
    <cellStyle name="SAPBEXHLevel1X 6" xfId="758"/>
    <cellStyle name="SAPBEXHLevel2" xfId="373"/>
    <cellStyle name="SAPBEXHLevel2 2" xfId="374"/>
    <cellStyle name="SAPBEXHLevel2 2 2" xfId="865"/>
    <cellStyle name="SAPBEXHLevel2 3" xfId="605"/>
    <cellStyle name="SAPBEXHLevel2 4" xfId="606"/>
    <cellStyle name="SAPBEXHLevel2 5" xfId="607"/>
    <cellStyle name="SAPBEXHLevel2 6" xfId="759"/>
    <cellStyle name="SAPBEXHLevel2X" xfId="375"/>
    <cellStyle name="SAPBEXHLevel2X 2" xfId="376"/>
    <cellStyle name="SAPBEXHLevel2X 2 2" xfId="866"/>
    <cellStyle name="SAPBEXHLevel2X 3" xfId="608"/>
    <cellStyle name="SAPBEXHLevel2X 4" xfId="609"/>
    <cellStyle name="SAPBEXHLevel2X 5" xfId="610"/>
    <cellStyle name="SAPBEXHLevel2X 6" xfId="760"/>
    <cellStyle name="SAPBEXHLevel3" xfId="377"/>
    <cellStyle name="SAPBEXHLevel3 2" xfId="378"/>
    <cellStyle name="SAPBEXHLevel3 2 2" xfId="867"/>
    <cellStyle name="SAPBEXHLevel3 3" xfId="611"/>
    <cellStyle name="SAPBEXHLevel3 4" xfId="612"/>
    <cellStyle name="SAPBEXHLevel3 5" xfId="613"/>
    <cellStyle name="SAPBEXHLevel3 6" xfId="761"/>
    <cellStyle name="SAPBEXHLevel3X" xfId="379"/>
    <cellStyle name="SAPBEXHLevel3X 2" xfId="380"/>
    <cellStyle name="SAPBEXHLevel3X 2 2" xfId="868"/>
    <cellStyle name="SAPBEXHLevel3X 3" xfId="614"/>
    <cellStyle name="SAPBEXHLevel3X 4" xfId="615"/>
    <cellStyle name="SAPBEXHLevel3X 5" xfId="616"/>
    <cellStyle name="SAPBEXHLevel3X 6" xfId="762"/>
    <cellStyle name="SAPBEXresData" xfId="381"/>
    <cellStyle name="SAPBEXresDataEmph" xfId="382"/>
    <cellStyle name="SAPBEXresItem" xfId="383"/>
    <cellStyle name="SAPBEXresItemX" xfId="384"/>
    <cellStyle name="SAPBEXstdData" xfId="385"/>
    <cellStyle name="SAPBEXstdData 2" xfId="386"/>
    <cellStyle name="SAPBEXstdData 2 2" xfId="387"/>
    <cellStyle name="SAPBEXstdData 3" xfId="388"/>
    <cellStyle name="SAPBEXstdData 4" xfId="617"/>
    <cellStyle name="SAPBEXstdData 5" xfId="618"/>
    <cellStyle name="SAPBEXstdData 6" xfId="619"/>
    <cellStyle name="SAPBEXstdData_BW Prepaid - Actuals" xfId="389"/>
    <cellStyle name="SAPBEXstdDataEmph" xfId="390"/>
    <cellStyle name="SAPBEXstdItem" xfId="391"/>
    <cellStyle name="SAPBEXstdItem 10" xfId="392"/>
    <cellStyle name="SAPBEXstdItem 2" xfId="393"/>
    <cellStyle name="SAPBEXstdItem 3" xfId="394"/>
    <cellStyle name="SAPBEXstdItem 4" xfId="395"/>
    <cellStyle name="SAPBEXstdItem 5" xfId="396"/>
    <cellStyle name="SAPBEXstdItem 6" xfId="397"/>
    <cellStyle name="SAPBEXstdItem 7" xfId="398"/>
    <cellStyle name="SAPBEXstdItem 8" xfId="399"/>
    <cellStyle name="SAPBEXstdItem 9" xfId="400"/>
    <cellStyle name="SAPBEXstdItem_BW Prepaid - Actuals" xfId="401"/>
    <cellStyle name="SAPBEXstdItemX" xfId="402"/>
    <cellStyle name="SAPBEXstdItemX 2" xfId="403"/>
    <cellStyle name="SAPBEXstdItemX 2 2" xfId="404"/>
    <cellStyle name="SAPBEXstdItemX 3" xfId="405"/>
    <cellStyle name="SAPBEXstdItemX 4" xfId="620"/>
    <cellStyle name="SAPBEXstdItemX 5" xfId="621"/>
    <cellStyle name="SAPBEXstdItemX 6" xfId="622"/>
    <cellStyle name="SAPBEXstdItemX_BW Prepaid - Actuals" xfId="406"/>
    <cellStyle name="SAPBEXtitle" xfId="407"/>
    <cellStyle name="SAPBEXtitle 2" xfId="408"/>
    <cellStyle name="SAPBEXtitle 3" xfId="409"/>
    <cellStyle name="SAPBEXtitle 4" xfId="410"/>
    <cellStyle name="SAPBEXtitle 5" xfId="411"/>
    <cellStyle name="SAPBEXtitle 6" xfId="412"/>
    <cellStyle name="SAPBEXtitle 7" xfId="413"/>
    <cellStyle name="SAPBEXtitle 8" xfId="414"/>
    <cellStyle name="SAPBEXtitle_BW Extract" xfId="415"/>
    <cellStyle name="SAPBEXundefined" xfId="416"/>
    <cellStyle name="Shade" xfId="417"/>
    <cellStyle name="Special" xfId="418"/>
    <cellStyle name="Special 2" xfId="419"/>
    <cellStyle name="Special 2 2" xfId="870"/>
    <cellStyle name="Special 3" xfId="420"/>
    <cellStyle name="Special 3 2" xfId="871"/>
    <cellStyle name="Special 4" xfId="421"/>
    <cellStyle name="Special 4 2" xfId="872"/>
    <cellStyle name="Special 5" xfId="869"/>
    <cellStyle name="STYL1 - Style1" xfId="623"/>
    <cellStyle name="Style 1" xfId="422"/>
    <cellStyle name="Style 1 2" xfId="423"/>
    <cellStyle name="Style 1 2 2" xfId="874"/>
    <cellStyle name="Style 1 3" xfId="873"/>
    <cellStyle name="Style 27" xfId="424"/>
    <cellStyle name="Style 27 2" xfId="875"/>
    <cellStyle name="Style 35" xfId="425"/>
    <cellStyle name="Style 35 2" xfId="624"/>
    <cellStyle name="Style 36" xfId="426"/>
    <cellStyle name="Style 36 2" xfId="625"/>
    <cellStyle name="Text" xfId="626"/>
    <cellStyle name="Title 2" xfId="427"/>
    <cellStyle name="Title 3" xfId="428"/>
    <cellStyle name="Title 4" xfId="429"/>
    <cellStyle name="Title 5" xfId="430"/>
    <cellStyle name="Title 6" xfId="763"/>
    <cellStyle name="Titles" xfId="431"/>
    <cellStyle name="Titles 2" xfId="627"/>
    <cellStyle name="Total 10" xfId="432"/>
    <cellStyle name="Total 10 2" xfId="876"/>
    <cellStyle name="Total 11" xfId="433"/>
    <cellStyle name="Total 11 2" xfId="877"/>
    <cellStyle name="Total 12" xfId="434"/>
    <cellStyle name="Total 12 2" xfId="878"/>
    <cellStyle name="Total 2" xfId="435"/>
    <cellStyle name="Total 3" xfId="436"/>
    <cellStyle name="Total 4" xfId="437"/>
    <cellStyle name="Total 5" xfId="438"/>
    <cellStyle name="Total 5 2" xfId="879"/>
    <cellStyle name="Total 6" xfId="439"/>
    <cellStyle name="Total 6 2" xfId="880"/>
    <cellStyle name="Total 7" xfId="440"/>
    <cellStyle name="Total 7 2" xfId="881"/>
    <cellStyle name="Total 8" xfId="441"/>
    <cellStyle name="Total 9" xfId="442"/>
    <cellStyle name="Total2 - Style2" xfId="443"/>
    <cellStyle name="Total2 - Style2 2" xfId="764"/>
    <cellStyle name="TRANSMISSION RELIABILITY PORTION OF PROJECT" xfId="444"/>
    <cellStyle name="Underl - Style4" xfId="445"/>
    <cellStyle name="Underl - Style4 2" xfId="765"/>
    <cellStyle name="UNLocked" xfId="628"/>
    <cellStyle name="Unprot" xfId="446"/>
    <cellStyle name="Unprot 2" xfId="629"/>
    <cellStyle name="Unprot 3" xfId="630"/>
    <cellStyle name="Unprot$" xfId="447"/>
    <cellStyle name="Unprot$ 2" xfId="766"/>
    <cellStyle name="Unprot$ 3" xfId="767"/>
    <cellStyle name="Unprot$ 4" xfId="768"/>
    <cellStyle name="Unprot_Book4 (11) (2)" xfId="631"/>
    <cellStyle name="Unprotect" xfId="448"/>
    <cellStyle name="Warning Text 2" xfId="449"/>
    <cellStyle name="Warning Text 3" xfId="450"/>
    <cellStyle name="Warning Text 4" xfId="451"/>
    <cellStyle name="Warning Text 5" xfId="452"/>
    <cellStyle name="Warning Text 6" xfId="769"/>
  </cellStyles>
  <dxfs count="1">
    <dxf>
      <font>
        <b/>
        <i val="0"/>
        <condense val="0"/>
        <extend val="0"/>
        <color indexed="12"/>
      </font>
    </dxf>
  </dxfs>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71437</xdr:colOff>
      <xdr:row>58</xdr:row>
      <xdr:rowOff>83344</xdr:rowOff>
    </xdr:from>
    <xdr:to>
      <xdr:col>9</xdr:col>
      <xdr:colOff>440531</xdr:colOff>
      <xdr:row>67</xdr:row>
      <xdr:rowOff>11907</xdr:rowOff>
    </xdr:to>
    <xdr:sp macro="" textlink="">
      <xdr:nvSpPr>
        <xdr:cNvPr id="6" name="TextBox 5"/>
        <xdr:cNvSpPr txBox="1"/>
      </xdr:nvSpPr>
      <xdr:spPr>
        <a:xfrm>
          <a:off x="142875" y="52137469"/>
          <a:ext cx="7048500" cy="1321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000">
              <a:solidFill>
                <a:schemeClr val="dk1"/>
              </a:solidFill>
              <a:latin typeface="Arial" pitchFamily="34" charset="0"/>
              <a:ea typeface="+mn-ea"/>
              <a:cs typeface="Arial" pitchFamily="34" charset="0"/>
            </a:rPr>
            <a:t>This adjustment accepts in theory DPU witness</a:t>
          </a:r>
          <a:r>
            <a:rPr lang="en-US" sz="1000" baseline="0">
              <a:solidFill>
                <a:schemeClr val="dk1"/>
              </a:solidFill>
              <a:latin typeface="Arial" pitchFamily="34" charset="0"/>
              <a:ea typeface="+mn-ea"/>
              <a:cs typeface="Arial" pitchFamily="34" charset="0"/>
            </a:rPr>
            <a:t> Mr. Thomson's (DPU Exhibit No. 6.2) and OCS witness Ms. Ramas's (OCS Exhibit 3.15D) adjustments to recognize savings related to the processing of customer electronic payments.  The Company accepts the methodology proposed by Ms. Ramas.</a:t>
          </a:r>
          <a:endParaRPr lang="en-US" sz="1000">
            <a:solidFill>
              <a:schemeClr val="dk1"/>
            </a:solidFill>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ocuments%20and%20Settings/p04092.000/Local%20Settings/Temporary%20Internet%20Files/OLK1AC/RECOV04"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J68"/>
  <sheetViews>
    <sheetView tabSelected="1" view="pageBreakPreview" zoomScale="80" zoomScaleNormal="100" zoomScaleSheetLayoutView="80" workbookViewId="0">
      <selection activeCell="D12" sqref="D12"/>
    </sheetView>
  </sheetViews>
  <sheetFormatPr defaultRowHeight="12.75"/>
  <cols>
    <col min="1" max="1" width="1.140625" style="51" customWidth="1"/>
    <col min="2" max="2" width="6.7109375" style="51" customWidth="1"/>
    <col min="3" max="3" width="40" style="51" customWidth="1"/>
    <col min="4" max="4" width="10.140625" style="52" bestFit="1" customWidth="1"/>
    <col min="5" max="5" width="5.5703125" style="52" bestFit="1" customWidth="1"/>
    <col min="6" max="6" width="14.85546875" style="53" customWidth="1"/>
    <col min="7" max="7" width="11.42578125" style="52" bestFit="1" customWidth="1"/>
    <col min="8" max="8" width="11" style="52" bestFit="1" customWidth="1"/>
    <col min="9" max="9" width="13.7109375" style="54" bestFit="1" customWidth="1"/>
    <col min="10" max="10" width="13.42578125" style="52" bestFit="1" customWidth="1"/>
    <col min="11" max="16384" width="9.140625" style="13"/>
  </cols>
  <sheetData>
    <row r="1" spans="1:10" ht="12" customHeight="1">
      <c r="A1" s="25"/>
      <c r="B1" s="25"/>
      <c r="C1" s="25"/>
      <c r="D1" s="16"/>
      <c r="E1" s="16"/>
      <c r="F1" s="65"/>
      <c r="G1" s="16"/>
      <c r="H1" s="16"/>
      <c r="I1" s="66"/>
      <c r="J1" s="19"/>
    </row>
    <row r="2" spans="1:10" ht="12" customHeight="1">
      <c r="A2" s="25"/>
      <c r="B2" s="1" t="s">
        <v>11</v>
      </c>
      <c r="C2" s="13"/>
      <c r="D2" s="15"/>
      <c r="E2" s="15"/>
      <c r="F2" s="49"/>
      <c r="G2" s="15"/>
      <c r="H2" s="15"/>
      <c r="I2" s="20" t="s">
        <v>0</v>
      </c>
      <c r="J2" s="67">
        <v>12.5</v>
      </c>
    </row>
    <row r="3" spans="1:10" ht="12" customHeight="1">
      <c r="A3" s="25"/>
      <c r="B3" s="1" t="s">
        <v>17</v>
      </c>
      <c r="C3" s="13"/>
      <c r="D3" s="15"/>
      <c r="E3" s="15"/>
      <c r="F3" s="49"/>
      <c r="G3" s="15"/>
      <c r="H3" s="15"/>
      <c r="I3" s="14"/>
      <c r="J3" s="22"/>
    </row>
    <row r="4" spans="1:10" ht="12" customHeight="1">
      <c r="A4" s="25"/>
      <c r="B4" s="7" t="s">
        <v>18</v>
      </c>
      <c r="C4" s="13"/>
      <c r="D4" s="15"/>
      <c r="E4" s="15"/>
      <c r="F4" s="49"/>
      <c r="G4" s="15"/>
      <c r="H4" s="15"/>
      <c r="I4" s="14"/>
      <c r="J4" s="22"/>
    </row>
    <row r="5" spans="1:10" ht="12" customHeight="1">
      <c r="A5" s="25"/>
      <c r="B5" s="13"/>
      <c r="C5" s="13"/>
      <c r="D5" s="15"/>
      <c r="E5" s="15"/>
      <c r="F5" s="49"/>
      <c r="G5" s="15"/>
      <c r="H5" s="15"/>
      <c r="I5" s="14"/>
      <c r="J5" s="22"/>
    </row>
    <row r="6" spans="1:10" ht="12" customHeight="1">
      <c r="A6" s="25"/>
      <c r="B6" s="13"/>
      <c r="C6" s="13"/>
      <c r="D6" s="15"/>
      <c r="E6" s="15"/>
      <c r="F6" s="50" t="s">
        <v>14</v>
      </c>
      <c r="G6" s="15"/>
      <c r="H6" s="15"/>
      <c r="I6" s="14"/>
      <c r="J6" s="22"/>
    </row>
    <row r="7" spans="1:10" ht="12" customHeight="1">
      <c r="A7" s="25"/>
      <c r="B7" s="13"/>
      <c r="C7" s="13"/>
      <c r="D7" s="15"/>
      <c r="E7" s="15"/>
      <c r="F7" s="50" t="s">
        <v>1</v>
      </c>
      <c r="G7" s="15"/>
      <c r="H7" s="15"/>
      <c r="I7" s="23" t="s">
        <v>13</v>
      </c>
      <c r="J7" s="15"/>
    </row>
    <row r="8" spans="1:10" ht="12" customHeight="1">
      <c r="A8" s="25"/>
      <c r="B8" s="13"/>
      <c r="C8" s="13"/>
      <c r="D8" s="9" t="s">
        <v>2</v>
      </c>
      <c r="E8" s="9" t="s">
        <v>3</v>
      </c>
      <c r="F8" s="11" t="s">
        <v>4</v>
      </c>
      <c r="G8" s="9" t="s">
        <v>5</v>
      </c>
      <c r="H8" s="12" t="s">
        <v>6</v>
      </c>
      <c r="I8" s="10" t="s">
        <v>7</v>
      </c>
      <c r="J8" s="9" t="s">
        <v>8</v>
      </c>
    </row>
    <row r="9" spans="1:10" ht="12" customHeight="1">
      <c r="A9" s="29"/>
      <c r="B9" s="2" t="s">
        <v>12</v>
      </c>
      <c r="C9" s="29"/>
      <c r="D9" s="26"/>
      <c r="E9" s="26"/>
      <c r="F9" s="26"/>
      <c r="G9" s="26"/>
      <c r="H9" s="26"/>
      <c r="I9" s="30"/>
      <c r="J9" s="18"/>
    </row>
    <row r="10" spans="1:10" ht="12" customHeight="1">
      <c r="A10" s="29"/>
      <c r="B10" s="62" t="s">
        <v>20</v>
      </c>
      <c r="C10" s="60"/>
      <c r="D10" s="61">
        <v>903</v>
      </c>
      <c r="E10" s="61">
        <v>1</v>
      </c>
      <c r="F10" s="19">
        <f>-F23</f>
        <v>-729492.41354892228</v>
      </c>
      <c r="G10" s="61" t="s">
        <v>10</v>
      </c>
      <c r="H10" s="17">
        <v>0.49892765457990973</v>
      </c>
      <c r="I10" s="18">
        <f t="shared" ref="I10" si="0">F10*H10</f>
        <v>-363963.93892580137</v>
      </c>
      <c r="J10" s="71" t="s">
        <v>15</v>
      </c>
    </row>
    <row r="11" spans="1:10" ht="12" customHeight="1">
      <c r="A11" s="29"/>
      <c r="B11" s="62"/>
      <c r="C11" s="60"/>
      <c r="D11" s="61"/>
      <c r="E11" s="61"/>
      <c r="F11" s="19"/>
      <c r="G11" s="61"/>
      <c r="H11" s="17"/>
      <c r="I11" s="18"/>
      <c r="J11" s="71"/>
    </row>
    <row r="12" spans="1:10" ht="12" customHeight="1">
      <c r="A12" s="29"/>
      <c r="B12" s="63"/>
      <c r="C12" s="59"/>
      <c r="D12" s="58"/>
      <c r="E12" s="16"/>
      <c r="F12" s="28"/>
      <c r="G12" s="58"/>
      <c r="H12" s="17"/>
      <c r="I12" s="18"/>
      <c r="J12" s="71"/>
    </row>
    <row r="13" spans="1:10" ht="12" customHeight="1">
      <c r="A13" s="29"/>
      <c r="B13" s="63"/>
      <c r="C13" s="59"/>
      <c r="D13" s="58"/>
      <c r="E13" s="58"/>
      <c r="F13" s="28"/>
      <c r="G13" s="58"/>
      <c r="H13" s="17"/>
      <c r="I13" s="18"/>
      <c r="J13" s="71"/>
    </row>
    <row r="14" spans="1:10" ht="12" customHeight="1">
      <c r="A14" s="29"/>
      <c r="B14" s="25"/>
      <c r="C14" s="25"/>
      <c r="D14" s="16"/>
      <c r="E14" s="16"/>
      <c r="F14" s="28"/>
      <c r="G14" s="48"/>
      <c r="H14" s="17"/>
      <c r="I14" s="18"/>
      <c r="J14" s="16"/>
    </row>
    <row r="15" spans="1:10" ht="12" customHeight="1">
      <c r="A15" s="29"/>
      <c r="B15" s="25"/>
      <c r="C15" s="25"/>
      <c r="D15" s="16"/>
      <c r="E15" s="16"/>
      <c r="F15" s="28"/>
      <c r="G15" s="48"/>
      <c r="H15" s="17"/>
      <c r="I15" s="18"/>
      <c r="J15" s="26"/>
    </row>
    <row r="16" spans="1:10" ht="12" customHeight="1">
      <c r="A16" s="29"/>
      <c r="B16" s="6"/>
      <c r="C16" s="25"/>
      <c r="D16" s="16"/>
      <c r="E16" s="16"/>
      <c r="F16" s="28"/>
      <c r="G16" s="48"/>
      <c r="H16" s="17"/>
      <c r="I16" s="18"/>
      <c r="J16" s="26"/>
    </row>
    <row r="17" spans="1:10" ht="12" customHeight="1">
      <c r="A17" s="29"/>
      <c r="B17" s="72" t="s">
        <v>16</v>
      </c>
      <c r="C17" s="72"/>
      <c r="D17" s="73"/>
      <c r="E17" s="73"/>
      <c r="F17" s="74"/>
      <c r="G17" s="48"/>
      <c r="H17" s="17"/>
      <c r="I17" s="18"/>
      <c r="J17" s="26"/>
    </row>
    <row r="18" spans="1:10" ht="12" customHeight="1">
      <c r="A18" s="29"/>
      <c r="B18" s="68" t="s">
        <v>23</v>
      </c>
      <c r="C18" s="13"/>
      <c r="D18" s="75"/>
      <c r="E18" s="75"/>
      <c r="F18" s="31"/>
      <c r="G18" s="48"/>
      <c r="H18" s="17"/>
      <c r="I18" s="18"/>
      <c r="J18" s="18"/>
    </row>
    <row r="19" spans="1:10" ht="12" customHeight="1">
      <c r="A19" s="29"/>
      <c r="B19" s="68" t="s">
        <v>24</v>
      </c>
      <c r="C19" s="13"/>
      <c r="D19" s="75"/>
      <c r="E19" s="76"/>
      <c r="F19" s="77">
        <v>701373.63</v>
      </c>
      <c r="G19" s="48"/>
      <c r="H19" s="17"/>
      <c r="I19" s="18"/>
      <c r="J19" s="70" t="s">
        <v>26</v>
      </c>
    </row>
    <row r="20" spans="1:10" ht="12" customHeight="1">
      <c r="A20" s="29"/>
      <c r="B20" s="68" t="s">
        <v>21</v>
      </c>
      <c r="C20" s="13"/>
      <c r="D20" s="75"/>
      <c r="E20" s="78"/>
      <c r="F20" s="79">
        <v>4.8645660585959337E-2</v>
      </c>
      <c r="G20" s="4"/>
      <c r="H20" s="3"/>
      <c r="I20" s="8"/>
      <c r="J20" s="82" t="s">
        <v>22</v>
      </c>
    </row>
    <row r="21" spans="1:10" ht="12" customHeight="1">
      <c r="A21" s="29"/>
      <c r="B21" s="68"/>
      <c r="C21" s="75"/>
      <c r="D21" s="75"/>
      <c r="E21" s="76"/>
      <c r="F21" s="80">
        <f>+F19+(F19*F20)</f>
        <v>735492.41354892228</v>
      </c>
      <c r="G21" s="16"/>
      <c r="H21" s="26"/>
      <c r="I21" s="30"/>
      <c r="J21" s="18"/>
    </row>
    <row r="22" spans="1:10" ht="12" customHeight="1">
      <c r="A22" s="29"/>
      <c r="B22" s="68" t="s">
        <v>25</v>
      </c>
      <c r="C22" s="13"/>
      <c r="D22" s="75"/>
      <c r="E22" s="76"/>
      <c r="F22" s="83">
        <v>-6000</v>
      </c>
      <c r="G22" s="48"/>
      <c r="H22" s="17"/>
      <c r="I22" s="18"/>
      <c r="J22" s="70" t="s">
        <v>26</v>
      </c>
    </row>
    <row r="23" spans="1:10" ht="12" customHeight="1">
      <c r="A23" s="29"/>
      <c r="B23" s="68" t="s">
        <v>19</v>
      </c>
      <c r="C23" s="13"/>
      <c r="D23" s="75"/>
      <c r="E23" s="81"/>
      <c r="F23" s="81">
        <f>SUM(F21:F22)</f>
        <v>729492.41354892228</v>
      </c>
      <c r="G23" s="16"/>
      <c r="H23" s="26"/>
      <c r="I23" s="30"/>
      <c r="J23" s="18"/>
    </row>
    <row r="24" spans="1:10" ht="12" customHeight="1">
      <c r="A24" s="29"/>
      <c r="B24" s="25"/>
      <c r="C24" s="25"/>
      <c r="D24" s="16"/>
      <c r="E24" s="16"/>
      <c r="F24" s="28"/>
      <c r="G24" s="16"/>
      <c r="H24" s="26"/>
      <c r="I24" s="30"/>
      <c r="J24" s="18"/>
    </row>
    <row r="25" spans="1:10" ht="12" customHeight="1">
      <c r="A25" s="29"/>
      <c r="B25" s="25"/>
      <c r="C25" s="25"/>
      <c r="D25" s="16"/>
      <c r="E25" s="16"/>
      <c r="F25" s="28"/>
      <c r="G25" s="48"/>
      <c r="H25" s="17"/>
      <c r="I25" s="18"/>
      <c r="J25" s="18"/>
    </row>
    <row r="26" spans="1:10" ht="12" customHeight="1">
      <c r="A26" s="29"/>
      <c r="B26" s="25"/>
      <c r="C26" s="25"/>
      <c r="D26" s="16"/>
      <c r="E26" s="16"/>
      <c r="F26" s="28"/>
      <c r="G26" s="48"/>
      <c r="H26" s="17"/>
      <c r="I26" s="18"/>
      <c r="J26" s="18"/>
    </row>
    <row r="27" spans="1:10" ht="12" customHeight="1">
      <c r="A27" s="29"/>
      <c r="B27" s="25"/>
      <c r="C27" s="25"/>
      <c r="D27" s="16"/>
      <c r="E27" s="16"/>
      <c r="F27" s="28"/>
      <c r="G27" s="48"/>
      <c r="H27" s="17"/>
      <c r="I27" s="18"/>
      <c r="J27" s="18"/>
    </row>
    <row r="28" spans="1:10" ht="12" customHeight="1">
      <c r="A28" s="29"/>
      <c r="B28" s="25"/>
      <c r="C28" s="25"/>
      <c r="D28" s="16"/>
      <c r="E28" s="16"/>
      <c r="F28" s="28"/>
      <c r="G28" s="48"/>
      <c r="H28" s="17"/>
      <c r="I28" s="18"/>
      <c r="J28" s="18"/>
    </row>
    <row r="29" spans="1:10" ht="12" customHeight="1">
      <c r="A29" s="29"/>
      <c r="B29" s="25"/>
      <c r="C29" s="25"/>
      <c r="D29" s="16"/>
      <c r="E29" s="16"/>
      <c r="F29" s="28"/>
      <c r="G29" s="48"/>
      <c r="H29" s="17"/>
      <c r="I29" s="18"/>
      <c r="J29" s="18"/>
    </row>
    <row r="30" spans="1:10" ht="12" customHeight="1">
      <c r="A30" s="29"/>
      <c r="B30" s="25"/>
      <c r="C30" s="25"/>
      <c r="D30" s="16"/>
      <c r="E30" s="16"/>
      <c r="F30" s="28"/>
      <c r="G30" s="48"/>
      <c r="H30" s="17"/>
      <c r="I30" s="18"/>
      <c r="J30" s="18"/>
    </row>
    <row r="31" spans="1:10" ht="12" customHeight="1">
      <c r="A31" s="29"/>
      <c r="B31" s="25"/>
      <c r="C31" s="25"/>
      <c r="D31" s="16"/>
      <c r="E31" s="16"/>
      <c r="F31" s="28"/>
      <c r="G31" s="48"/>
      <c r="H31" s="17"/>
      <c r="I31" s="18"/>
      <c r="J31" s="18"/>
    </row>
    <row r="32" spans="1:10" ht="12" customHeight="1">
      <c r="A32" s="29"/>
      <c r="B32" s="25"/>
      <c r="C32" s="25"/>
      <c r="D32" s="16"/>
      <c r="E32" s="16"/>
      <c r="F32" s="28"/>
      <c r="G32" s="48"/>
      <c r="H32" s="17"/>
      <c r="I32" s="18"/>
      <c r="J32" s="18"/>
    </row>
    <row r="33" spans="1:10" ht="12" customHeight="1">
      <c r="A33" s="29"/>
      <c r="B33" s="27"/>
      <c r="C33" s="25"/>
      <c r="D33" s="16"/>
      <c r="E33" s="16"/>
      <c r="F33" s="8"/>
      <c r="G33" s="8"/>
      <c r="H33" s="3"/>
      <c r="I33" s="8"/>
      <c r="J33" s="18"/>
    </row>
    <row r="34" spans="1:10" ht="12" customHeight="1">
      <c r="A34" s="29"/>
      <c r="B34" s="27"/>
      <c r="C34" s="25"/>
      <c r="D34" s="16"/>
      <c r="E34" s="16"/>
      <c r="F34" s="8"/>
      <c r="G34" s="8"/>
      <c r="H34" s="3"/>
      <c r="I34" s="8"/>
      <c r="J34" s="18"/>
    </row>
    <row r="35" spans="1:10" ht="12" customHeight="1">
      <c r="A35" s="29"/>
      <c r="B35" s="24"/>
      <c r="C35" s="24"/>
      <c r="D35" s="26"/>
      <c r="E35" s="26"/>
      <c r="F35" s="56"/>
      <c r="G35" s="26"/>
      <c r="H35" s="26"/>
      <c r="I35" s="30"/>
      <c r="J35" s="18"/>
    </row>
    <row r="36" spans="1:10" ht="12" customHeight="1">
      <c r="A36" s="24"/>
      <c r="B36" s="24"/>
      <c r="C36" s="24"/>
      <c r="D36" s="26"/>
      <c r="E36" s="26"/>
      <c r="F36" s="56"/>
      <c r="G36" s="26"/>
      <c r="H36" s="26"/>
      <c r="I36" s="30"/>
      <c r="J36" s="18"/>
    </row>
    <row r="37" spans="1:10" ht="12" customHeight="1">
      <c r="A37" s="29"/>
      <c r="B37" s="24"/>
      <c r="C37" s="24"/>
      <c r="D37" s="26"/>
      <c r="E37" s="26"/>
      <c r="F37" s="56"/>
      <c r="G37" s="26"/>
      <c r="H37" s="26"/>
      <c r="I37" s="30"/>
      <c r="J37" s="18"/>
    </row>
    <row r="38" spans="1:10" ht="12" customHeight="1">
      <c r="A38" s="29"/>
      <c r="B38" s="24"/>
      <c r="C38" s="24"/>
      <c r="D38" s="26"/>
      <c r="E38" s="26"/>
      <c r="F38" s="64"/>
      <c r="G38" s="21"/>
      <c r="H38" s="21"/>
      <c r="I38" s="30"/>
      <c r="J38" s="18"/>
    </row>
    <row r="39" spans="1:10" ht="12" customHeight="1">
      <c r="A39" s="29"/>
      <c r="B39" s="39"/>
      <c r="C39" s="69"/>
      <c r="D39" s="26"/>
      <c r="E39" s="26"/>
      <c r="F39" s="41"/>
      <c r="G39" s="26"/>
      <c r="H39" s="26"/>
      <c r="I39" s="30"/>
      <c r="J39" s="18"/>
    </row>
    <row r="40" spans="1:10" ht="12" customHeight="1">
      <c r="A40" s="29"/>
      <c r="B40" s="39"/>
      <c r="C40" s="29"/>
      <c r="D40" s="26"/>
      <c r="E40" s="26"/>
      <c r="F40" s="56"/>
      <c r="G40" s="26"/>
      <c r="H40" s="26"/>
      <c r="I40" s="30"/>
      <c r="J40" s="18"/>
    </row>
    <row r="41" spans="1:10" ht="12" customHeight="1">
      <c r="A41" s="29"/>
      <c r="B41" s="29"/>
      <c r="C41" s="39"/>
      <c r="D41" s="26"/>
      <c r="E41" s="26"/>
      <c r="F41" s="56"/>
      <c r="G41" s="26"/>
      <c r="H41" s="26"/>
      <c r="I41" s="30"/>
      <c r="J41" s="18"/>
    </row>
    <row r="42" spans="1:10" ht="12" customHeight="1">
      <c r="A42" s="29"/>
      <c r="B42" s="29"/>
      <c r="C42" s="39"/>
      <c r="D42" s="26"/>
      <c r="E42" s="26"/>
      <c r="F42" s="56"/>
      <c r="G42" s="26"/>
      <c r="H42" s="26"/>
      <c r="I42" s="30"/>
      <c r="J42" s="18"/>
    </row>
    <row r="43" spans="1:10" ht="12" customHeight="1">
      <c r="A43" s="29"/>
      <c r="B43" s="29"/>
      <c r="C43" s="29"/>
      <c r="D43" s="26"/>
      <c r="E43" s="26"/>
      <c r="F43" s="56"/>
      <c r="G43" s="26"/>
      <c r="H43" s="26"/>
      <c r="I43" s="30"/>
      <c r="J43" s="18"/>
    </row>
    <row r="44" spans="1:10" ht="12" customHeight="1">
      <c r="A44" s="29"/>
      <c r="B44" s="29"/>
      <c r="C44" s="29"/>
      <c r="D44" s="26"/>
      <c r="E44" s="26"/>
      <c r="F44" s="56"/>
      <c r="G44" s="26"/>
      <c r="H44" s="26"/>
      <c r="I44" s="30"/>
      <c r="J44" s="18"/>
    </row>
    <row r="45" spans="1:10" ht="12" customHeight="1">
      <c r="A45" s="29"/>
      <c r="B45" s="29"/>
      <c r="C45" s="29"/>
      <c r="D45" s="26"/>
      <c r="E45" s="26"/>
      <c r="F45" s="56"/>
      <c r="G45" s="26"/>
      <c r="H45" s="26"/>
      <c r="I45" s="30"/>
      <c r="J45" s="18"/>
    </row>
    <row r="46" spans="1:10" ht="12" customHeight="1">
      <c r="A46" s="29"/>
      <c r="B46" s="29"/>
      <c r="C46" s="29"/>
      <c r="D46" s="26"/>
      <c r="E46" s="26"/>
      <c r="F46" s="56"/>
      <c r="G46" s="26"/>
      <c r="H46" s="26"/>
      <c r="I46" s="30"/>
      <c r="J46" s="18"/>
    </row>
    <row r="47" spans="1:10" ht="12" customHeight="1">
      <c r="A47" s="29"/>
      <c r="B47" s="29"/>
      <c r="C47" s="29"/>
      <c r="D47" s="26"/>
      <c r="E47" s="26"/>
      <c r="F47" s="56"/>
      <c r="G47" s="26"/>
      <c r="H47" s="26"/>
      <c r="I47" s="30"/>
      <c r="J47" s="18"/>
    </row>
    <row r="48" spans="1:10" ht="12" customHeight="1">
      <c r="A48" s="29"/>
      <c r="B48" s="29"/>
      <c r="C48" s="29"/>
      <c r="D48" s="26"/>
      <c r="E48" s="26"/>
      <c r="F48" s="56"/>
      <c r="G48" s="26"/>
      <c r="H48" s="26"/>
      <c r="I48" s="30"/>
      <c r="J48" s="18"/>
    </row>
    <row r="49" spans="1:10" ht="12" customHeight="1">
      <c r="A49" s="29"/>
      <c r="B49" s="29"/>
      <c r="C49" s="29"/>
      <c r="D49" s="26"/>
      <c r="E49" s="26"/>
      <c r="F49" s="56"/>
      <c r="G49" s="26"/>
      <c r="H49" s="26"/>
      <c r="I49" s="30"/>
      <c r="J49" s="18"/>
    </row>
    <row r="50" spans="1:10" ht="12" customHeight="1">
      <c r="A50" s="29"/>
      <c r="B50" s="29"/>
      <c r="C50" s="29"/>
      <c r="D50" s="26"/>
      <c r="E50" s="26"/>
      <c r="F50" s="56"/>
      <c r="G50" s="26"/>
      <c r="H50" s="26"/>
      <c r="I50" s="30"/>
      <c r="J50" s="18"/>
    </row>
    <row r="51" spans="1:10" ht="12" customHeight="1">
      <c r="A51" s="29"/>
      <c r="B51" s="29"/>
      <c r="C51" s="24"/>
      <c r="D51" s="26"/>
      <c r="E51" s="26"/>
      <c r="F51" s="64"/>
      <c r="G51" s="26"/>
      <c r="H51" s="26"/>
      <c r="I51" s="30"/>
      <c r="J51" s="18"/>
    </row>
    <row r="52" spans="1:10" ht="12" customHeight="1">
      <c r="A52" s="29"/>
      <c r="B52" s="29"/>
      <c r="C52" s="24"/>
      <c r="D52" s="26"/>
      <c r="E52" s="26"/>
      <c r="F52" s="64"/>
      <c r="G52" s="26"/>
      <c r="H52" s="26"/>
      <c r="I52" s="30"/>
      <c r="J52" s="18"/>
    </row>
    <row r="53" spans="1:10" ht="12" customHeight="1">
      <c r="A53" s="29"/>
      <c r="B53" s="29"/>
      <c r="C53" s="24"/>
      <c r="D53" s="26"/>
      <c r="E53" s="26"/>
      <c r="F53" s="64"/>
      <c r="G53" s="26"/>
      <c r="H53" s="26"/>
      <c r="I53" s="30"/>
      <c r="J53" s="18"/>
    </row>
    <row r="54" spans="1:10" ht="12" customHeight="1">
      <c r="A54" s="29"/>
      <c r="B54" s="29"/>
      <c r="C54" s="29"/>
      <c r="D54" s="26"/>
      <c r="E54" s="26"/>
      <c r="F54" s="56"/>
      <c r="G54" s="26"/>
      <c r="H54" s="26"/>
      <c r="I54" s="30"/>
      <c r="J54" s="18"/>
    </row>
    <row r="55" spans="1:10" ht="12" customHeight="1">
      <c r="A55" s="29"/>
      <c r="B55" s="29"/>
      <c r="C55" s="29"/>
      <c r="D55" s="26"/>
      <c r="E55" s="26"/>
      <c r="F55" s="56"/>
      <c r="G55" s="26"/>
      <c r="H55" s="26"/>
      <c r="I55" s="30"/>
      <c r="J55" s="18"/>
    </row>
    <row r="56" spans="1:10" ht="12" customHeight="1">
      <c r="A56" s="29"/>
      <c r="B56" s="29"/>
      <c r="C56" s="29"/>
      <c r="D56" s="26"/>
      <c r="E56" s="26"/>
      <c r="F56" s="56"/>
      <c r="G56" s="26"/>
      <c r="H56" s="26"/>
      <c r="I56" s="30"/>
      <c r="J56" s="18"/>
    </row>
    <row r="57" spans="1:10" ht="12" customHeight="1">
      <c r="A57" s="29"/>
      <c r="B57" s="29"/>
      <c r="C57" s="29"/>
      <c r="D57" s="26"/>
      <c r="E57" s="26"/>
      <c r="F57" s="56"/>
      <c r="G57" s="26"/>
      <c r="H57" s="26"/>
      <c r="I57" s="30"/>
      <c r="J57" s="18"/>
    </row>
    <row r="58" spans="1:10" ht="12" customHeight="1" thickBot="1">
      <c r="A58" s="24"/>
      <c r="B58" s="5" t="s">
        <v>9</v>
      </c>
      <c r="C58" s="24"/>
      <c r="D58" s="26"/>
      <c r="E58" s="26"/>
      <c r="F58" s="64"/>
      <c r="G58" s="21"/>
      <c r="H58" s="21"/>
      <c r="I58" s="40"/>
      <c r="J58" s="42"/>
    </row>
    <row r="59" spans="1:10" ht="12" customHeight="1">
      <c r="A59" s="32"/>
      <c r="B59" s="33"/>
      <c r="C59" s="33"/>
      <c r="D59" s="34"/>
      <c r="E59" s="34"/>
      <c r="F59" s="55"/>
      <c r="G59" s="34"/>
      <c r="H59" s="34"/>
      <c r="I59" s="35"/>
      <c r="J59" s="36"/>
    </row>
    <row r="60" spans="1:10" ht="12" customHeight="1">
      <c r="A60" s="37"/>
      <c r="B60" s="39"/>
      <c r="C60" s="29"/>
      <c r="D60" s="26"/>
      <c r="E60" s="26"/>
      <c r="F60" s="56"/>
      <c r="G60" s="26"/>
      <c r="H60" s="26"/>
      <c r="I60" s="30"/>
      <c r="J60" s="38"/>
    </row>
    <row r="61" spans="1:10" ht="12" customHeight="1">
      <c r="A61" s="37"/>
      <c r="B61" s="39"/>
      <c r="C61" s="29"/>
      <c r="D61" s="26"/>
      <c r="E61" s="26"/>
      <c r="F61" s="56"/>
      <c r="G61" s="26"/>
      <c r="H61" s="26"/>
      <c r="I61" s="30"/>
      <c r="J61" s="38"/>
    </row>
    <row r="62" spans="1:10" ht="12" customHeight="1">
      <c r="A62" s="37"/>
      <c r="B62" s="29"/>
      <c r="C62" s="29"/>
      <c r="D62" s="26"/>
      <c r="E62" s="26"/>
      <c r="F62" s="56"/>
      <c r="G62" s="26"/>
      <c r="H62" s="26"/>
      <c r="I62" s="30"/>
      <c r="J62" s="38"/>
    </row>
    <row r="63" spans="1:10" ht="12" customHeight="1">
      <c r="A63" s="37"/>
      <c r="B63" s="29"/>
      <c r="C63" s="29"/>
      <c r="D63" s="26"/>
      <c r="E63" s="26"/>
      <c r="F63" s="56"/>
      <c r="G63" s="26"/>
      <c r="H63" s="26"/>
      <c r="I63" s="30"/>
      <c r="J63" s="38"/>
    </row>
    <row r="64" spans="1:10" ht="12" customHeight="1">
      <c r="A64" s="37"/>
      <c r="B64" s="29"/>
      <c r="C64" s="29"/>
      <c r="D64" s="26"/>
      <c r="E64" s="26"/>
      <c r="F64" s="56"/>
      <c r="G64" s="26"/>
      <c r="H64" s="26"/>
      <c r="I64" s="30"/>
      <c r="J64" s="38"/>
    </row>
    <row r="65" spans="1:10" ht="12" customHeight="1">
      <c r="A65" s="37"/>
      <c r="B65" s="29"/>
      <c r="C65" s="29"/>
      <c r="D65" s="26"/>
      <c r="E65" s="26"/>
      <c r="F65" s="56"/>
      <c r="G65" s="26"/>
      <c r="H65" s="26"/>
      <c r="I65" s="30"/>
      <c r="J65" s="38"/>
    </row>
    <row r="66" spans="1:10" ht="12" customHeight="1">
      <c r="A66" s="37"/>
      <c r="B66" s="29"/>
      <c r="C66" s="29"/>
      <c r="D66" s="26"/>
      <c r="E66" s="26"/>
      <c r="F66" s="56"/>
      <c r="G66" s="26"/>
      <c r="H66" s="26"/>
      <c r="I66" s="30"/>
      <c r="J66" s="38"/>
    </row>
    <row r="67" spans="1:10" ht="12" customHeight="1">
      <c r="A67" s="37"/>
      <c r="B67" s="29"/>
      <c r="C67" s="29"/>
      <c r="D67" s="26"/>
      <c r="E67" s="26"/>
      <c r="F67" s="56"/>
      <c r="G67" s="26"/>
      <c r="H67" s="26"/>
      <c r="I67" s="30"/>
      <c r="J67" s="38"/>
    </row>
    <row r="68" spans="1:10" ht="12" customHeight="1" thickBot="1">
      <c r="A68" s="43"/>
      <c r="B68" s="44"/>
      <c r="C68" s="44"/>
      <c r="D68" s="45"/>
      <c r="E68" s="45"/>
      <c r="F68" s="57"/>
      <c r="G68" s="45"/>
      <c r="H68" s="45"/>
      <c r="I68" s="46"/>
      <c r="J68" s="47"/>
    </row>
  </sheetData>
  <phoneticPr fontId="6" type="noConversion"/>
  <conditionalFormatting sqref="B9">
    <cfRule type="cellIs" dxfId="0" priority="122" stopIfTrue="1" operator="equal">
      <formula>"Adjustment to Income/Expense/Rate Base:"</formula>
    </cfRule>
  </conditionalFormatting>
  <dataValidations count="6">
    <dataValidation type="list" errorStyle="warning" allowBlank="1" showInputMessage="1" showErrorMessage="1" errorTitle="FERC ACCOUNT" error="This FERC Account is not included in the drop-down list. Is this the account you want to use?" sqref="D17:D2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5:E29 E10:E11 E13 E31:E34">
      <formula1>"1, 2, 3"</formula1>
    </dataValidation>
    <dataValidation type="list" allowBlank="1" showInputMessage="1" showErrorMessage="1" errorTitle="Adjsutment Type Input Error" error="An invalid adjustment type was entered._x000a__x000a_Valid values are 1, 2, or 3." sqref="E14">
      <formula1>"1,2,3"</formula1>
    </dataValidation>
    <dataValidation type="list" errorStyle="warning" allowBlank="1" showInputMessage="1" showErrorMessage="1" errorTitle="Factor" error="This factor is not included in the drop-down list. Is this the factor you want to use?" sqref="G10:G13">
      <formula1>#REF!</formula1>
    </dataValidation>
    <dataValidation type="list" errorStyle="warning" allowBlank="1" showInputMessage="1" showErrorMessage="1" errorTitle="Factor" error="This factor is not included in the drop-down list. Is this the factor you want to use?" sqref="G23:G24 G20:G21">
      <formula1>#REF!</formula1>
    </dataValidation>
    <dataValidation errorStyle="warning" allowBlank="1" showInputMessage="1" showErrorMessage="1" errorTitle="Factor" error="This factor is not included in the drop-down list. Is this the factor you want to use?" sqref="G33:G34"/>
  </dataValidations>
  <pageMargins left="1" right="0" top="1" bottom="1" header="0.5" footer="0.5"/>
  <pageSetup scale="74" fitToHeight="1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 12.5 </vt:lpstr>
      <vt:lpstr>'pg 12.5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2011-06-28T15:21:54Z</dcterms:created>
  <dcterms:modified xsi:type="dcterms:W3CDTF">2012-07-19T15:42:18Z</dcterms:modified>
</cp:coreProperties>
</file>