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1"/>
  <c r="D25"/>
  <c r="C25"/>
  <c r="G24"/>
  <c r="E24"/>
  <c r="G23"/>
  <c r="E23"/>
  <c r="G22"/>
  <c r="E22"/>
  <c r="G21"/>
  <c r="E21"/>
  <c r="E20"/>
  <c r="E19"/>
  <c r="E18"/>
  <c r="E17"/>
  <c r="G16"/>
  <c r="E16"/>
  <c r="G15"/>
  <c r="E15"/>
  <c r="E14"/>
  <c r="G13"/>
  <c r="E13"/>
  <c r="G12"/>
  <c r="E12"/>
  <c r="G11"/>
  <c r="E11"/>
  <c r="G10"/>
  <c r="E10"/>
  <c r="G9"/>
  <c r="E9"/>
  <c r="G8"/>
  <c r="E8"/>
  <c r="G7"/>
  <c r="E7"/>
  <c r="G6"/>
  <c r="E6"/>
</calcChain>
</file>

<file path=xl/sharedStrings.xml><?xml version="1.0" encoding="utf-8"?>
<sst xmlns="http://schemas.openxmlformats.org/spreadsheetml/2006/main" count="42" uniqueCount="39">
  <si>
    <t>Attachment A - EBA Rate Spread Analysis</t>
  </si>
  <si>
    <t>A</t>
  </si>
  <si>
    <t>B</t>
  </si>
  <si>
    <t>C</t>
  </si>
  <si>
    <t>D</t>
  </si>
  <si>
    <t>E</t>
  </si>
  <si>
    <t>F</t>
  </si>
  <si>
    <t>Last GRC Ordered Revenue Increase</t>
  </si>
  <si>
    <t>Class % of NPC Allocator</t>
  </si>
  <si>
    <t>Diff. (B-C)</t>
  </si>
  <si>
    <r>
      <t xml:space="preserve">Energy- Only Allocator </t>
    </r>
    <r>
      <rPr>
        <b/>
        <vertAlign val="superscript"/>
        <sz val="10"/>
        <rFont val="Arial"/>
        <family val="2"/>
      </rPr>
      <t>2</t>
    </r>
  </si>
  <si>
    <t>Diff. (C-E)</t>
  </si>
  <si>
    <t>Customer Class</t>
  </si>
  <si>
    <t>%</t>
  </si>
  <si>
    <t>[using COSS #s]</t>
  </si>
  <si>
    <t>Residential (Schs. 1, 2, 3)</t>
  </si>
  <si>
    <t>General Service (Schs. 6, 6A, 6B)</t>
  </si>
  <si>
    <t>General Service &gt; 1 MW (Sch. 8)</t>
  </si>
  <si>
    <t>Lighting (Schs. 7,11,12)</t>
  </si>
  <si>
    <t>General Service - High Voltage (Schs. 9, 9A)</t>
  </si>
  <si>
    <t>Irrigation (Schs. 10, 10 TOD)</t>
  </si>
  <si>
    <t>Metered Outdoor Lighting (Sch. 15)</t>
  </si>
  <si>
    <t>Traffic Signals (Sch. 15)</t>
  </si>
  <si>
    <t>Electric Furnace (Sch. 21)</t>
  </si>
  <si>
    <t>General Service - Small (Sch. 23)</t>
  </si>
  <si>
    <t>Mobile Home Park (Sch. 25)</t>
  </si>
  <si>
    <t>Back-Up, Maint., &amp; Suppl. Service (Sch. 31)</t>
  </si>
  <si>
    <t>Security Area Lighting Contracts (PTL)</t>
  </si>
  <si>
    <t>Street Lighting Contracts (77)</t>
  </si>
  <si>
    <t>Contract Customer 1</t>
  </si>
  <si>
    <t>Contract Customer 2</t>
  </si>
  <si>
    <t>Contract Customer 3</t>
  </si>
  <si>
    <t>Contract Customer 4</t>
  </si>
  <si>
    <t>AGA/Revenue Credit</t>
  </si>
  <si>
    <t>Total Utah</t>
  </si>
  <si>
    <t>[1]</t>
  </si>
  <si>
    <t xml:space="preserve">This allocator represents energy-only allocations weighted by month, without demand elements.  </t>
  </si>
  <si>
    <t xml:space="preserve">It is based on the Company’s CCOS numbers from the last GRC.  </t>
  </si>
  <si>
    <t>The calculation is (Class Energy-Only NPC)/(Total Energy-Only NPC).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</si>
</sst>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9"/>
      <color rgb="FF00000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wrapText="1"/>
    </xf>
    <xf numFmtId="164" fontId="0" fillId="0" borderId="0" xfId="1" applyNumberFormat="1" applyFont="1" applyAlignment="1"/>
    <xf numFmtId="10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3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0" fillId="0" borderId="0" xfId="3" applyFont="1" applyAlignment="1" applyProtection="1">
      <alignment horizontal="center" wrapText="1"/>
      <protection locked="0"/>
    </xf>
    <xf numFmtId="0" fontId="4" fillId="0" borderId="0" xfId="3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5" fillId="0" borderId="0" xfId="3" applyFont="1" applyFill="1" applyBorder="1" applyAlignment="1" applyProtection="1">
      <alignment horizontal="center" wrapText="1"/>
      <protection locked="0"/>
    </xf>
    <xf numFmtId="0" fontId="4" fillId="0" borderId="1" xfId="3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3" applyFont="1" applyFill="1" applyBorder="1" applyAlignment="1" applyProtection="1">
      <alignment horizontal="center" wrapText="1"/>
      <protection locked="0"/>
    </xf>
    <xf numFmtId="0" fontId="7" fillId="0" borderId="1" xfId="3" applyFont="1" applyFill="1" applyBorder="1" applyAlignment="1" applyProtection="1">
      <alignment horizontal="center" wrapText="1"/>
      <protection locked="0"/>
    </xf>
    <xf numFmtId="0" fontId="0" fillId="0" borderId="0" xfId="3" applyFont="1" applyBorder="1" applyAlignment="1" applyProtection="1">
      <alignment horizontal="center" wrapText="1"/>
      <protection locked="0"/>
    </xf>
    <xf numFmtId="10" fontId="0" fillId="0" borderId="0" xfId="3" applyNumberFormat="1" applyFont="1" applyBorder="1" applyAlignment="1" applyProtection="1">
      <alignment horizontal="center" wrapText="1"/>
      <protection locked="0"/>
    </xf>
    <xf numFmtId="10" fontId="0" fillId="0" borderId="0" xfId="0" applyNumberFormat="1" applyFont="1" applyAlignment="1">
      <alignment horizontal="center" wrapText="1"/>
    </xf>
    <xf numFmtId="10" fontId="0" fillId="0" borderId="0" xfId="2" applyNumberFormat="1" applyFont="1" applyAlignment="1">
      <alignment horizontal="center" wrapText="1"/>
    </xf>
    <xf numFmtId="10" fontId="0" fillId="0" borderId="0" xfId="2" applyNumberFormat="1" applyFont="1" applyBorder="1" applyAlignment="1" applyProtection="1">
      <alignment horizontal="center" wrapText="1"/>
      <protection locked="0"/>
    </xf>
    <xf numFmtId="0" fontId="0" fillId="0" borderId="1" xfId="3" applyFont="1" applyBorder="1" applyAlignment="1" applyProtection="1">
      <alignment horizontal="center" wrapText="1"/>
      <protection locked="0"/>
    </xf>
    <xf numFmtId="10" fontId="0" fillId="0" borderId="1" xfId="3" applyNumberFormat="1" applyFont="1" applyBorder="1" applyAlignment="1" applyProtection="1">
      <alignment horizontal="center" wrapText="1"/>
      <protection locked="0"/>
    </xf>
    <xf numFmtId="10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0" xfId="0" applyNumberFormat="1" applyFont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right" wrapText="1"/>
    </xf>
    <xf numFmtId="0" fontId="9" fillId="0" borderId="0" xfId="0" applyFont="1" applyAlignment="1">
      <alignment horizontal="left" readingOrder="1"/>
    </xf>
    <xf numFmtId="0" fontId="10" fillId="0" borderId="0" xfId="0" applyFont="1" applyAlignment="1">
      <alignment wrapText="1"/>
    </xf>
    <xf numFmtId="0" fontId="0" fillId="0" borderId="0" xfId="0" applyAlignment="1"/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E31" sqref="E31"/>
    </sheetView>
  </sheetViews>
  <sheetFormatPr defaultRowHeight="12.75"/>
  <cols>
    <col min="1" max="1" width="3.140625" bestFit="1" customWidth="1"/>
    <col min="2" max="2" width="28.7109375" customWidth="1"/>
    <col min="3" max="3" width="17.5703125" bestFit="1" customWidth="1"/>
    <col min="5" max="5" width="10.42578125" customWidth="1"/>
    <col min="6" max="6" width="14" customWidth="1"/>
    <col min="7" max="7" width="9.28515625" customWidth="1"/>
  </cols>
  <sheetData>
    <row r="1" spans="1:7">
      <c r="A1" s="1"/>
      <c r="B1" s="2" t="s">
        <v>0</v>
      </c>
      <c r="C1" s="3"/>
      <c r="D1" s="4"/>
      <c r="E1" s="5"/>
      <c r="F1" s="6"/>
      <c r="G1" s="6"/>
    </row>
    <row r="2" spans="1:7">
      <c r="A2" s="1"/>
      <c r="B2" s="7"/>
      <c r="C2" s="8"/>
      <c r="D2" s="9"/>
      <c r="E2" s="1"/>
      <c r="F2" s="10"/>
      <c r="G2" s="10"/>
    </row>
    <row r="3" spans="1:7">
      <c r="A3" s="1"/>
      <c r="B3" s="11" t="s">
        <v>1</v>
      </c>
      <c r="C3" s="12" t="s">
        <v>2</v>
      </c>
      <c r="D3" s="7" t="s">
        <v>3</v>
      </c>
      <c r="E3" s="12" t="s">
        <v>4</v>
      </c>
      <c r="F3" s="12" t="s">
        <v>5</v>
      </c>
      <c r="G3" s="12" t="s">
        <v>6</v>
      </c>
    </row>
    <row r="4" spans="1:7" ht="38.25">
      <c r="A4" s="1"/>
      <c r="B4" s="13"/>
      <c r="C4" s="14" t="s">
        <v>7</v>
      </c>
      <c r="D4" s="15" t="s">
        <v>8</v>
      </c>
      <c r="E4" s="14" t="s">
        <v>9</v>
      </c>
      <c r="F4" s="16" t="s">
        <v>10</v>
      </c>
      <c r="G4" s="16" t="s">
        <v>11</v>
      </c>
    </row>
    <row r="5" spans="1:7" ht="12" customHeight="1">
      <c r="A5" s="1"/>
      <c r="B5" s="17" t="s">
        <v>12</v>
      </c>
      <c r="C5" s="17" t="s">
        <v>13</v>
      </c>
      <c r="D5" s="18" t="s">
        <v>13</v>
      </c>
      <c r="E5" s="19" t="s">
        <v>13</v>
      </c>
      <c r="F5" s="20" t="s">
        <v>14</v>
      </c>
      <c r="G5" s="20" t="s">
        <v>13</v>
      </c>
    </row>
    <row r="6" spans="1:7" ht="12" customHeight="1">
      <c r="A6" s="7">
        <v>1</v>
      </c>
      <c r="B6" s="21" t="s">
        <v>15</v>
      </c>
      <c r="C6" s="22">
        <v>0.39132789647915689</v>
      </c>
      <c r="D6" s="23">
        <v>0.2995795583380183</v>
      </c>
      <c r="E6" s="22">
        <f>C6-D6</f>
        <v>9.1748338141138586E-2</v>
      </c>
      <c r="F6" s="22">
        <v>0.29837136638108347</v>
      </c>
      <c r="G6" s="22">
        <f>D6-F6</f>
        <v>1.2081919569348343E-3</v>
      </c>
    </row>
    <row r="7" spans="1:7" ht="12" customHeight="1">
      <c r="A7" s="7">
        <v>2</v>
      </c>
      <c r="B7" s="21" t="s">
        <v>16</v>
      </c>
      <c r="C7" s="22">
        <v>0.24855430559785396</v>
      </c>
      <c r="D7" s="23">
        <v>0.27293487454221277</v>
      </c>
      <c r="E7" s="22">
        <f t="shared" ref="E7:E24" si="0">C7-D7</f>
        <v>-2.4380568944358805E-2</v>
      </c>
      <c r="F7" s="22">
        <v>0.27118294345204569</v>
      </c>
      <c r="G7" s="22">
        <f t="shared" ref="G7:G24" si="1">D7-F7</f>
        <v>1.7519310901670804E-3</v>
      </c>
    </row>
    <row r="8" spans="1:7" ht="12" customHeight="1">
      <c r="A8" s="7">
        <v>3</v>
      </c>
      <c r="B8" s="21" t="s">
        <v>17</v>
      </c>
      <c r="C8" s="22">
        <v>8.6664292471403101E-2</v>
      </c>
      <c r="D8" s="23">
        <v>9.5430377649148287E-2</v>
      </c>
      <c r="E8" s="22">
        <f t="shared" si="0"/>
        <v>-8.7660851777451865E-3</v>
      </c>
      <c r="F8" s="22">
        <v>9.5957661125856908E-2</v>
      </c>
      <c r="G8" s="22">
        <f t="shared" si="1"/>
        <v>-5.2728347670862041E-4</v>
      </c>
    </row>
    <row r="9" spans="1:7" ht="12" customHeight="1">
      <c r="A9" s="7">
        <v>4</v>
      </c>
      <c r="B9" s="21" t="s">
        <v>18</v>
      </c>
      <c r="C9" s="22">
        <v>0</v>
      </c>
      <c r="D9" s="23">
        <v>3.4999852303932914E-3</v>
      </c>
      <c r="E9" s="22">
        <f t="shared" si="0"/>
        <v>-3.4999852303932914E-3</v>
      </c>
      <c r="F9" s="22">
        <v>3.7505934961902369E-3</v>
      </c>
      <c r="G9" s="22">
        <f t="shared" si="1"/>
        <v>-2.5060826579694547E-4</v>
      </c>
    </row>
    <row r="10" spans="1:7" ht="12" customHeight="1">
      <c r="A10" s="7">
        <v>5</v>
      </c>
      <c r="B10" s="21" t="s">
        <v>19</v>
      </c>
      <c r="C10" s="22">
        <v>0.15629588744279965</v>
      </c>
      <c r="D10" s="23">
        <v>0.1872045196437456</v>
      </c>
      <c r="E10" s="22">
        <f t="shared" si="0"/>
        <v>-3.0908632200945946E-2</v>
      </c>
      <c r="F10" s="22">
        <v>0.18864364404212144</v>
      </c>
      <c r="G10" s="22">
        <f t="shared" si="1"/>
        <v>-1.4391243983758462E-3</v>
      </c>
    </row>
    <row r="11" spans="1:7" ht="12" customHeight="1">
      <c r="A11" s="7">
        <v>6</v>
      </c>
      <c r="B11" s="21" t="s">
        <v>20</v>
      </c>
      <c r="C11" s="22">
        <v>7.3999334323043044E-3</v>
      </c>
      <c r="D11" s="23">
        <v>7.9284147830054174E-3</v>
      </c>
      <c r="E11" s="22">
        <f t="shared" si="0"/>
        <v>-5.2848135070111303E-4</v>
      </c>
      <c r="F11" s="22">
        <v>7.6394414370636772E-3</v>
      </c>
      <c r="G11" s="22">
        <f t="shared" si="1"/>
        <v>2.8897334594174019E-4</v>
      </c>
    </row>
    <row r="12" spans="1:7" ht="12" customHeight="1">
      <c r="A12" s="7">
        <v>7</v>
      </c>
      <c r="B12" s="21" t="s">
        <v>21</v>
      </c>
      <c r="C12" s="22">
        <v>0</v>
      </c>
      <c r="D12" s="23">
        <v>2.3921879837230194E-4</v>
      </c>
      <c r="E12" s="22">
        <f t="shared" si="0"/>
        <v>-2.3921879837230194E-4</v>
      </c>
      <c r="F12" s="22">
        <v>2.4179459844829191E-4</v>
      </c>
      <c r="G12" s="22">
        <f t="shared" si="1"/>
        <v>-2.575800075989965E-6</v>
      </c>
    </row>
    <row r="13" spans="1:7" ht="12" customHeight="1">
      <c r="A13" s="7">
        <v>8</v>
      </c>
      <c r="B13" s="21" t="s">
        <v>22</v>
      </c>
      <c r="C13" s="22">
        <v>3.2529836439953102E-4</v>
      </c>
      <c r="D13" s="23">
        <v>6.8850572192218952E-4</v>
      </c>
      <c r="E13" s="22">
        <f t="shared" si="0"/>
        <v>-3.632073575226585E-4</v>
      </c>
      <c r="F13" s="22">
        <v>7.3857419271180071E-4</v>
      </c>
      <c r="G13" s="22">
        <f t="shared" si="1"/>
        <v>-5.0068470789611189E-5</v>
      </c>
    </row>
    <row r="14" spans="1:7" ht="12" customHeight="1">
      <c r="A14" s="7">
        <v>9</v>
      </c>
      <c r="B14" s="21" t="s">
        <v>23</v>
      </c>
      <c r="C14" s="22">
        <v>2.0362449884595116E-4</v>
      </c>
      <c r="D14" s="23">
        <v>0</v>
      </c>
      <c r="E14" s="22">
        <f t="shared" si="0"/>
        <v>2.0362449884595116E-4</v>
      </c>
      <c r="F14" s="10"/>
      <c r="G14" s="22"/>
    </row>
    <row r="15" spans="1:7" ht="12" customHeight="1">
      <c r="A15" s="7">
        <v>10</v>
      </c>
      <c r="B15" s="21" t="s">
        <v>24</v>
      </c>
      <c r="C15" s="22">
        <v>6.5700026899823877E-2</v>
      </c>
      <c r="D15" s="23">
        <v>6.2131512571736214E-2</v>
      </c>
      <c r="E15" s="22">
        <f t="shared" si="0"/>
        <v>3.568514328087663E-3</v>
      </c>
      <c r="F15" s="24">
        <v>6.156718197644933E-2</v>
      </c>
      <c r="G15" s="22">
        <f t="shared" si="1"/>
        <v>5.6433059528688406E-4</v>
      </c>
    </row>
    <row r="16" spans="1:7" ht="12" customHeight="1">
      <c r="A16" s="7">
        <v>11</v>
      </c>
      <c r="B16" s="21" t="s">
        <v>25</v>
      </c>
      <c r="C16" s="22">
        <v>0</v>
      </c>
      <c r="D16" s="23">
        <v>5.365236098788253E-4</v>
      </c>
      <c r="E16" s="22">
        <f t="shared" si="0"/>
        <v>-5.365236098788253E-4</v>
      </c>
      <c r="F16" s="22">
        <v>5.3605014487835697E-4</v>
      </c>
      <c r="G16" s="22">
        <f t="shared" si="1"/>
        <v>4.7346500046832694E-7</v>
      </c>
    </row>
    <row r="17" spans="1:7" ht="12" customHeight="1">
      <c r="A17" s="7">
        <v>12</v>
      </c>
      <c r="B17" s="21" t="s">
        <v>26</v>
      </c>
      <c r="C17" s="22">
        <v>4.9491857309649074E-4</v>
      </c>
      <c r="D17" s="23">
        <v>0</v>
      </c>
      <c r="E17" s="22">
        <f t="shared" si="0"/>
        <v>4.9491857309649074E-4</v>
      </c>
      <c r="F17" s="10"/>
      <c r="G17" s="22"/>
    </row>
    <row r="18" spans="1:7" ht="12" customHeight="1">
      <c r="A18" s="7">
        <v>13</v>
      </c>
      <c r="B18" s="21" t="s">
        <v>27</v>
      </c>
      <c r="C18" s="22">
        <v>0</v>
      </c>
      <c r="D18" s="23">
        <v>0</v>
      </c>
      <c r="E18" s="22">
        <f t="shared" si="0"/>
        <v>0</v>
      </c>
      <c r="F18" s="10"/>
      <c r="G18" s="22"/>
    </row>
    <row r="19" spans="1:7" ht="12" customHeight="1">
      <c r="A19" s="7">
        <v>14</v>
      </c>
      <c r="B19" s="21" t="s">
        <v>28</v>
      </c>
      <c r="C19" s="22">
        <v>0</v>
      </c>
      <c r="D19" s="23">
        <v>0</v>
      </c>
      <c r="E19" s="22">
        <f t="shared" si="0"/>
        <v>0</v>
      </c>
      <c r="F19" s="10"/>
      <c r="G19" s="22"/>
    </row>
    <row r="20" spans="1:7" ht="12" customHeight="1">
      <c r="A20" s="7">
        <v>15</v>
      </c>
      <c r="B20" s="21" t="s">
        <v>29</v>
      </c>
      <c r="C20" s="22">
        <v>0</v>
      </c>
      <c r="D20" s="23">
        <v>0</v>
      </c>
      <c r="E20" s="22">
        <f t="shared" si="0"/>
        <v>0</v>
      </c>
      <c r="F20" s="1"/>
      <c r="G20" s="22"/>
    </row>
    <row r="21" spans="1:7" ht="12" customHeight="1">
      <c r="A21" s="7">
        <v>16</v>
      </c>
      <c r="B21" s="21" t="s">
        <v>30</v>
      </c>
      <c r="C21" s="22">
        <v>0</v>
      </c>
      <c r="D21" s="23">
        <v>1.0124691869776239E-2</v>
      </c>
      <c r="E21" s="22">
        <f t="shared" si="0"/>
        <v>-1.0124691869776239E-2</v>
      </c>
      <c r="F21" s="25">
        <v>1.0251752766607168E-2</v>
      </c>
      <c r="G21" s="22">
        <f t="shared" si="1"/>
        <v>-1.2706089683092898E-4</v>
      </c>
    </row>
    <row r="22" spans="1:7" ht="12" customHeight="1">
      <c r="A22" s="7">
        <v>17</v>
      </c>
      <c r="B22" s="21" t="s">
        <v>31</v>
      </c>
      <c r="C22" s="22">
        <v>3.6470841418744661E-2</v>
      </c>
      <c r="D22" s="23">
        <v>3.6834940114710016E-2</v>
      </c>
      <c r="E22" s="22">
        <f t="shared" si="0"/>
        <v>-3.6409869596535499E-4</v>
      </c>
      <c r="F22" s="24">
        <v>3.7617581865656266E-2</v>
      </c>
      <c r="G22" s="22">
        <f t="shared" si="1"/>
        <v>-7.8264175094625021E-4</v>
      </c>
    </row>
    <row r="23" spans="1:7" ht="12" customHeight="1">
      <c r="A23" s="7">
        <v>18</v>
      </c>
      <c r="B23" s="21" t="s">
        <v>32</v>
      </c>
      <c r="C23" s="22">
        <v>6.5629748215714811E-3</v>
      </c>
      <c r="D23" s="23">
        <v>2.2866877127080555E-2</v>
      </c>
      <c r="E23" s="22">
        <f t="shared" si="0"/>
        <v>-1.6303902305509075E-2</v>
      </c>
      <c r="F23" s="24">
        <v>2.3501414520887467E-2</v>
      </c>
      <c r="G23" s="22">
        <f t="shared" si="1"/>
        <v>-6.3453739380691168E-4</v>
      </c>
    </row>
    <row r="24" spans="1:7" ht="12" customHeight="1">
      <c r="A24" s="7">
        <v>19</v>
      </c>
      <c r="B24" s="26" t="s">
        <v>33</v>
      </c>
      <c r="C24" s="27">
        <v>0</v>
      </c>
      <c r="D24" s="28">
        <v>0</v>
      </c>
      <c r="E24" s="27">
        <f t="shared" si="0"/>
        <v>0</v>
      </c>
      <c r="F24" s="29"/>
      <c r="G24" s="27">
        <f t="shared" si="1"/>
        <v>0</v>
      </c>
    </row>
    <row r="25" spans="1:7" ht="12" customHeight="1">
      <c r="A25" s="7">
        <v>20</v>
      </c>
      <c r="B25" s="21" t="s">
        <v>34</v>
      </c>
      <c r="C25" s="22">
        <f t="shared" ref="C25:F25" si="2">SUM(C6:C24)</f>
        <v>0.99999999999999989</v>
      </c>
      <c r="D25" s="30">
        <f t="shared" si="2"/>
        <v>1</v>
      </c>
      <c r="E25" s="30"/>
      <c r="F25" s="30">
        <f t="shared" si="2"/>
        <v>1</v>
      </c>
      <c r="G25" s="30"/>
    </row>
    <row r="26" spans="1:7" ht="12" customHeight="1">
      <c r="A26" s="1"/>
      <c r="B26" s="6"/>
      <c r="C26" s="6"/>
      <c r="D26" s="6"/>
      <c r="E26" s="6"/>
      <c r="F26" s="31"/>
      <c r="G26" s="31"/>
    </row>
    <row r="27" spans="1:7" ht="12" customHeight="1">
      <c r="A27" s="32" t="s">
        <v>35</v>
      </c>
      <c r="B27" s="33" t="s">
        <v>36</v>
      </c>
      <c r="C27" s="6"/>
      <c r="D27" s="6"/>
      <c r="E27" s="6"/>
    </row>
    <row r="28" spans="1:7" ht="12" customHeight="1">
      <c r="A28" s="34"/>
      <c r="B28" s="33" t="s">
        <v>37</v>
      </c>
      <c r="C28" s="6"/>
      <c r="D28" s="35"/>
      <c r="E28" s="6"/>
      <c r="F28" s="6"/>
      <c r="G28" s="6"/>
    </row>
    <row r="29" spans="1:7">
      <c r="B29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A.C.  Martinez</dc:creator>
  <cp:lastModifiedBy> </cp:lastModifiedBy>
  <cp:lastPrinted>2011-12-16T20:48:05Z</cp:lastPrinted>
  <dcterms:created xsi:type="dcterms:W3CDTF">2011-12-16T20:44:45Z</dcterms:created>
  <dcterms:modified xsi:type="dcterms:W3CDTF">2011-12-19T22:21:38Z</dcterms:modified>
</cp:coreProperties>
</file>