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5985" yWindow="-15" windowWidth="5970" windowHeight="6165" tabRatio="878"/>
  </bookViews>
  <sheets>
    <sheet name="Exhibit D" sheetId="129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0">[1]Jan!#REF!</definedName>
    <definedName name="\0">[1]Jan!#REF!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 localSheetId="0">#REF!</definedName>
    <definedName name="\BLOCK">#REF!</definedName>
    <definedName name="\BLOCKT" localSheetId="0">#REF!</definedName>
    <definedName name="\BLOCKT">#REF!</definedName>
    <definedName name="\C" localSheetId="0">#REF!</definedName>
    <definedName name="\C">#REF!</definedName>
    <definedName name="\COMP" localSheetId="0">#REF!</definedName>
    <definedName name="\COMP">#REF!</definedName>
    <definedName name="\COMPT" localSheetId="0">#REF!</definedName>
    <definedName name="\COMPT">#REF!</definedName>
    <definedName name="\E">#REF!</definedName>
    <definedName name="\G" localSheetId="0">#REF!</definedName>
    <definedName name="\G">#REF!</definedName>
    <definedName name="\I" localSheetId="0">#REF!</definedName>
    <definedName name="\I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[2]Actual!#REF!</definedName>
    <definedName name="\Q">[2]Actual!#REF!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 localSheetId="0">#REF!</definedName>
    <definedName name="\TABLE2">#REF!</definedName>
    <definedName name="\TABLEA" localSheetId="0">#REF!</definedName>
    <definedName name="\TABLEA">#REF!</definedName>
    <definedName name="\TBL1">#REF!</definedName>
    <definedName name="\TBL2" localSheetId="0">#REF!</definedName>
    <definedName name="\TBL2">#REF!</definedName>
    <definedName name="\TBL3" localSheetId="0">#REF!</definedName>
    <definedName name="\TBL3">#REF!</definedName>
    <definedName name="\TBL4" localSheetId="0">#REF!</definedName>
    <definedName name="\TBL4">#REF!</definedName>
    <definedName name="\TBL5" localSheetId="0">#REF!</definedName>
    <definedName name="\TBL5">#REF!</definedName>
    <definedName name="\W" localSheetId="0">#REF!</definedName>
    <definedName name="\W">#REF!</definedName>
    <definedName name="\WORK1" localSheetId="0">#REF!</definedName>
    <definedName name="\WORK1">#REF!</definedName>
    <definedName name="\X" localSheetId="0">#REF!</definedName>
    <definedName name="\X">#REF!</definedName>
    <definedName name="\Z" localSheetId="0">#REF!</definedName>
    <definedName name="\Z">#REF!</definedName>
    <definedName name="__123Graph_A" localSheetId="0" hidden="1">[3]Inputs!#REF!</definedName>
    <definedName name="__123Graph_A" hidden="1">[3]Inputs!#REF!</definedName>
    <definedName name="__123Graph_B" localSheetId="0" hidden="1">[3]Inputs!#REF!</definedName>
    <definedName name="__123Graph_B" hidden="1">[3]Inputs!#REF!</definedName>
    <definedName name="__123Graph_D" localSheetId="0" hidden="1">[3]Inputs!#REF!</definedName>
    <definedName name="__123Graph_D" hidden="1">[3]Inputs!#REF!</definedName>
    <definedName name="__MEN2">[1]Jan!#REF!</definedName>
    <definedName name="__MEN3">[1]Jan!#REF!</definedName>
    <definedName name="__TOP1">[1]Jan!#REF!</definedName>
    <definedName name="_3Price_Ta" localSheetId="0">#REF!</definedName>
    <definedName name="_3Price_Ta">#REF!</definedName>
    <definedName name="_B" localSheetId="0">#REF!</definedName>
    <definedName name="_B">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 localSheetId="0">[1]Jan!#REF!</definedName>
    <definedName name="_MEN2">[1]Jan!#REF!</definedName>
    <definedName name="_MEN3" localSheetId="0">[1]Jan!#REF!</definedName>
    <definedName name="_MEN3">[1]Jan!#REF!</definedName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_P" localSheetId="0">#REF!</definedName>
    <definedName name="_P">#REF!</definedName>
    <definedName name="_Sort" localSheetId="0" hidden="1">#REF!</definedName>
    <definedName name="_Sort" hidden="1">#REF!</definedName>
    <definedName name="_SPL">#REF!</definedName>
    <definedName name="_TOP1" localSheetId="0">[1]Jan!#REF!</definedName>
    <definedName name="_TOP1">[1]Jan!#REF!</definedName>
    <definedName name="a" hidden="1">'[3]DSM Output'!$J$21:$J$23</definedName>
    <definedName name="A_36" localSheetId="0">#REF!</definedName>
    <definedName name="A_36">#REF!</definedName>
    <definedName name="ABSTRACT">#REF!</definedName>
    <definedName name="Acct228.42TROJD" localSheetId="0">'[4]Func Study'!#REF!</definedName>
    <definedName name="Acct228.42TROJD">'[4]Func Study'!#REF!</definedName>
    <definedName name="Acct22842TROJD" localSheetId="0">'[4]Func Study'!#REF!</definedName>
    <definedName name="Acct22842TROJD">'[4]Func Study'!#REF!</definedName>
    <definedName name="Acct447DGU" localSheetId="0">'[4]Func Study'!#REF!</definedName>
    <definedName name="Acct447DGU">'[4]Func Study'!#REF!</definedName>
    <definedName name="AcctTable">[5]Variables!$AK$42:$AK$396</definedName>
    <definedName name="actualror">[6]WorkArea!$F$86</definedName>
    <definedName name="Adjs2avg">[7]Inputs!$L$255:'[7]Inputs'!$T$505</definedName>
    <definedName name="ALL" localSheetId="0">#REF!</definedName>
    <definedName name="ALL">#REF!</definedName>
    <definedName name="all_months" localSheetId="0">#REF!</definedName>
    <definedName name="all_months">#REF!</definedName>
    <definedName name="APR" localSheetId="0">#REF!</definedName>
    <definedName name="APR">#REF!</definedName>
    <definedName name="APRT" localSheetId="0">#REF!</definedName>
    <definedName name="APRT">#REF!</definedName>
    <definedName name="AT_48" localSheetId="0">#REF!</definedName>
    <definedName name="AT_48">#REF!</definedName>
    <definedName name="AUG" localSheetId="0">#REF!</definedName>
    <definedName name="AUG">#REF!</definedName>
    <definedName name="AUGT" localSheetId="0">#REF!</definedName>
    <definedName name="AUGT">#REF!</definedName>
    <definedName name="AvgFactors">[5]Factors!$B$3:$P$99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 localSheetId="0">#REF!</definedName>
    <definedName name="BACKUP1">#REF!</definedName>
    <definedName name="Baseline" localSheetId="0">#REF!</definedName>
    <definedName name="Baseline">#REF!</definedName>
    <definedName name="BLOCK" localSheetId="0">#REF!</definedName>
    <definedName name="BLOCK">#REF!</definedName>
    <definedName name="BLOCKTOP" localSheetId="0">#REF!</definedName>
    <definedName name="BLOCKTOP">#REF!</definedName>
    <definedName name="BOOKADJ" localSheetId="0">#REF!</definedName>
    <definedName name="BOOKADJ">#REF!</definedName>
    <definedName name="cap">[8]Readings!$B$2</definedName>
    <definedName name="Capacity">#REF!</definedName>
    <definedName name="Check" localSheetId="0">#REF!</definedName>
    <definedName name="Check">#REF!</definedName>
    <definedName name="COMADJ" localSheetId="0">#REF!</definedName>
    <definedName name="COMADJ">#REF!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 localSheetId="0">#REF!</definedName>
    <definedName name="COMPWEATHER">#REF!</definedName>
    <definedName name="_xlnm.Database" localSheetId="0">[9]Invoice!#REF!</definedName>
    <definedName name="_xlnm.Database">[9]Invoice!#REF!</definedName>
    <definedName name="DATE" localSheetId="0">[10]Jan!#REF!</definedName>
    <definedName name="DATE">[10]Jan!#REF!</definedName>
    <definedName name="DEC" localSheetId="0">#REF!</definedName>
    <definedName name="DEC">#REF!</definedName>
    <definedName name="DECT" localSheetId="0">#REF!</definedName>
    <definedName name="DECT">#REF!</definedName>
    <definedName name="Demand">[4]Inputs!$D$8</definedName>
    <definedName name="Dist_factor" localSheetId="0">#REF!</definedName>
    <definedName name="Dist_factor">#REF!</definedName>
    <definedName name="DUDE" localSheetId="0" hidden="1">#REF!</definedName>
    <definedName name="DUDE" hidden="1">#REF!</definedName>
    <definedName name="energy">[8]Readings!$B$3</definedName>
    <definedName name="Engy">[4]Inputs!$D$9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 localSheetId="0">#REF!</definedName>
    <definedName name="f140top">#REF!</definedName>
    <definedName name="FactorType">[5]Variables!$AK$2:$AL$12</definedName>
    <definedName name="FACTP" localSheetId="0">#REF!</definedName>
    <definedName name="FACTP">#REF!</definedName>
    <definedName name="FEB" localSheetId="0">#REF!</definedName>
    <definedName name="FEB">#REF!</definedName>
    <definedName name="FEBT" localSheetId="0">#REF!</definedName>
    <definedName name="FEBT">#REF!</definedName>
    <definedName name="FIX">#REF!</definedName>
    <definedName name="FranchiseTax">[7]Variables!$D$26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 localSheetId="0">#REF!</definedName>
    <definedName name="Func_Percents">#REF!</definedName>
    <definedName name="Func_Rev_Req1" localSheetId="0">#REF!</definedName>
    <definedName name="Func_Rev_Req1">#REF!</definedName>
    <definedName name="Func_Rev_Req2" localSheetId="0">#REF!</definedName>
    <definedName name="Func_Rev_Req2">#REF!</definedName>
    <definedName name="Func_Revenue" localSheetId="0">#REF!</definedName>
    <definedName name="Func_Revenue">#REF!</definedName>
    <definedName name="GREATER10MW" localSheetId="0">#REF!</definedName>
    <definedName name="GREATER10MW">#REF!</definedName>
    <definedName name="GTD_Percents" localSheetId="0">#REF!</definedName>
    <definedName name="GTD_Percents">#REF!</definedName>
    <definedName name="HEIGHT" localSheetId="0">#REF!</definedName>
    <definedName name="HEIGHT">#REF!</definedName>
    <definedName name="ID_0303_RVN_data" localSheetId="0">#REF!</definedName>
    <definedName name="ID_0303_RVN_data">#REF!</definedName>
    <definedName name="IDcontractsRVN" localSheetId="0">#REF!</definedName>
    <definedName name="IDcontractsRVN">#REF!</definedName>
    <definedName name="INDADJ" localSheetId="0">#REF!</definedName>
    <definedName name="INDADJ">#REF!</definedName>
    <definedName name="INPUT" localSheetId="0">[11]Summary!#REF!</definedName>
    <definedName name="INPUT">[11]Summary!#REF!</definedName>
    <definedName name="Instructions" localSheetId="0">#REF!</definedName>
    <definedName name="Instructions">#REF!</definedName>
    <definedName name="IRR" localSheetId="0">#REF!</definedName>
    <definedName name="IRR">#REF!</definedName>
    <definedName name="IRRIGATION">#REF!</definedName>
    <definedName name="JAN" localSheetId="0">#REF!</definedName>
    <definedName name="JAN">#REF!</definedName>
    <definedName name="JANT" localSheetId="0">#REF!</definedName>
    <definedName name="JANT">#REF!</definedName>
    <definedName name="JUL" localSheetId="0">#REF!</definedName>
    <definedName name="JUL">#REF!</definedName>
    <definedName name="JULT" localSheetId="0">#REF!</definedName>
    <definedName name="JULT">#REF!</definedName>
    <definedName name="JUN" localSheetId="0">#REF!</definedName>
    <definedName name="JUN">#REF!</definedName>
    <definedName name="JUNT" localSheetId="0">#REF!</definedName>
    <definedName name="JUNT">#REF!</definedName>
    <definedName name="Jurisdiction">[5]Variables!$AK$15</definedName>
    <definedName name="JurisNumber">[5]Variables!$AL$15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imcount" hidden="1">1</definedName>
    <definedName name="Line_Ext_Credit" localSheetId="0">#REF!</definedName>
    <definedName name="Line_Ext_Credit">#REF!</definedName>
    <definedName name="LOG" localSheetId="0">[12]Backup!#REF!</definedName>
    <definedName name="LOG">[12]Backup!#REF!</definedName>
    <definedName name="LOSS" localSheetId="0">[12]Backup!#REF!</definedName>
    <definedName name="LOSS">[12]Backup!#REF!</definedName>
    <definedName name="MACTIT" localSheetId="0">#REF!</definedName>
    <definedName name="MACTIT">#REF!</definedName>
    <definedName name="MAR" localSheetId="0">#REF!</definedName>
    <definedName name="MAR">#REF!</definedName>
    <definedName name="MART" localSheetId="0">#REF!</definedName>
    <definedName name="MART">#REF!</definedName>
    <definedName name="MAY" localSheetId="0">#REF!</definedName>
    <definedName name="MAY">#REF!</definedName>
    <definedName name="MAYT" localSheetId="0">#REF!</definedName>
    <definedName name="MAYT">#REF!</definedName>
    <definedName name="MCtoREV" localSheetId="0">#REF!</definedName>
    <definedName name="MCtoREV">#REF!</definedName>
    <definedName name="MEN" localSheetId="0">[1]Jan!#REF!</definedName>
    <definedName name="MEN">[1]Jan!#REF!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[13]MacroBuilder!#REF!</definedName>
    <definedName name="Menu_Large">[13]MacroBuilder!#REF!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[13]MacroBuilder!#REF!</definedName>
    <definedName name="Menu_Small">[13]MacroBuilder!#REF!</definedName>
    <definedName name="Method">[4]Inputs!$C$6</definedName>
    <definedName name="MONTH" localSheetId="0">[12]Backup!#REF!</definedName>
    <definedName name="MONTH">[12]Backup!#REF!</definedName>
    <definedName name="monthlist">[14]Table!$R$2:$S$13</definedName>
    <definedName name="monthtotals">'[14]WA SBC'!$D$40:$O$40</definedName>
    <definedName name="MSPAverageInput" localSheetId="0">[15]Inputs!#REF!</definedName>
    <definedName name="MSPAverageInput">[15]Inputs!#REF!</definedName>
    <definedName name="MSPYearEndInput" localSheetId="0">[15]Inputs!#REF!</definedName>
    <definedName name="MSPYearEndInput">[15]Inputs!#REF!</definedName>
    <definedName name="MTKWH" localSheetId="0">#REF!</definedName>
    <definedName name="MTKWH">#REF!</definedName>
    <definedName name="MTR_YR3">[16]Variables!$E$14</definedName>
    <definedName name="MTREV" localSheetId="0">#REF!</definedName>
    <definedName name="MTREV">#REF!</definedName>
    <definedName name="MULT" localSheetId="0">#REF!</definedName>
    <definedName name="MULT">#REF!</definedName>
    <definedName name="NetToGross">[7]Variables!$D$23</definedName>
    <definedName name="NEWMO1" localSheetId="0">[1]Jan!#REF!</definedName>
    <definedName name="NEWMO1">[1]Jan!#REF!</definedName>
    <definedName name="NEWMO2" localSheetId="0">[1]Jan!#REF!</definedName>
    <definedName name="NEWMO2">[1]Jan!#REF!</definedName>
    <definedName name="NEWMONTH" localSheetId="0">[1]Jan!#REF!</definedName>
    <definedName name="NEWMONTH">[1]Jan!#REF!</definedName>
    <definedName name="NONRES" localSheetId="0">#REF!</definedName>
    <definedName name="NONRES">#REF!</definedName>
    <definedName name="NORMALIZE" localSheetId="0">#REF!</definedName>
    <definedName name="NORMALIZE">#REF!</definedName>
    <definedName name="NOV" localSheetId="0">#REF!</definedName>
    <definedName name="NOV">#REF!</definedName>
    <definedName name="NOVT" localSheetId="0">#REF!</definedName>
    <definedName name="NOVT">#REF!</definedName>
    <definedName name="NUM" localSheetId="0">#REF!</definedName>
    <definedName name="NUM">#REF!</definedName>
    <definedName name="OCT" localSheetId="0">#REF!</definedName>
    <definedName name="OCT">#REF!</definedName>
    <definedName name="OCTT" localSheetId="0">#REF!</definedName>
    <definedName name="OCTT">#REF!</definedName>
    <definedName name="ONE" localSheetId="0">[1]Jan!#REF!</definedName>
    <definedName name="ONE">[1]Jan!#REF!</definedName>
    <definedName name="option">'[6]Dist Misc'!$F$120</definedName>
    <definedName name="OR_305_12mo_endg_200203" localSheetId="0">#REF!</definedName>
    <definedName name="OR_305_12mo_endg_200203">#REF!</definedName>
    <definedName name="P">#REF!</definedName>
    <definedName name="page1" localSheetId="0">[11]Summary!#REF!</definedName>
    <definedName name="page1">[11]Summary!#REF!</definedName>
    <definedName name="Page2" localSheetId="0">'[17]Summary Table - Earned'!#REF!</definedName>
    <definedName name="Page2">'[17]Summary Table - Earned'!#REF!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2" localSheetId="0">[13]TransInvest!#REF!</definedName>
    <definedName name="Page62">[13]TransInvest!#REF!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 localSheetId="0">#REF!</definedName>
    <definedName name="page68">#REF!</definedName>
    <definedName name="page69" localSheetId="0">#REF!</definedName>
    <definedName name="page69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ALL" localSheetId="0">#REF!</definedName>
    <definedName name="PALL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OMP" localSheetId="0">#REF!</definedName>
    <definedName name="PCOMP">#REF!</definedName>
    <definedName name="PCOMPOSITES" localSheetId="0">#REF!</definedName>
    <definedName name="PCOMPOSITES">#REF!</definedName>
    <definedName name="PCOMPWZ" localSheetId="0">#REF!</definedName>
    <definedName name="PCOMPWZ">#REF!</definedName>
    <definedName name="PeakMethod">[4]Inputs!$T$5</definedName>
    <definedName name="PLUG">#REF!</definedName>
    <definedName name="PMAC" localSheetId="0">[12]Backup!#REF!</definedName>
    <definedName name="PMAC">[12]Backup!#REF!</definedName>
    <definedName name="PRESENT" localSheetId="0">#REF!</definedName>
    <definedName name="PRESENT">#REF!</definedName>
    <definedName name="PRICCHNG" localSheetId="0">#REF!</definedName>
    <definedName name="PRICCHNG">#REF!</definedName>
    <definedName name="_xlnm.Print_Area" localSheetId="0">'Exhibit D'!$A$1:$Y$55</definedName>
    <definedName name="_xlnm.Print_Area">#REF!</definedName>
    <definedName name="_xlnm.Print_Titles" localSheetId="0">'Exhibit D'!$A:$K,'Exhibit D'!$8:$13</definedName>
    <definedName name="PROPOSED" localSheetId="0">#REF!</definedName>
    <definedName name="PROPOSED">#REF!</definedName>
    <definedName name="ProRate1" localSheetId="0">#REF!</definedName>
    <definedName name="ProRate1">#REF!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 localSheetId="0">#REF!</definedName>
    <definedName name="PTMOD">#REF!</definedName>
    <definedName name="PTROLL" localSheetId="0">#REF!</definedName>
    <definedName name="PTROLL">#REF!</definedName>
    <definedName name="PWORKBACK" localSheetId="0">#REF!</definedName>
    <definedName name="PWORKBACK">#REF!</definedName>
    <definedName name="Query1" localSheetId="0">#REF!</definedName>
    <definedName name="Query1">#REF!</definedName>
    <definedName name="RateCd" localSheetId="0">#REF!</definedName>
    <definedName name="RateCd">#REF!</definedName>
    <definedName name="Rates" localSheetId="0">#REF!</definedName>
    <definedName name="Rates">#REF!</definedName>
    <definedName name="RC_ADJ" localSheetId="0">#REF!</definedName>
    <definedName name="RC_ADJ">#REF!</definedName>
    <definedName name="RESADJ" localSheetId="0">#REF!</definedName>
    <definedName name="RESADJ">#REF!</definedName>
    <definedName name="RESIDENTIAL" localSheetId="0">#REF!</definedName>
    <definedName name="RESIDENTIAL">#REF!</definedName>
    <definedName name="ResourceSupplier">[7]Variables!$D$28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>#REF!</definedName>
    <definedName name="RevCl" localSheetId="0">#REF!</definedName>
    <definedName name="RevCl">#REF!</definedName>
    <definedName name="RevClass" localSheetId="0">#REF!</definedName>
    <definedName name="RevClass">#REF!</definedName>
    <definedName name="Revenue_by_month_take_2" localSheetId="0">#REF!</definedName>
    <definedName name="Revenue_by_month_take_2">#REF!</definedName>
    <definedName name="revenue3" localSheetId="0">#REF!</definedName>
    <definedName name="revenue3">#REF!</definedName>
    <definedName name="RevenueCheck" localSheetId="0">#REF!</definedName>
    <definedName name="RevenueCheck">#REF!</definedName>
    <definedName name="Revenues" localSheetId="0">#REF!</definedName>
    <definedName name="Revenues">#REF!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 localSheetId="0">#REF!</definedName>
    <definedName name="SCHED47">#REF!</definedName>
    <definedName name="se" localSheetId="0">#REF!</definedName>
    <definedName name="se">#REF!</definedName>
    <definedName name="SECOND" localSheetId="0">[1]Jan!#REF!</definedName>
    <definedName name="SECOND">[1]Jan!#REF!</definedName>
    <definedName name="SEP" localSheetId="0">#REF!</definedName>
    <definedName name="SEP">#REF!</definedName>
    <definedName name="SEPT" localSheetId="0">#REF!</definedName>
    <definedName name="SEPT">#REF!</definedName>
    <definedName name="September_2001_305_Detail" localSheetId="0">#REF!</definedName>
    <definedName name="September_2001_305_Detail">#REF!</definedName>
    <definedName name="SERVICES_3" localSheetId="0">#REF!</definedName>
    <definedName name="SERVICES_3">#REF!</definedName>
    <definedName name="sg" localSheetId="0">#REF!</definedName>
    <definedName name="sg">#REF!</definedName>
    <definedName name="START" localSheetId="0">[1]Jan!#REF!</definedName>
    <definedName name="START">[1]Jan!#REF!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4_A" localSheetId="0">#REF!</definedName>
    <definedName name="TABLE_4_A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7" localSheetId="0">#REF!</definedName>
    <definedName name="TABLE_7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A" localSheetId="0">#REF!</definedName>
    <definedName name="TABLEA">#REF!</definedName>
    <definedName name="TABLEB" localSheetId="0">#REF!</definedName>
    <definedName name="TABLEB">#REF!</definedName>
    <definedName name="TABLEC" localSheetId="0">#REF!</definedName>
    <definedName name="TABLEC">#REF!</definedName>
    <definedName name="TABLEONE" localSheetId="0">#REF!</definedName>
    <definedName name="TABLEONE">#REF!</definedName>
    <definedName name="Targetror">[6]Variables!$I$38</definedName>
    <definedName name="TDMOD" localSheetId="0">#REF!</definedName>
    <definedName name="TDMOD">#REF!</definedName>
    <definedName name="TDROLL" localSheetId="0">#REF!</definedName>
    <definedName name="TDROLL">#REF!</definedName>
    <definedName name="TEMPADJ" localSheetId="0">#REF!</definedName>
    <definedName name="TEMPADJ">#REF!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RANSM_2">[18]Transm2!$A$1:$M$461:'[18]10 Yr FC'!$M$47</definedName>
    <definedName name="UAcct22842Trojd" localSheetId="0">'[4]Func Study'!#REF!</definedName>
    <definedName name="UAcct22842Trojd">'[4]Func Study'!#REF!</definedName>
    <definedName name="UAcct447Dgu" localSheetId="0">'[4]Func Study'!#REF!</definedName>
    <definedName name="UAcct447Dgu">'[4]Func Study'!#REF!</definedName>
    <definedName name="UNBILREV" localSheetId="0">#REF!</definedName>
    <definedName name="UNBILREV">#REF!</definedName>
    <definedName name="UncollectibleAccounts">[7]Variables!$D$25</definedName>
    <definedName name="USBR" localSheetId="0">#REF!</definedName>
    <definedName name="USBR">#REF!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GrossReceipts">[7]Variables!$D$29</definedName>
    <definedName name="ValidAccount">[5]Variables!$AK$43:$AK$369</definedName>
    <definedName name="VAR" localSheetId="0">[12]Backup!#REF!</definedName>
    <definedName name="VAR">[12]Backup!#REF!</definedName>
    <definedName name="VARIABLE" localSheetId="0">[11]Summary!#REF!</definedName>
    <definedName name="VARIABLE">[11]Summary!#REF!</definedName>
    <definedName name="VOUCHER" localSheetId="0">#REF!</definedName>
    <definedName name="VOUCHER">#REF!</definedName>
    <definedName name="WaRevenueTax">[7]Variables!$D$27</definedName>
    <definedName name="WEATHER">#REF!</definedName>
    <definedName name="WEATHRNORM" localSheetId="0">#REF!</definedName>
    <definedName name="WEATHRNORM">#REF!</definedName>
    <definedName name="WIDTH" localSheetId="0">#REF!</definedName>
    <definedName name="WIDTH">#REF!</definedName>
    <definedName name="WinterPeak">'[19]Load Data'!$D$9:$H$12,'[19]Load Data'!$D$20:$H$22</definedName>
    <definedName name="WN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'[20]Weather Present'!$K$7</definedName>
    <definedName name="y" hidden="1">'[3]DSM Output'!$B$21:$B$23</definedName>
    <definedName name="Year" localSheetId="0">#REF!</definedName>
    <definedName name="Year">#REF!</definedName>
    <definedName name="YEFactors">[5]Factors!$S$3:$AG$99</definedName>
    <definedName name="z" hidden="1">'[3]DSM Output'!$G$21:$G$23</definedName>
    <definedName name="ZA" localSheetId="0">'[21] annual balance '!#REF!</definedName>
    <definedName name="ZA">'[21] annual balance '!#REF!</definedName>
  </definedNames>
  <calcPr calcId="125725"/>
</workbook>
</file>

<file path=xl/sharedStrings.xml><?xml version="1.0" encoding="utf-8"?>
<sst xmlns="http://schemas.openxmlformats.org/spreadsheetml/2006/main" count="87" uniqueCount="71">
  <si>
    <t>DSM</t>
  </si>
  <si>
    <t>Security Area Lighting-Contracts (PTL)</t>
  </si>
  <si>
    <t>Residential</t>
  </si>
  <si>
    <t>MWh</t>
  </si>
  <si>
    <t>Total Residential</t>
  </si>
  <si>
    <t>08SPCL0001</t>
  </si>
  <si>
    <t>08SPCL0002</t>
  </si>
  <si>
    <t>08SPCL0003</t>
  </si>
  <si>
    <t>08SPCL0005</t>
  </si>
  <si>
    <t>Customers</t>
  </si>
  <si>
    <t>Sch</t>
  </si>
  <si>
    <t>Pre.</t>
  </si>
  <si>
    <t>Change</t>
  </si>
  <si>
    <t>on Revenues from Electric Sales to Ultimate Consumers in Utah</t>
  </si>
  <si>
    <t>Line</t>
  </si>
  <si>
    <t>No. of</t>
  </si>
  <si>
    <t>No.</t>
  </si>
  <si>
    <t>Description</t>
  </si>
  <si>
    <t>Residential-Optional TOD</t>
  </si>
  <si>
    <t>--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</si>
  <si>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</si>
  <si>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</si>
  <si>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</si>
  <si>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</si>
  <si>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</si>
  <si>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</si>
  <si>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</si>
  <si>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</si>
  <si>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</si>
  <si>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</si>
  <si>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</si>
  <si>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</si>
  <si>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</si>
  <si>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</si>
  <si>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</si>
  <si>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</si>
  <si>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</si>
  <si>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Public Street Lighting</t>
  </si>
  <si>
    <t>Security Area Lighting</t>
  </si>
  <si>
    <t>Street Lighting - Company Owned</t>
  </si>
  <si>
    <t>Street Lighting - Customer Owned</t>
  </si>
  <si>
    <t>Traffic Signal Systems</t>
  </si>
  <si>
    <t>Metered Outdoor Lighting</t>
  </si>
  <si>
    <t>Subtotal Public Street Lighting</t>
  </si>
  <si>
    <t>Total Public Street Lighting</t>
  </si>
  <si>
    <t>Total Sales to Ultimate Customers</t>
  </si>
  <si>
    <t>Commercial &amp; Industrial &amp; OSPA</t>
  </si>
  <si>
    <t>Total Commercial &amp; Industrial &amp; OSPA</t>
  </si>
  <si>
    <t>Forecast</t>
  </si>
  <si>
    <t>($000)</t>
  </si>
  <si>
    <t>(%)</t>
  </si>
  <si>
    <t>1,3</t>
  </si>
  <si>
    <t>AGA/Revenue Credit</t>
  </si>
  <si>
    <t>Rocky Mountain Power</t>
  </si>
  <si>
    <t>General Service-Distribution &gt; 1,000 kW</t>
  </si>
  <si>
    <t>Street Lighting-Contract (77)</t>
  </si>
  <si>
    <t>Historical Test Period 12 Months Ending June 2010</t>
  </si>
  <si>
    <t>Proposed Revenues ($000)</t>
  </si>
  <si>
    <t>Net</t>
  </si>
  <si>
    <t>Present Revenues ($000)</t>
  </si>
  <si>
    <t>Estimated Effect of Proposed Schedule 193 Changes</t>
  </si>
  <si>
    <t>Forecast Test Period 12 Months Ending June 2012</t>
  </si>
  <si>
    <t>Total Sales to Ultimate Customers 
(excluding special contracts, AGA)</t>
  </si>
  <si>
    <t>Total Commercial &amp; Industrial 
(excluding special contracts, AGA)</t>
  </si>
  <si>
    <r>
      <t>Base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</si>
  <si>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Including the ordered annual base revenue from Docket 10-035-124 and estimated REC and EBA in 2012</t>
    </r>
  </si>
  <si>
    <t>(5)+(6)</t>
  </si>
  <si>
    <t>(8)+(9)</t>
  </si>
  <si>
    <t>(10)-(7)</t>
  </si>
  <si>
    <t>(11)/(7)</t>
  </si>
  <si>
    <t>Exhibit D - Rate Spread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</si>
</sst>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General_)"/>
    <numFmt numFmtId="167" formatCode="&quot;$&quot;#,##0.0000_);\(&quot;$&quot;#,##0.0000\)"/>
    <numFmt numFmtId="168" formatCode="&quot;$&quot;#,##0.00"/>
    <numFmt numFmtId="169" formatCode="_(* #,##0.0_);_(* \(#,##0.0\);_(* &quot;-&quot;??_);_(@_)"/>
    <numFmt numFmtId="170" formatCode="0.0%"/>
  </numFmts>
  <fonts count="19">
    <font>
      <sz val="12"/>
      <name val="Times New Roman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10"/>
      <name val="LinePrinter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NewRomanPS"/>
    </font>
    <font>
      <sz val="11"/>
      <color indexed="8"/>
      <name val="Century Schoolbook"/>
      <family val="2"/>
    </font>
    <font>
      <sz val="10"/>
      <name val="SWISS"/>
    </font>
    <font>
      <sz val="10"/>
      <color theme="1"/>
      <name val="Times New Roman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/>
    </xf>
    <xf numFmtId="165" fontId="2" fillId="0" borderId="0" applyFont="0" applyAlignment="0" applyProtection="0"/>
    <xf numFmtId="166" fontId="4" fillId="0" borderId="0"/>
    <xf numFmtId="166" fontId="7" fillId="0" borderId="0">
      <alignment horizontal="left"/>
    </xf>
    <xf numFmtId="0" fontId="10" fillId="0" borderId="0">
      <alignment wrapText="1"/>
    </xf>
    <xf numFmtId="0" fontId="4" fillId="0" borderId="0"/>
    <xf numFmtId="0" fontId="3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8" fontId="12" fillId="0" borderId="0"/>
    <xf numFmtId="0" fontId="13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41" fontId="14" fillId="0" borderId="0" applyFont="0" applyFill="0" applyBorder="0" applyAlignment="0" applyProtection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2">
    <xf numFmtId="0" fontId="0" fillId="0" borderId="0" xfId="0"/>
    <xf numFmtId="166" fontId="8" fillId="0" borderId="0" xfId="5" applyFont="1" applyAlignment="1">
      <alignment horizontal="centerContinuous"/>
    </xf>
    <xf numFmtId="166" fontId="4" fillId="0" borderId="0" xfId="5"/>
    <xf numFmtId="166" fontId="8" fillId="0" borderId="0" xfId="5" applyFont="1"/>
    <xf numFmtId="166" fontId="4" fillId="0" borderId="0" xfId="5" quotePrefix="1" applyAlignment="1">
      <alignment horizontal="right"/>
    </xf>
    <xf numFmtId="166" fontId="4" fillId="0" borderId="0" xfId="5" applyAlignment="1">
      <alignment horizontal="right"/>
    </xf>
    <xf numFmtId="166" fontId="4" fillId="0" borderId="0" xfId="5" applyFont="1"/>
    <xf numFmtId="166" fontId="4" fillId="0" borderId="0" xfId="5" applyBorder="1"/>
    <xf numFmtId="165" fontId="4" fillId="0" borderId="2" xfId="1" applyNumberFormat="1" applyFont="1" applyFill="1" applyBorder="1"/>
    <xf numFmtId="165" fontId="4" fillId="0" borderId="0" xfId="1" applyNumberFormat="1" applyFont="1" applyFill="1"/>
    <xf numFmtId="165" fontId="4" fillId="0" borderId="1" xfId="1" applyNumberFormat="1" applyFont="1" applyFill="1" applyBorder="1"/>
    <xf numFmtId="166" fontId="4" fillId="0" borderId="1" xfId="5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4" fillId="0" borderId="0" xfId="1" applyNumberFormat="1" applyFont="1" applyFill="1" applyBorder="1"/>
    <xf numFmtId="166" fontId="8" fillId="0" borderId="0" xfId="5" applyFont="1" applyFill="1" applyAlignment="1">
      <alignment horizontal="centerContinuous"/>
    </xf>
    <xf numFmtId="166" fontId="4" fillId="0" borderId="0" xfId="5" applyFill="1"/>
    <xf numFmtId="166" fontId="4" fillId="0" borderId="0" xfId="5" applyFill="1" applyAlignment="1">
      <alignment horizontal="centerContinuous"/>
    </xf>
    <xf numFmtId="164" fontId="4" fillId="0" borderId="0" xfId="2" applyNumberFormat="1" applyFont="1" applyFill="1"/>
    <xf numFmtId="164" fontId="4" fillId="0" borderId="0" xfId="5" applyNumberFormat="1" applyFill="1"/>
    <xf numFmtId="3" fontId="4" fillId="0" borderId="0" xfId="5" applyNumberFormat="1" applyFill="1"/>
    <xf numFmtId="166" fontId="5" fillId="0" borderId="0" xfId="5" applyFont="1"/>
    <xf numFmtId="166" fontId="5" fillId="0" borderId="0" xfId="5" applyFont="1" applyAlignment="1">
      <alignment horizontal="center"/>
    </xf>
    <xf numFmtId="166" fontId="5" fillId="0" borderId="0" xfId="5" applyFont="1" applyFill="1" applyAlignment="1">
      <alignment horizontal="center"/>
    </xf>
    <xf numFmtId="166" fontId="5" fillId="0" borderId="0" xfId="5" applyFont="1" applyFill="1"/>
    <xf numFmtId="37" fontId="5" fillId="0" borderId="0" xfId="5" quotePrefix="1" applyNumberFormat="1" applyFont="1" applyAlignment="1">
      <alignment horizontal="center"/>
    </xf>
    <xf numFmtId="37" fontId="5" fillId="0" borderId="0" xfId="5" quotePrefix="1" applyNumberFormat="1" applyFont="1" applyFill="1" applyAlignment="1">
      <alignment horizontal="center"/>
    </xf>
    <xf numFmtId="0" fontId="0" fillId="0" borderId="0" xfId="0" applyAlignment="1"/>
    <xf numFmtId="166" fontId="5" fillId="0" borderId="1" xfId="5" applyFont="1" applyFill="1" applyBorder="1" applyAlignment="1">
      <alignment horizontal="center"/>
    </xf>
    <xf numFmtId="166" fontId="5" fillId="0" borderId="0" xfId="5" applyFont="1" applyFill="1" applyBorder="1" applyAlignment="1">
      <alignment horizontal="center"/>
    </xf>
    <xf numFmtId="166" fontId="8" fillId="0" borderId="0" xfId="5" applyFont="1" applyFill="1" applyBorder="1" applyAlignment="1">
      <alignment horizontal="center"/>
    </xf>
    <xf numFmtId="166" fontId="8" fillId="0" borderId="0" xfId="5" applyFont="1" applyFill="1" applyBorder="1" applyAlignment="1">
      <alignment horizontal="left"/>
    </xf>
    <xf numFmtId="166" fontId="5" fillId="0" borderId="1" xfId="5" quotePrefix="1" applyFont="1" applyFill="1" applyBorder="1" applyAlignment="1">
      <alignment horizontal="center"/>
    </xf>
    <xf numFmtId="166" fontId="5" fillId="0" borderId="1" xfId="5" applyFont="1" applyBorder="1" applyAlignment="1">
      <alignment horizontal="center"/>
    </xf>
    <xf numFmtId="10" fontId="5" fillId="0" borderId="1" xfId="5" applyNumberFormat="1" applyFont="1" applyFill="1" applyBorder="1" applyAlignment="1">
      <alignment horizontal="center"/>
    </xf>
    <xf numFmtId="10" fontId="4" fillId="0" borderId="0" xfId="2" applyNumberFormat="1" applyFont="1" applyFill="1"/>
    <xf numFmtId="10" fontId="4" fillId="0" borderId="1" xfId="2" applyNumberFormat="1" applyFont="1" applyFill="1" applyBorder="1"/>
    <xf numFmtId="10" fontId="4" fillId="0" borderId="0" xfId="2" applyNumberFormat="1" applyFont="1" applyFill="1" applyBorder="1"/>
    <xf numFmtId="10" fontId="4" fillId="0" borderId="2" xfId="2" applyNumberFormat="1" applyFont="1" applyFill="1" applyBorder="1"/>
    <xf numFmtId="166" fontId="4" fillId="0" borderId="0" xfId="5" applyFont="1" applyAlignment="1">
      <alignment horizontal="right"/>
    </xf>
    <xf numFmtId="166" fontId="3" fillId="0" borderId="0" xfId="5" applyFont="1"/>
    <xf numFmtId="166" fontId="4" fillId="0" borderId="0" xfId="5" applyBorder="1" applyAlignment="1">
      <alignment horizontal="right"/>
    </xf>
    <xf numFmtId="166" fontId="4" fillId="0" borderId="0" xfId="5" applyFill="1" applyBorder="1"/>
    <xf numFmtId="166" fontId="9" fillId="0" borderId="0" xfId="5" applyFont="1"/>
    <xf numFmtId="166" fontId="5" fillId="0" borderId="1" xfId="5" applyFont="1" applyFill="1" applyBorder="1" applyAlignment="1">
      <alignment horizontal="centerContinuous"/>
    </xf>
    <xf numFmtId="166" fontId="4" fillId="0" borderId="0" xfId="5" applyAlignment="1">
      <alignment horizontal="centerContinuous"/>
    </xf>
    <xf numFmtId="10" fontId="5" fillId="0" borderId="1" xfId="5" applyNumberFormat="1" applyFont="1" applyFill="1" applyBorder="1" applyAlignment="1">
      <alignment horizontal="centerContinuous"/>
    </xf>
    <xf numFmtId="5" fontId="4" fillId="0" borderId="0" xfId="2" applyNumberFormat="1" applyFont="1" applyFill="1"/>
    <xf numFmtId="5" fontId="4" fillId="0" borderId="1" xfId="2" applyNumberFormat="1" applyFont="1" applyFill="1" applyBorder="1"/>
    <xf numFmtId="5" fontId="4" fillId="0" borderId="2" xfId="2" applyNumberFormat="1" applyFont="1" applyFill="1" applyBorder="1"/>
    <xf numFmtId="167" fontId="4" fillId="0" borderId="0" xfId="2" applyNumberFormat="1" applyFont="1" applyFill="1"/>
    <xf numFmtId="166" fontId="4" fillId="0" borderId="0" xfId="5" quotePrefix="1" applyFont="1" applyAlignment="1">
      <alignment horizontal="right"/>
    </xf>
    <xf numFmtId="5" fontId="4" fillId="0" borderId="0" xfId="2" applyNumberFormat="1" applyFont="1" applyFill="1" applyBorder="1"/>
    <xf numFmtId="0" fontId="3" fillId="0" borderId="0" xfId="0" applyFont="1" applyFill="1" applyProtection="1">
      <protection locked="0"/>
    </xf>
    <xf numFmtId="166" fontId="0" fillId="0" borderId="0" xfId="5" applyFont="1"/>
    <xf numFmtId="5" fontId="3" fillId="0" borderId="0" xfId="2" applyNumberFormat="1" applyFont="1" applyFill="1"/>
    <xf numFmtId="10" fontId="3" fillId="0" borderId="0" xfId="2" applyNumberFormat="1" applyFont="1" applyFill="1"/>
    <xf numFmtId="166" fontId="3" fillId="0" borderId="0" xfId="5" applyFont="1" applyFill="1"/>
    <xf numFmtId="5" fontId="3" fillId="0" borderId="0" xfId="5" applyNumberFormat="1" applyFont="1" applyFill="1"/>
    <xf numFmtId="166" fontId="5" fillId="0" borderId="0" xfId="5" applyFont="1" applyAlignment="1">
      <alignment horizontal="centerContinuous"/>
    </xf>
    <xf numFmtId="165" fontId="3" fillId="0" borderId="0" xfId="1" applyNumberFormat="1" applyFont="1" applyFill="1"/>
    <xf numFmtId="166" fontId="3" fillId="0" borderId="1" xfId="5" applyNumberFormat="1" applyFont="1" applyFill="1" applyBorder="1" applyAlignment="1">
      <alignment horizontal="right"/>
    </xf>
    <xf numFmtId="165" fontId="3" fillId="0" borderId="1" xfId="1" applyNumberFormat="1" applyFont="1" applyFill="1" applyBorder="1"/>
    <xf numFmtId="165" fontId="3" fillId="0" borderId="0" xfId="1" applyNumberFormat="1" applyFont="1" applyFill="1" applyBorder="1"/>
    <xf numFmtId="165" fontId="3" fillId="0" borderId="1" xfId="1" applyNumberFormat="1" applyFont="1" applyFill="1" applyBorder="1" applyAlignment="1">
      <alignment horizontal="right"/>
    </xf>
    <xf numFmtId="165" fontId="3" fillId="0" borderId="2" xfId="1" applyNumberFormat="1" applyFont="1" applyFill="1" applyBorder="1"/>
    <xf numFmtId="166" fontId="5" fillId="0" borderId="0" xfId="5" applyNumberFormat="1" applyFont="1" applyAlignment="1">
      <alignment wrapText="1"/>
    </xf>
    <xf numFmtId="166" fontId="5" fillId="0" borderId="0" xfId="5" applyNumberFormat="1" applyFont="1" applyAlignment="1">
      <alignment horizontal="left" wrapText="1"/>
    </xf>
    <xf numFmtId="166" fontId="5" fillId="0" borderId="0" xfId="5" applyNumberFormat="1" applyFont="1" applyAlignment="1">
      <alignment horizontal="centerContinuous"/>
    </xf>
    <xf numFmtId="169" fontId="4" fillId="0" borderId="0" xfId="1" applyNumberFormat="1" applyFont="1"/>
    <xf numFmtId="170" fontId="4" fillId="0" borderId="0" xfId="24" applyNumberFormat="1" applyFont="1"/>
    <xf numFmtId="165" fontId="4" fillId="0" borderId="0" xfId="1" applyNumberFormat="1" applyFont="1"/>
    <xf numFmtId="44" fontId="4" fillId="0" borderId="0" xfId="2" applyFont="1"/>
  </cellXfs>
  <cellStyles count="25">
    <cellStyle name="Comma" xfId="1" builtinId="3"/>
    <cellStyle name="Comma 2" xfId="10"/>
    <cellStyle name="Currency" xfId="2" builtinId="4"/>
    <cellStyle name="Currency 2" xfId="11"/>
    <cellStyle name="General" xfId="3"/>
    <cellStyle name="nONE" xfId="4"/>
    <cellStyle name="Normal" xfId="0" builtinId="0"/>
    <cellStyle name="Normal 2" xfId="7"/>
    <cellStyle name="Normal 2 2" xfId="18"/>
    <cellStyle name="Normal 3" xfId="9"/>
    <cellStyle name="Normal 3 2" xfId="19"/>
    <cellStyle name="Normal 4" xfId="12"/>
    <cellStyle name="Normal 5" xfId="13"/>
    <cellStyle name="Normal 6" xfId="20"/>
    <cellStyle name="Normal 7" xfId="8"/>
    <cellStyle name="Normal 8" xfId="21"/>
    <cellStyle name="Normal_Blocking 03-01" xfId="5"/>
    <cellStyle name="Percent" xfId="24" builtinId="5"/>
    <cellStyle name="Percent 2" xfId="14"/>
    <cellStyle name="Percent 2 2" xfId="22"/>
    <cellStyle name="Percent 3" xfId="15"/>
    <cellStyle name="Percent 4" xfId="16"/>
    <cellStyle name="Percent 5" xfId="17"/>
    <cellStyle name="Percent 6" xfId="23"/>
    <cellStyle name="TRANSMISSION RELIABILITY PORTION OF PROJECT" xfId="6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zoomScale="75" zoomScaleNormal="75" workbookViewId="0">
      <selection activeCell="A7" sqref="A7"/>
    </sheetView>
  </sheetViews>
  <sheetFormatPr defaultRowHeight="15.75"/>
  <cols>
    <col min="1" max="1" width="4.625" style="2" customWidth="1"/>
    <col min="2" max="2" width="1.625" style="2" customWidth="1"/>
    <col min="3" max="3" width="39.375" style="2" customWidth="1"/>
    <col min="4" max="4" width="0.75" style="15" customWidth="1"/>
    <col min="5" max="5" width="7.625" style="2" customWidth="1"/>
    <col min="6" max="6" width="0.75" style="15" customWidth="1"/>
    <col min="7" max="7" width="11.625" style="15" customWidth="1"/>
    <col min="8" max="8" width="0.75" style="15" customWidth="1"/>
    <col min="9" max="9" width="11.75" style="15" customWidth="1"/>
    <col min="10" max="10" width="1.25" style="15" customWidth="1"/>
    <col min="11" max="11" width="11" style="15" customWidth="1"/>
    <col min="12" max="12" width="1.75" style="2" customWidth="1"/>
    <col min="13" max="13" width="9" style="2"/>
    <col min="14" max="14" width="1.25" style="2" customWidth="1"/>
    <col min="15" max="15" width="11" style="2" bestFit="1" customWidth="1"/>
    <col min="16" max="16" width="2.125" style="2" customWidth="1"/>
    <col min="17" max="17" width="11" style="2" bestFit="1" customWidth="1"/>
    <col min="18" max="18" width="2.5" style="2" customWidth="1"/>
    <col min="19" max="19" width="11.375" style="2" bestFit="1" customWidth="1"/>
    <col min="20" max="20" width="1.875" style="2" customWidth="1"/>
    <col min="21" max="21" width="11" style="2" bestFit="1" customWidth="1"/>
    <col min="22" max="22" width="2.125" style="2" customWidth="1"/>
    <col min="23" max="23" width="9.5" style="2" bestFit="1" customWidth="1"/>
    <col min="24" max="24" width="1.75" style="2" customWidth="1"/>
    <col min="25" max="30" width="9" style="2"/>
    <col min="31" max="31" width="9.5" style="2" bestFit="1" customWidth="1"/>
    <col min="32" max="16384" width="9" style="2"/>
  </cols>
  <sheetData>
    <row r="1" spans="1:33">
      <c r="A1" s="67" t="s">
        <v>70</v>
      </c>
      <c r="B1" s="1"/>
      <c r="C1" s="1"/>
      <c r="D1" s="14"/>
      <c r="E1" s="1"/>
      <c r="F1" s="14"/>
      <c r="G1" s="14"/>
      <c r="H1" s="14"/>
      <c r="I1" s="14"/>
      <c r="J1" s="14"/>
      <c r="K1" s="16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33" s="26" customFormat="1">
      <c r="A2" s="1" t="s">
        <v>53</v>
      </c>
      <c r="B2" s="1"/>
      <c r="C2" s="1"/>
      <c r="D2" s="14"/>
      <c r="E2" s="1"/>
      <c r="F2" s="14"/>
      <c r="G2" s="14"/>
      <c r="H2" s="14"/>
      <c r="I2" s="14"/>
      <c r="J2" s="14"/>
      <c r="K2" s="16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33" s="26" customFormat="1">
      <c r="A3" s="58" t="s">
        <v>60</v>
      </c>
      <c r="B3" s="1"/>
      <c r="C3" s="1"/>
      <c r="D3" s="14"/>
      <c r="E3" s="1"/>
      <c r="F3" s="14"/>
      <c r="G3" s="14"/>
      <c r="H3" s="14"/>
      <c r="I3" s="14"/>
      <c r="J3" s="14"/>
      <c r="K3" s="16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33" s="26" customFormat="1">
      <c r="A4" s="1" t="s">
        <v>13</v>
      </c>
      <c r="B4" s="1"/>
      <c r="C4" s="1"/>
      <c r="D4" s="14"/>
      <c r="E4" s="1"/>
      <c r="F4" s="14"/>
      <c r="G4" s="14"/>
      <c r="H4" s="14"/>
      <c r="I4" s="14"/>
      <c r="J4" s="14"/>
      <c r="K4" s="16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33" s="26" customFormat="1">
      <c r="A5" s="1" t="s">
        <v>56</v>
      </c>
      <c r="B5" s="1"/>
      <c r="C5" s="1"/>
      <c r="D5" s="14"/>
      <c r="E5" s="1"/>
      <c r="F5" s="14"/>
      <c r="G5" s="14"/>
      <c r="H5" s="14"/>
      <c r="I5" s="14"/>
      <c r="J5" s="14"/>
      <c r="K5" s="16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33">
      <c r="A6" s="1" t="s">
        <v>61</v>
      </c>
      <c r="B6" s="1"/>
      <c r="C6" s="1"/>
      <c r="D6" s="14"/>
      <c r="E6" s="1"/>
      <c r="F6" s="14"/>
      <c r="G6" s="14"/>
      <c r="H6" s="14"/>
      <c r="I6" s="14"/>
      <c r="J6" s="14"/>
      <c r="K6" s="16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33" ht="10.5" customHeight="1">
      <c r="A7" s="1"/>
      <c r="B7" s="1"/>
      <c r="C7" s="1"/>
      <c r="D7" s="14"/>
      <c r="E7" s="1"/>
      <c r="F7" s="14"/>
      <c r="G7" s="14"/>
      <c r="H7" s="14"/>
      <c r="I7" s="14"/>
      <c r="J7" s="14"/>
      <c r="K7" s="16"/>
    </row>
    <row r="8" spans="1:33">
      <c r="D8" s="30"/>
      <c r="F8" s="30"/>
      <c r="G8" s="22"/>
      <c r="H8" s="30"/>
      <c r="J8" s="30"/>
    </row>
    <row r="9" spans="1:33">
      <c r="D9" s="22"/>
      <c r="E9" s="21" t="s">
        <v>11</v>
      </c>
      <c r="F9" s="22"/>
      <c r="G9" s="22" t="s">
        <v>15</v>
      </c>
      <c r="H9" s="22"/>
      <c r="I9" s="22"/>
      <c r="J9" s="22"/>
      <c r="K9" s="29"/>
    </row>
    <row r="10" spans="1:33" s="20" customFormat="1">
      <c r="A10" s="20" t="s">
        <v>14</v>
      </c>
      <c r="D10" s="22"/>
      <c r="E10" s="21" t="s">
        <v>10</v>
      </c>
      <c r="F10" s="22"/>
      <c r="G10" s="28" t="s">
        <v>9</v>
      </c>
      <c r="H10" s="22"/>
      <c r="I10" s="22" t="s">
        <v>3</v>
      </c>
      <c r="J10" s="28"/>
      <c r="K10" s="43" t="s">
        <v>59</v>
      </c>
      <c r="L10" s="43"/>
      <c r="M10" s="43"/>
      <c r="N10" s="43"/>
      <c r="O10" s="43"/>
      <c r="P10" s="28"/>
      <c r="Q10" s="43" t="s">
        <v>57</v>
      </c>
      <c r="R10" s="43"/>
      <c r="S10" s="43"/>
      <c r="T10" s="43"/>
      <c r="U10" s="43"/>
      <c r="V10" s="28"/>
      <c r="W10" s="43" t="s">
        <v>12</v>
      </c>
      <c r="X10" s="43"/>
      <c r="Y10" s="45"/>
    </row>
    <row r="11" spans="1:33" s="20" customFormat="1" ht="18.75">
      <c r="A11" s="20" t="s">
        <v>16</v>
      </c>
      <c r="C11" s="21" t="s">
        <v>17</v>
      </c>
      <c r="E11" s="32" t="s">
        <v>16</v>
      </c>
      <c r="G11" s="27" t="s">
        <v>48</v>
      </c>
      <c r="I11" s="27" t="s">
        <v>48</v>
      </c>
      <c r="K11" s="27" t="s">
        <v>64</v>
      </c>
      <c r="M11" s="27" t="s">
        <v>0</v>
      </c>
      <c r="O11" s="27" t="s">
        <v>58</v>
      </c>
      <c r="Q11" s="27" t="s">
        <v>64</v>
      </c>
      <c r="S11" s="27" t="s">
        <v>0</v>
      </c>
      <c r="U11" s="27" t="s">
        <v>58</v>
      </c>
      <c r="W11" s="31" t="s">
        <v>49</v>
      </c>
      <c r="Y11" s="33" t="s">
        <v>50</v>
      </c>
    </row>
    <row r="12" spans="1:33" s="20" customFormat="1">
      <c r="C12" s="24">
        <v>-1</v>
      </c>
      <c r="D12" s="25"/>
      <c r="E12" s="24">
        <v>-2</v>
      </c>
      <c r="F12" s="25"/>
      <c r="G12" s="24">
        <v>-3</v>
      </c>
      <c r="H12" s="25"/>
      <c r="I12" s="24">
        <v>-4</v>
      </c>
      <c r="J12" s="25"/>
      <c r="K12" s="24">
        <v>-5</v>
      </c>
      <c r="L12" s="25"/>
      <c r="M12" s="24">
        <v>-6</v>
      </c>
      <c r="N12" s="25"/>
      <c r="O12" s="24">
        <v>-7</v>
      </c>
      <c r="P12" s="25"/>
      <c r="Q12" s="24">
        <v>-8</v>
      </c>
      <c r="R12" s="25"/>
      <c r="S12" s="24">
        <v>-9</v>
      </c>
      <c r="T12" s="25"/>
      <c r="U12" s="24">
        <v>-10</v>
      </c>
      <c r="V12" s="25"/>
      <c r="W12" s="24">
        <v>-11</v>
      </c>
      <c r="X12" s="25"/>
      <c r="Y12" s="24">
        <v>-12</v>
      </c>
    </row>
    <row r="13" spans="1:33" s="20" customFormat="1"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2" t="s">
        <v>66</v>
      </c>
      <c r="P13" s="23"/>
      <c r="Q13" s="23"/>
      <c r="R13" s="23"/>
      <c r="S13" s="23"/>
      <c r="T13" s="23"/>
      <c r="U13" s="22" t="s">
        <v>67</v>
      </c>
      <c r="V13" s="23"/>
      <c r="W13" s="22" t="s">
        <v>68</v>
      </c>
      <c r="X13" s="23"/>
      <c r="Y13" s="22" t="s">
        <v>69</v>
      </c>
    </row>
    <row r="14" spans="1:33">
      <c r="C14" s="3" t="s">
        <v>2</v>
      </c>
    </row>
    <row r="15" spans="1:33">
      <c r="A15" s="2">
        <v>1</v>
      </c>
      <c r="C15" s="2" t="s">
        <v>2</v>
      </c>
      <c r="E15" s="38" t="s">
        <v>51</v>
      </c>
      <c r="G15" s="59">
        <v>719464.73805045325</v>
      </c>
      <c r="I15" s="9">
        <v>6838816.1893818444</v>
      </c>
      <c r="K15" s="46">
        <v>665605.54142245685</v>
      </c>
      <c r="M15" s="46">
        <v>24673.43</v>
      </c>
      <c r="O15" s="46">
        <v>690278.9714224569</v>
      </c>
      <c r="Q15" s="46">
        <v>665605.54142245685</v>
      </c>
      <c r="S15" s="54">
        <v>16320.664000000001</v>
      </c>
      <c r="T15" s="57"/>
      <c r="U15" s="54">
        <v>681926.20542245684</v>
      </c>
      <c r="W15" s="54">
        <v>-8352.7660000000615</v>
      </c>
      <c r="X15" s="56"/>
      <c r="Y15" s="55">
        <v>-1.2100565634771588E-2</v>
      </c>
      <c r="AA15" s="70"/>
      <c r="AB15" s="71"/>
      <c r="AC15" s="71"/>
      <c r="AD15" s="71"/>
      <c r="AE15" s="70"/>
      <c r="AF15" s="70"/>
      <c r="AG15" s="69"/>
    </row>
    <row r="16" spans="1:33">
      <c r="A16" s="2">
        <v>2</v>
      </c>
      <c r="C16" s="2" t="s">
        <v>18</v>
      </c>
      <c r="E16" s="2">
        <v>2</v>
      </c>
      <c r="G16" s="59">
        <v>367.09528288001042</v>
      </c>
      <c r="I16" s="9">
        <v>2800.1591681552941</v>
      </c>
      <c r="K16" s="46">
        <v>268.40177826972536</v>
      </c>
      <c r="M16" s="46">
        <v>9.8040000000000003</v>
      </c>
      <c r="O16" s="46">
        <v>278.20577826972533</v>
      </c>
      <c r="Q16" s="46">
        <v>268.40177826972536</v>
      </c>
      <c r="S16" s="54">
        <v>6.5810000000000004</v>
      </c>
      <c r="U16" s="46">
        <v>274.98277826972537</v>
      </c>
      <c r="W16" s="46">
        <v>-3.2229999999999563</v>
      </c>
      <c r="Y16" s="34">
        <v>-1.1584949888694266E-2</v>
      </c>
      <c r="AA16" s="70"/>
    </row>
    <row r="17" spans="1:33">
      <c r="A17" s="2">
        <v>3</v>
      </c>
      <c r="C17" s="6" t="s">
        <v>52</v>
      </c>
      <c r="E17" s="40" t="s">
        <v>19</v>
      </c>
      <c r="F17" s="41"/>
      <c r="G17" s="60"/>
      <c r="I17" s="11"/>
      <c r="K17" s="47">
        <v>39.38252</v>
      </c>
      <c r="M17" s="47"/>
      <c r="O17" s="47">
        <v>39.38252</v>
      </c>
      <c r="Q17" s="47">
        <v>39.38252</v>
      </c>
      <c r="S17" s="47"/>
      <c r="U17" s="47">
        <v>39.38252</v>
      </c>
      <c r="W17" s="47">
        <v>0</v>
      </c>
      <c r="Y17" s="35">
        <v>0</v>
      </c>
      <c r="AA17" s="70"/>
    </row>
    <row r="18" spans="1:33">
      <c r="A18" s="2">
        <v>4</v>
      </c>
      <c r="C18" s="20" t="s">
        <v>4</v>
      </c>
      <c r="G18" s="59">
        <v>719831.83333333326</v>
      </c>
      <c r="I18" s="9">
        <v>6841616.3485499993</v>
      </c>
      <c r="K18" s="46">
        <v>665913.32572072651</v>
      </c>
      <c r="M18" s="46">
        <v>24683.234</v>
      </c>
      <c r="O18" s="46">
        <v>690596.55972072657</v>
      </c>
      <c r="Q18" s="46">
        <v>665913.32572072651</v>
      </c>
      <c r="S18" s="46">
        <v>16327.245000000001</v>
      </c>
      <c r="U18" s="46">
        <v>682240.57072072651</v>
      </c>
      <c r="W18" s="46">
        <v>-8355.9890000000614</v>
      </c>
      <c r="Y18" s="34">
        <v>-1.2099667863070701E-2</v>
      </c>
      <c r="AA18" s="70"/>
      <c r="AB18" s="71"/>
      <c r="AC18" s="71"/>
      <c r="AD18" s="71"/>
      <c r="AE18" s="70"/>
      <c r="AF18" s="70"/>
      <c r="AG18" s="69"/>
    </row>
    <row r="19" spans="1:33" ht="24.95" customHeight="1">
      <c r="C19" s="3" t="s">
        <v>46</v>
      </c>
      <c r="G19" s="59"/>
      <c r="I19" s="9"/>
      <c r="K19" s="49"/>
      <c r="M19" s="49"/>
      <c r="O19" s="49"/>
      <c r="Q19" s="49"/>
      <c r="S19" s="49"/>
      <c r="U19" s="49"/>
      <c r="W19" s="49"/>
      <c r="Y19" s="34"/>
    </row>
    <row r="20" spans="1:33">
      <c r="A20" s="2">
        <v>5</v>
      </c>
      <c r="C20" s="2" t="s">
        <v>20</v>
      </c>
      <c r="E20" s="4">
        <v>6</v>
      </c>
      <c r="G20" s="59">
        <v>13159.333333333334</v>
      </c>
      <c r="I20" s="9">
        <v>5902812.5473389141</v>
      </c>
      <c r="K20" s="46">
        <v>457462.94052411721</v>
      </c>
      <c r="M20" s="46">
        <v>16903.732</v>
      </c>
      <c r="O20" s="46">
        <v>474366.67252411722</v>
      </c>
      <c r="Q20" s="46">
        <v>457462.94052411721</v>
      </c>
      <c r="S20" s="46">
        <v>11217.003000000001</v>
      </c>
      <c r="U20" s="46">
        <v>468679.94352411723</v>
      </c>
      <c r="W20" s="46">
        <v>-5686.7289999999921</v>
      </c>
      <c r="Y20" s="34">
        <v>-1.1988044964754294E-2</v>
      </c>
    </row>
    <row r="21" spans="1:33">
      <c r="A21" s="2">
        <v>6</v>
      </c>
      <c r="C21" s="2" t="s">
        <v>21</v>
      </c>
      <c r="E21" s="5" t="s">
        <v>22</v>
      </c>
      <c r="G21" s="59">
        <v>2106.083333333333</v>
      </c>
      <c r="I21" s="9">
        <v>264385.73795986269</v>
      </c>
      <c r="K21" s="46">
        <v>28273.30543096265</v>
      </c>
      <c r="M21" s="46">
        <v>1045.2739999999999</v>
      </c>
      <c r="O21" s="46">
        <v>29318.579430962651</v>
      </c>
      <c r="Q21" s="46">
        <v>28273.30543096265</v>
      </c>
      <c r="S21" s="46">
        <v>693.26199999999994</v>
      </c>
      <c r="U21" s="46">
        <v>28966.567430962648</v>
      </c>
      <c r="W21" s="46">
        <v>-352.01200000000244</v>
      </c>
      <c r="Y21" s="34">
        <v>-1.2006448021429408E-2</v>
      </c>
    </row>
    <row r="22" spans="1:33">
      <c r="A22" s="2">
        <v>7</v>
      </c>
      <c r="C22" s="2" t="s">
        <v>23</v>
      </c>
      <c r="E22" s="5" t="s">
        <v>24</v>
      </c>
      <c r="G22" s="61">
        <v>30</v>
      </c>
      <c r="I22" s="10">
        <v>22143.24</v>
      </c>
      <c r="K22" s="47">
        <v>1779.0450252437324</v>
      </c>
      <c r="M22" s="47">
        <v>66.215000000000003</v>
      </c>
      <c r="O22" s="47">
        <v>1845.2600252437323</v>
      </c>
      <c r="Q22" s="47">
        <v>1779.0450252437324</v>
      </c>
      <c r="S22" s="47">
        <v>43.622</v>
      </c>
      <c r="U22" s="47">
        <v>1822.6670252437325</v>
      </c>
      <c r="W22" s="47">
        <v>-22.592999999999847</v>
      </c>
      <c r="Y22" s="35">
        <v>-1.2243802873806707E-2</v>
      </c>
    </row>
    <row r="23" spans="1:33">
      <c r="A23" s="2">
        <v>8</v>
      </c>
      <c r="C23" s="42" t="s">
        <v>25</v>
      </c>
      <c r="G23" s="59">
        <v>15295.416666666668</v>
      </c>
      <c r="I23" s="9">
        <v>6189341.525298777</v>
      </c>
      <c r="K23" s="46">
        <v>487515.29098032357</v>
      </c>
      <c r="M23" s="46">
        <v>18015.221000000001</v>
      </c>
      <c r="O23" s="46">
        <v>505530.51198032359</v>
      </c>
      <c r="Q23" s="46">
        <v>487515.29098032357</v>
      </c>
      <c r="S23" s="46">
        <v>11953.887000000001</v>
      </c>
      <c r="U23" s="46">
        <v>499469.17798032361</v>
      </c>
      <c r="W23" s="46">
        <v>-6061.3339999999944</v>
      </c>
      <c r="Y23" s="34">
        <v>-1.1990045815940611E-2</v>
      </c>
    </row>
    <row r="24" spans="1:33" ht="21.95" customHeight="1">
      <c r="A24" s="2">
        <v>9</v>
      </c>
      <c r="C24" s="6" t="s">
        <v>54</v>
      </c>
      <c r="E24" s="5">
        <v>8</v>
      </c>
      <c r="G24" s="59">
        <v>294.83333333333331</v>
      </c>
      <c r="I24" s="9">
        <v>2167936.0786941051</v>
      </c>
      <c r="K24" s="46">
        <v>148264.47730069625</v>
      </c>
      <c r="M24" s="46">
        <v>5477.6689999999999</v>
      </c>
      <c r="O24" s="46">
        <v>153742.14630069624</v>
      </c>
      <c r="Q24" s="46">
        <v>148264.47730069625</v>
      </c>
      <c r="S24" s="46">
        <v>3635.4490000000001</v>
      </c>
      <c r="U24" s="46">
        <v>151899.92630069624</v>
      </c>
      <c r="W24" s="46">
        <v>-1842.2200000000012</v>
      </c>
      <c r="Y24" s="34">
        <v>-1.1982530778495176E-2</v>
      </c>
    </row>
    <row r="25" spans="1:33" ht="21.95" customHeight="1">
      <c r="A25" s="2">
        <v>10</v>
      </c>
      <c r="C25" s="2" t="s">
        <v>26</v>
      </c>
      <c r="E25" s="2">
        <v>9</v>
      </c>
      <c r="G25" s="59">
        <v>151</v>
      </c>
      <c r="I25" s="9">
        <v>4593918.7557724277</v>
      </c>
      <c r="K25" s="46">
        <v>228731.37957645825</v>
      </c>
      <c r="M25" s="46">
        <v>8447.9089999999997</v>
      </c>
      <c r="O25" s="46">
        <v>237179.28857645823</v>
      </c>
      <c r="Q25" s="46">
        <v>228731.37957645825</v>
      </c>
      <c r="S25" s="46">
        <v>5608.4989999999998</v>
      </c>
      <c r="U25" s="46">
        <v>234339.87857645826</v>
      </c>
      <c r="W25" s="46">
        <v>-2839.4099999999744</v>
      </c>
      <c r="Y25" s="34">
        <v>-1.197157651092561E-2</v>
      </c>
    </row>
    <row r="26" spans="1:33">
      <c r="A26" s="2">
        <v>11</v>
      </c>
      <c r="C26" s="2" t="s">
        <v>27</v>
      </c>
      <c r="E26" s="5" t="s">
        <v>28</v>
      </c>
      <c r="G26" s="61">
        <v>9</v>
      </c>
      <c r="I26" s="10">
        <v>53116.208411492647</v>
      </c>
      <c r="K26" s="47">
        <v>3508.2150815792488</v>
      </c>
      <c r="M26" s="47">
        <v>128.90100000000001</v>
      </c>
      <c r="O26" s="47">
        <v>3637.1160815792487</v>
      </c>
      <c r="Q26" s="47">
        <v>3508.2150815792488</v>
      </c>
      <c r="S26" s="47">
        <v>86.022000000000006</v>
      </c>
      <c r="U26" s="47">
        <v>3594.2370815792488</v>
      </c>
      <c r="W26" s="47">
        <v>-42.878999999999905</v>
      </c>
      <c r="Y26" s="35">
        <v>-1.1789285532339043E-2</v>
      </c>
    </row>
    <row r="27" spans="1:33">
      <c r="A27" s="2">
        <v>12</v>
      </c>
      <c r="C27" s="42" t="s">
        <v>29</v>
      </c>
      <c r="G27" s="59">
        <v>160</v>
      </c>
      <c r="I27" s="9">
        <v>4647034.9641839201</v>
      </c>
      <c r="K27" s="46">
        <v>232239.5946580375</v>
      </c>
      <c r="M27" s="46">
        <v>8576.81</v>
      </c>
      <c r="O27" s="46">
        <v>240816.40465803747</v>
      </c>
      <c r="Q27" s="46">
        <v>232239.5946580375</v>
      </c>
      <c r="S27" s="46">
        <v>5694.5209999999997</v>
      </c>
      <c r="U27" s="46">
        <v>237934.11565803751</v>
      </c>
      <c r="W27" s="46">
        <v>-2882.2889999999743</v>
      </c>
      <c r="Y27" s="34">
        <v>-1.196882332037497E-2</v>
      </c>
    </row>
    <row r="28" spans="1:33" ht="21.95" customHeight="1">
      <c r="A28" s="2">
        <v>13</v>
      </c>
      <c r="C28" s="2" t="s">
        <v>30</v>
      </c>
      <c r="E28" s="5">
        <v>10</v>
      </c>
      <c r="G28" s="59">
        <v>2611</v>
      </c>
      <c r="I28" s="9">
        <v>171987.00599999999</v>
      </c>
      <c r="K28" s="46">
        <v>11856.20863293155</v>
      </c>
      <c r="M28" s="46">
        <v>437.92599999999999</v>
      </c>
      <c r="O28" s="46">
        <v>12294.134632931549</v>
      </c>
      <c r="Q28" s="46">
        <v>11856.20863293155</v>
      </c>
      <c r="S28" s="46">
        <v>290.71499999999997</v>
      </c>
      <c r="U28" s="46">
        <v>12146.92363293155</v>
      </c>
      <c r="W28" s="46">
        <v>-147.21099999999933</v>
      </c>
      <c r="Y28" s="34">
        <v>-1.197408393476302E-2</v>
      </c>
    </row>
    <row r="29" spans="1:33">
      <c r="A29" s="2">
        <v>14</v>
      </c>
      <c r="C29" s="2" t="s">
        <v>31</v>
      </c>
      <c r="E29" s="5" t="s">
        <v>32</v>
      </c>
      <c r="G29" s="61">
        <v>254.41666666666652</v>
      </c>
      <c r="I29" s="10">
        <v>15472.994049175382</v>
      </c>
      <c r="K29" s="47">
        <v>1107.5398193492747</v>
      </c>
      <c r="M29" s="47">
        <v>40.828000000000003</v>
      </c>
      <c r="O29" s="47">
        <v>1148.3678193492747</v>
      </c>
      <c r="Q29" s="47">
        <v>1107.5398193492747</v>
      </c>
      <c r="S29" s="47">
        <v>27.157</v>
      </c>
      <c r="U29" s="47">
        <v>1134.6968193492746</v>
      </c>
      <c r="W29" s="47">
        <v>-13.671000000000049</v>
      </c>
      <c r="Y29" s="35">
        <v>-1.1904722310789546E-2</v>
      </c>
    </row>
    <row r="30" spans="1:33">
      <c r="A30" s="2">
        <v>15</v>
      </c>
      <c r="C30" s="42" t="s">
        <v>33</v>
      </c>
      <c r="G30" s="59">
        <v>2865.4166666666665</v>
      </c>
      <c r="I30" s="9">
        <v>187460.00004917537</v>
      </c>
      <c r="K30" s="46">
        <v>12963.748452280824</v>
      </c>
      <c r="M30" s="46">
        <v>478.75400000000002</v>
      </c>
      <c r="O30" s="46">
        <v>13442.502452280823</v>
      </c>
      <c r="Q30" s="46">
        <v>12963.748452280824</v>
      </c>
      <c r="S30" s="46">
        <v>317.87199999999996</v>
      </c>
      <c r="U30" s="46">
        <v>13281.620452280824</v>
      </c>
      <c r="W30" s="46">
        <v>-160.88199999999938</v>
      </c>
      <c r="Y30" s="34">
        <v>-1.1968158501075975E-2</v>
      </c>
    </row>
    <row r="31" spans="1:33" ht="21.95" customHeight="1">
      <c r="A31" s="2">
        <v>16</v>
      </c>
      <c r="C31" s="2" t="s">
        <v>34</v>
      </c>
      <c r="E31" s="2">
        <v>21</v>
      </c>
      <c r="G31" s="59">
        <v>5</v>
      </c>
      <c r="I31" s="9">
        <v>2784.0039999999999</v>
      </c>
      <c r="K31" s="46">
        <v>303.6168805659413</v>
      </c>
      <c r="M31" s="46">
        <v>11.227</v>
      </c>
      <c r="O31" s="46">
        <v>314.84388056594128</v>
      </c>
      <c r="Q31" s="46">
        <v>303.6168805659413</v>
      </c>
      <c r="S31" s="46">
        <v>7.4450000000000003</v>
      </c>
      <c r="U31" s="46">
        <v>311.06188056594129</v>
      </c>
      <c r="W31" s="46">
        <v>-3.7819999999999823</v>
      </c>
      <c r="Y31" s="34">
        <v>-1.2012302710796615E-2</v>
      </c>
    </row>
    <row r="32" spans="1:33">
      <c r="A32" s="2">
        <v>17</v>
      </c>
      <c r="C32" s="2" t="s">
        <v>35</v>
      </c>
      <c r="E32" s="4">
        <v>23</v>
      </c>
      <c r="G32" s="59">
        <v>79903.666666666672</v>
      </c>
      <c r="I32" s="9">
        <v>1413763.5142437532</v>
      </c>
      <c r="K32" s="46">
        <v>128927.71656625799</v>
      </c>
      <c r="M32" s="46">
        <v>4751.7759999999998</v>
      </c>
      <c r="O32" s="46">
        <v>133679.49256625801</v>
      </c>
      <c r="Q32" s="46">
        <v>128927.71656625799</v>
      </c>
      <c r="S32" s="46">
        <v>3161.3110000000001</v>
      </c>
      <c r="U32" s="46">
        <v>132089.02756625798</v>
      </c>
      <c r="W32" s="46">
        <v>-1590.4650000000256</v>
      </c>
      <c r="Y32" s="34">
        <v>-1.1897599021867281E-2</v>
      </c>
    </row>
    <row r="33" spans="1:25">
      <c r="A33" s="2">
        <v>18</v>
      </c>
      <c r="C33" s="2" t="s">
        <v>36</v>
      </c>
      <c r="E33" s="2">
        <v>31</v>
      </c>
      <c r="G33" s="59">
        <v>3</v>
      </c>
      <c r="I33" s="9">
        <v>10601.999</v>
      </c>
      <c r="K33" s="46">
        <v>848.23920211403095</v>
      </c>
      <c r="M33" s="46">
        <v>31.198446478219143</v>
      </c>
      <c r="O33" s="46">
        <v>879.43764859225007</v>
      </c>
      <c r="Q33" s="46">
        <v>848.23920211403095</v>
      </c>
      <c r="S33" s="46">
        <v>20.798999999999999</v>
      </c>
      <c r="U33" s="46">
        <v>869.03820211403092</v>
      </c>
      <c r="W33" s="46">
        <v>-10.399446478219147</v>
      </c>
      <c r="Y33" s="34">
        <v>-1.1825109483163411E-2</v>
      </c>
    </row>
    <row r="34" spans="1:25">
      <c r="A34" s="2">
        <v>19</v>
      </c>
      <c r="C34" s="52" t="s">
        <v>5</v>
      </c>
      <c r="E34" s="5" t="s">
        <v>19</v>
      </c>
      <c r="G34" s="59">
        <v>1</v>
      </c>
      <c r="I34" s="9">
        <v>566031.79094462132</v>
      </c>
      <c r="K34" s="46">
        <v>22942.658742756612</v>
      </c>
      <c r="M34" s="46"/>
      <c r="O34" s="46">
        <v>22942.658742756612</v>
      </c>
      <c r="Q34" s="46">
        <v>22942.658742756612</v>
      </c>
      <c r="S34" s="46"/>
      <c r="U34" s="46">
        <v>22942.658742756612</v>
      </c>
      <c r="W34" s="46">
        <v>0</v>
      </c>
      <c r="Y34" s="34">
        <v>0</v>
      </c>
    </row>
    <row r="35" spans="1:25">
      <c r="A35" s="2">
        <v>20</v>
      </c>
      <c r="C35" s="52" t="s">
        <v>6</v>
      </c>
      <c r="E35" s="5" t="s">
        <v>19</v>
      </c>
      <c r="G35" s="59">
        <v>1</v>
      </c>
      <c r="I35" s="9">
        <v>906890.76634466706</v>
      </c>
      <c r="K35" s="46">
        <v>30307.371080770277</v>
      </c>
      <c r="M35" s="46"/>
      <c r="O35" s="46">
        <v>30307.371080770277</v>
      </c>
      <c r="Q35" s="46">
        <v>30307.371080770277</v>
      </c>
      <c r="S35" s="46"/>
      <c r="U35" s="46">
        <v>30307.371080770277</v>
      </c>
      <c r="W35" s="46">
        <v>0</v>
      </c>
      <c r="Y35" s="34">
        <v>0</v>
      </c>
    </row>
    <row r="36" spans="1:25">
      <c r="A36" s="2">
        <v>21</v>
      </c>
      <c r="C36" s="52" t="s">
        <v>7</v>
      </c>
      <c r="E36" s="5" t="s">
        <v>19</v>
      </c>
      <c r="G36" s="59">
        <v>1</v>
      </c>
      <c r="I36" s="9">
        <v>1153188.5036041529</v>
      </c>
      <c r="K36" s="46">
        <v>50219.879344077701</v>
      </c>
      <c r="M36" s="46"/>
      <c r="O36" s="46">
        <v>50219.879344077701</v>
      </c>
      <c r="Q36" s="46">
        <v>50219.879344077701</v>
      </c>
      <c r="S36" s="46"/>
      <c r="U36" s="46">
        <v>50219.879344077701</v>
      </c>
      <c r="W36" s="46">
        <v>0</v>
      </c>
      <c r="Y36" s="34">
        <v>0</v>
      </c>
    </row>
    <row r="37" spans="1:25">
      <c r="A37" s="2">
        <v>22</v>
      </c>
      <c r="C37" t="s">
        <v>8</v>
      </c>
      <c r="E37" s="5" t="s">
        <v>19</v>
      </c>
      <c r="G37" s="59">
        <v>1</v>
      </c>
      <c r="I37" s="9">
        <v>246723.4468927572</v>
      </c>
      <c r="K37" s="46">
        <v>11234.170410637869</v>
      </c>
      <c r="M37" s="46"/>
      <c r="O37" s="46">
        <v>11234.170410637869</v>
      </c>
      <c r="Q37" s="46">
        <v>11234.170410637869</v>
      </c>
      <c r="S37" s="46"/>
      <c r="U37" s="46">
        <v>11234.170410637869</v>
      </c>
      <c r="W37" s="46">
        <v>0</v>
      </c>
      <c r="Y37" s="34">
        <v>0</v>
      </c>
    </row>
    <row r="38" spans="1:25">
      <c r="A38" s="2">
        <v>23</v>
      </c>
      <c r="C38" s="6" t="s">
        <v>52</v>
      </c>
      <c r="E38" s="40" t="s">
        <v>19</v>
      </c>
      <c r="F38" s="41"/>
      <c r="G38" s="60"/>
      <c r="I38" s="11"/>
      <c r="K38" s="47">
        <v>3533.55807</v>
      </c>
      <c r="M38" s="47"/>
      <c r="O38" s="47">
        <v>3533.55807</v>
      </c>
      <c r="Q38" s="47">
        <v>3533.55807</v>
      </c>
      <c r="S38" s="47"/>
      <c r="U38" s="47">
        <v>3533.55807</v>
      </c>
      <c r="W38" s="47">
        <v>0</v>
      </c>
      <c r="Y38" s="35">
        <v>0</v>
      </c>
    </row>
    <row r="39" spans="1:25">
      <c r="A39" s="2">
        <v>24</v>
      </c>
      <c r="C39" s="20" t="s">
        <v>47</v>
      </c>
      <c r="G39" s="59">
        <v>98531.333333333343</v>
      </c>
      <c r="I39" s="9">
        <v>17491756.593255926</v>
      </c>
      <c r="K39" s="46">
        <v>1129300.3216885189</v>
      </c>
      <c r="M39" s="46">
        <v>37342.655446478224</v>
      </c>
      <c r="O39" s="46">
        <v>1166642.9771349973</v>
      </c>
      <c r="Q39" s="46">
        <v>1129300.3216885189</v>
      </c>
      <c r="S39" s="46">
        <v>24791.284</v>
      </c>
      <c r="U39" s="46">
        <v>1154091.6056885191</v>
      </c>
      <c r="W39" s="46">
        <v>-12551.371446478215</v>
      </c>
      <c r="Y39" s="34">
        <v>-1.0758536838152023E-2</v>
      </c>
    </row>
    <row r="40" spans="1:25" ht="35.1" customHeight="1">
      <c r="A40" s="2">
        <v>25</v>
      </c>
      <c r="C40" s="65" t="s">
        <v>63</v>
      </c>
      <c r="G40" s="59">
        <v>98527.333333333343</v>
      </c>
      <c r="H40" s="15">
        <v>0</v>
      </c>
      <c r="I40" s="59">
        <v>14618922.085469728</v>
      </c>
      <c r="J40" s="15">
        <v>0</v>
      </c>
      <c r="K40" s="46">
        <v>1011062.6840402763</v>
      </c>
      <c r="M40" s="46">
        <v>37342.655446478224</v>
      </c>
      <c r="O40" s="46">
        <v>1048405.3394867545</v>
      </c>
      <c r="Q40" s="46">
        <v>1011062.6840402763</v>
      </c>
      <c r="S40" s="46">
        <v>24791.284</v>
      </c>
      <c r="U40" s="46">
        <v>1035853.9680402764</v>
      </c>
      <c r="W40" s="46">
        <v>-12551.371446478215</v>
      </c>
      <c r="Y40" s="34">
        <v>-1.197186906032234E-2</v>
      </c>
    </row>
    <row r="41" spans="1:25" ht="24.95" customHeight="1">
      <c r="C41" s="3" t="s">
        <v>37</v>
      </c>
      <c r="G41" s="59"/>
      <c r="I41" s="9"/>
      <c r="K41" s="46"/>
      <c r="M41" s="46"/>
      <c r="O41" s="46"/>
      <c r="Q41" s="46"/>
      <c r="S41" s="46"/>
      <c r="U41" s="46"/>
      <c r="W41" s="46"/>
      <c r="Y41" s="34"/>
    </row>
    <row r="42" spans="1:25">
      <c r="A42" s="2">
        <v>26</v>
      </c>
      <c r="C42" s="2" t="s">
        <v>38</v>
      </c>
      <c r="E42" s="2">
        <v>7</v>
      </c>
      <c r="G42" s="59">
        <v>7995.3333333333303</v>
      </c>
      <c r="I42" s="9">
        <v>14094.877493246233</v>
      </c>
      <c r="K42" s="46">
        <v>3388.7326169914204</v>
      </c>
      <c r="M42" s="46">
        <v>125.383</v>
      </c>
      <c r="O42" s="46">
        <v>3514.1156169914202</v>
      </c>
      <c r="Q42" s="46">
        <v>3388.7326169914204</v>
      </c>
      <c r="S42" s="46">
        <v>83.091999999999999</v>
      </c>
      <c r="U42" s="46">
        <v>3471.8246169914205</v>
      </c>
      <c r="W42" s="46">
        <v>-42.290999999999713</v>
      </c>
      <c r="Y42" s="34">
        <v>-1.2034606885304128E-2</v>
      </c>
    </row>
    <row r="43" spans="1:25">
      <c r="A43" s="2">
        <v>27</v>
      </c>
      <c r="C43" s="2" t="s">
        <v>39</v>
      </c>
      <c r="E43" s="50">
        <v>11</v>
      </c>
      <c r="G43" s="59">
        <v>872.33333333333337</v>
      </c>
      <c r="I43" s="9">
        <v>22285.519</v>
      </c>
      <c r="K43" s="46">
        <v>6587.0076028721351</v>
      </c>
      <c r="M43" s="46">
        <v>243.71899999999999</v>
      </c>
      <c r="O43" s="46">
        <v>6830.7266028721351</v>
      </c>
      <c r="Q43" s="46">
        <v>6587.0076028721351</v>
      </c>
      <c r="S43" s="46">
        <v>161.51400000000001</v>
      </c>
      <c r="U43" s="46">
        <v>6748.5216028721352</v>
      </c>
      <c r="W43" s="46">
        <v>-82.204999999999927</v>
      </c>
      <c r="Y43" s="34">
        <v>-1.2034590868478759E-2</v>
      </c>
    </row>
    <row r="44" spans="1:25">
      <c r="A44" s="2">
        <v>28</v>
      </c>
      <c r="C44" s="2" t="s">
        <v>40</v>
      </c>
      <c r="E44" s="50">
        <v>12</v>
      </c>
      <c r="G44" s="59">
        <v>838.16666666666663</v>
      </c>
      <c r="I44" s="19">
        <v>49417.5</v>
      </c>
      <c r="K44" s="46">
        <v>3809.1765953571007</v>
      </c>
      <c r="M44" s="46">
        <v>140.94</v>
      </c>
      <c r="O44" s="46">
        <v>3950.1165953571008</v>
      </c>
      <c r="Q44" s="46">
        <v>3809.1765953571007</v>
      </c>
      <c r="S44" s="46">
        <v>93.400999999999996</v>
      </c>
      <c r="U44" s="46">
        <v>3902.5775953571006</v>
      </c>
      <c r="W44" s="46">
        <v>-47.539000000000215</v>
      </c>
      <c r="Y44" s="34">
        <v>-1.2034834631432586E-2</v>
      </c>
    </row>
    <row r="45" spans="1:25" s="7" customFormat="1">
      <c r="A45" s="7">
        <v>29</v>
      </c>
      <c r="C45" s="7" t="s">
        <v>42</v>
      </c>
      <c r="D45" s="41"/>
      <c r="E45" s="7">
        <v>15</v>
      </c>
      <c r="F45" s="41"/>
      <c r="G45" s="62">
        <v>472.25</v>
      </c>
      <c r="H45" s="41"/>
      <c r="I45" s="13">
        <v>16985.647000000001</v>
      </c>
      <c r="J45" s="41"/>
      <c r="K45" s="51">
        <v>1215.0263818386975</v>
      </c>
      <c r="M45" s="51">
        <v>44.774999999999999</v>
      </c>
      <c r="O45" s="51">
        <v>1259.8013818386976</v>
      </c>
      <c r="Q45" s="51">
        <v>1215.0263818386975</v>
      </c>
      <c r="S45" s="51">
        <v>29.792000000000002</v>
      </c>
      <c r="U45" s="51">
        <v>1244.8183818386974</v>
      </c>
      <c r="W45" s="51">
        <v>-14.983000000000175</v>
      </c>
      <c r="Y45" s="36">
        <v>-1.1893144598819442E-2</v>
      </c>
    </row>
    <row r="46" spans="1:25">
      <c r="A46" s="2">
        <v>30</v>
      </c>
      <c r="C46" s="2" t="s">
        <v>41</v>
      </c>
      <c r="E46" s="2">
        <v>15</v>
      </c>
      <c r="G46" s="61">
        <v>2244.3333333333335</v>
      </c>
      <c r="I46" s="10">
        <v>5513.5479999999998</v>
      </c>
      <c r="K46" s="47">
        <v>557.64797193836455</v>
      </c>
      <c r="M46" s="47">
        <v>20.472999999999999</v>
      </c>
      <c r="O46" s="47">
        <v>578.12097193836451</v>
      </c>
      <c r="Q46" s="47">
        <v>557.64797193836455</v>
      </c>
      <c r="S46" s="47">
        <v>13.673999999999999</v>
      </c>
      <c r="U46" s="47">
        <v>571.32197193836453</v>
      </c>
      <c r="W46" s="47">
        <v>-6.7989999999999782</v>
      </c>
      <c r="Y46" s="35">
        <v>-1.1760514373321927E-2</v>
      </c>
    </row>
    <row r="47" spans="1:25">
      <c r="A47" s="2">
        <v>31</v>
      </c>
      <c r="C47" s="42" t="s">
        <v>43</v>
      </c>
      <c r="D47" s="17"/>
      <c r="F47" s="17"/>
      <c r="G47" s="59">
        <v>12422.416666666664</v>
      </c>
      <c r="H47" s="17"/>
      <c r="I47" s="9">
        <v>108297.09149324622</v>
      </c>
      <c r="J47" s="17"/>
      <c r="K47" s="46">
        <v>15557.591168997718</v>
      </c>
      <c r="M47" s="46">
        <v>575.29</v>
      </c>
      <c r="O47" s="46">
        <v>16132.881168997717</v>
      </c>
      <c r="Q47" s="46">
        <v>15557.591168997718</v>
      </c>
      <c r="S47" s="46">
        <v>381.47299999999996</v>
      </c>
      <c r="U47" s="46">
        <v>15939.064168997718</v>
      </c>
      <c r="W47" s="46">
        <v>-193.81700000000001</v>
      </c>
      <c r="Y47" s="34">
        <v>-1.2013787120211041E-2</v>
      </c>
    </row>
    <row r="48" spans="1:25" ht="21.95" customHeight="1">
      <c r="A48" s="2">
        <v>32</v>
      </c>
      <c r="C48" s="6" t="s">
        <v>1</v>
      </c>
      <c r="E48" s="5" t="s">
        <v>19</v>
      </c>
      <c r="G48" s="59">
        <v>5</v>
      </c>
      <c r="I48" s="9">
        <v>8.3747600000000002</v>
      </c>
      <c r="K48" s="46">
        <v>0.629</v>
      </c>
      <c r="M48" s="46"/>
      <c r="O48" s="46">
        <v>0.629</v>
      </c>
      <c r="Q48" s="46">
        <v>0.629</v>
      </c>
      <c r="S48" s="46"/>
      <c r="U48" s="46">
        <v>0.629</v>
      </c>
      <c r="W48" s="46">
        <v>0</v>
      </c>
      <c r="Y48" s="34">
        <v>0</v>
      </c>
    </row>
    <row r="49" spans="1:25">
      <c r="A49" s="2">
        <v>33</v>
      </c>
      <c r="C49" s="53" t="s">
        <v>55</v>
      </c>
      <c r="E49" s="5" t="s">
        <v>19</v>
      </c>
      <c r="G49" s="59">
        <v>1</v>
      </c>
      <c r="I49" s="9">
        <v>134.18299999999999</v>
      </c>
      <c r="K49" s="46">
        <v>17.277000000000001</v>
      </c>
      <c r="M49" s="46"/>
      <c r="O49" s="46">
        <v>17.277000000000001</v>
      </c>
      <c r="Q49" s="46">
        <v>17.277000000000001</v>
      </c>
      <c r="S49" s="46"/>
      <c r="U49" s="46">
        <v>17.277000000000001</v>
      </c>
      <c r="W49" s="46">
        <v>0</v>
      </c>
      <c r="Y49" s="34">
        <v>0</v>
      </c>
    </row>
    <row r="50" spans="1:25">
      <c r="A50" s="2">
        <v>34</v>
      </c>
      <c r="C50" s="6" t="s">
        <v>52</v>
      </c>
      <c r="D50" s="18"/>
      <c r="E50" s="40" t="s">
        <v>19</v>
      </c>
      <c r="F50" s="41"/>
      <c r="G50" s="63"/>
      <c r="H50" s="18"/>
      <c r="I50" s="12"/>
      <c r="J50" s="18"/>
      <c r="K50" s="47">
        <v>4.6828400000000006</v>
      </c>
      <c r="M50" s="47"/>
      <c r="O50" s="47">
        <v>4.6828400000000006</v>
      </c>
      <c r="Q50" s="47">
        <v>4.6828400000000006</v>
      </c>
      <c r="S50" s="47"/>
      <c r="U50" s="47">
        <v>4.6828400000000006</v>
      </c>
      <c r="W50" s="47">
        <v>0</v>
      </c>
      <c r="Y50" s="35">
        <v>0</v>
      </c>
    </row>
    <row r="51" spans="1:25" ht="21.95" customHeight="1">
      <c r="A51" s="2">
        <v>35</v>
      </c>
      <c r="C51" s="20" t="s">
        <v>44</v>
      </c>
      <c r="E51" s="7"/>
      <c r="F51" s="41"/>
      <c r="G51" s="61">
        <v>12428.416666666664</v>
      </c>
      <c r="I51" s="10">
        <v>108439.64925324621</v>
      </c>
      <c r="K51" s="47">
        <v>15580.180008997719</v>
      </c>
      <c r="M51" s="47">
        <v>575.29</v>
      </c>
      <c r="O51" s="47">
        <v>16155.470008997718</v>
      </c>
      <c r="Q51" s="47">
        <v>15580.180008997719</v>
      </c>
      <c r="S51" s="47">
        <v>381.47299999999996</v>
      </c>
      <c r="U51" s="47">
        <v>15961.653008997719</v>
      </c>
      <c r="W51" s="47">
        <v>-193.81700000000001</v>
      </c>
      <c r="Y51" s="35">
        <v>-1.1996989248350836E-2</v>
      </c>
    </row>
    <row r="52" spans="1:25" ht="24.95" customHeight="1" thickBot="1">
      <c r="A52" s="2">
        <v>36</v>
      </c>
      <c r="C52" s="20" t="s">
        <v>45</v>
      </c>
      <c r="E52" s="7"/>
      <c r="F52" s="41"/>
      <c r="G52" s="64">
        <v>830791.58333333326</v>
      </c>
      <c r="I52" s="8">
        <v>24441812.591059171</v>
      </c>
      <c r="K52" s="48">
        <v>1810793.827418243</v>
      </c>
      <c r="M52" s="48">
        <v>62601.179446478229</v>
      </c>
      <c r="O52" s="48">
        <v>1873395.0068647214</v>
      </c>
      <c r="Q52" s="48">
        <v>1810793.827418243</v>
      </c>
      <c r="S52" s="48">
        <v>41500.002</v>
      </c>
      <c r="U52" s="48">
        <v>1852293.8294182434</v>
      </c>
      <c r="W52" s="48">
        <v>-21101.177446478279</v>
      </c>
      <c r="Y52" s="37">
        <v>-1.1263602907639223E-2</v>
      </c>
    </row>
    <row r="53" spans="1:25" ht="35.1" customHeight="1" thickTop="1" thickBot="1">
      <c r="A53" s="2">
        <v>37</v>
      </c>
      <c r="C53" s="66" t="s">
        <v>62</v>
      </c>
      <c r="E53" s="7"/>
      <c r="F53" s="41"/>
      <c r="G53" s="64">
        <v>830781.58333333326</v>
      </c>
      <c r="I53" s="64">
        <v>21568835.525512978</v>
      </c>
      <c r="K53" s="48">
        <v>1692494.2184100004</v>
      </c>
      <c r="M53" s="48">
        <v>62601.179446478229</v>
      </c>
      <c r="O53" s="48">
        <v>1755095.3978564788</v>
      </c>
      <c r="Q53" s="48">
        <v>1692494.2184100004</v>
      </c>
      <c r="S53" s="48">
        <v>41500.002</v>
      </c>
      <c r="U53" s="48">
        <v>1733994.2204100008</v>
      </c>
      <c r="W53" s="48">
        <v>-21101.177446478279</v>
      </c>
      <c r="Y53" s="37">
        <v>-1.2022809399562797E-2</v>
      </c>
    </row>
    <row r="54" spans="1:25" ht="16.5" thickTop="1">
      <c r="E54" s="7"/>
      <c r="F54" s="41"/>
    </row>
    <row r="55" spans="1:25" ht="18.75">
      <c r="A55" s="39" t="s">
        <v>65</v>
      </c>
      <c r="E55" s="7"/>
      <c r="F55" s="41"/>
    </row>
    <row r="57" spans="1:25">
      <c r="I57" s="9"/>
      <c r="M57" s="69"/>
      <c r="U57" s="69"/>
    </row>
    <row r="58" spans="1:25">
      <c r="I58" s="9"/>
      <c r="S58" s="68"/>
    </row>
    <row r="59" spans="1:25">
      <c r="I59" s="9"/>
      <c r="S59" s="69"/>
    </row>
  </sheetData>
  <dataValidations disablePrompts="1" count="1">
    <dataValidation type="decimal" allowBlank="1" showInputMessage="1" showErrorMessage="1" promptTitle="It's dangerous!" sqref="C34:C37">
      <formula1>-10000000</formula1>
      <formula2>-1</formula2>
    </dataValidation>
  </dataValidations>
  <printOptions horizontalCentered="1"/>
  <pageMargins left="0.5" right="0.5" top="1" bottom="0.5" header="0.5" footer="0.2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D</vt:lpstr>
      <vt:lpstr>'Exhibit D'!Print_Area</vt:lpstr>
      <vt:lpstr>'Exhibit 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2011-11-18T19:13:15Z</dcterms:created>
  <dcterms:modified xsi:type="dcterms:W3CDTF">2011-12-01T20:56:26Z</dcterms:modified>
</cp:coreProperties>
</file>