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2docs\12035T07\"/>
    </mc:Choice>
  </mc:AlternateContent>
  <bookViews>
    <workbookView xWindow="150" yWindow="180" windowWidth="18570" windowHeight="10830"/>
  </bookViews>
  <sheets>
    <sheet name="Table" sheetId="1" r:id="rId1"/>
    <sheet name="Simple" sheetId="2" r:id="rId2"/>
    <sheet name="Sheet1" sheetId="3" r:id="rId3"/>
  </sheets>
  <calcPr calcId="152511" calcMode="manual"/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<sst xmlns="http://schemas.openxmlformats.org/spreadsheetml/2006/main" count="78" uniqueCount="40">
  <si>
    <t>15 SEER / 12 EER / TXV SF</t>
  </si>
  <si>
    <t>2013 EISA - 80% E* lighting &lt;2000 SF</t>
  </si>
  <si>
    <t>2013 EISA - 80% E* lighting &gt;1500 MF</t>
  </si>
  <si>
    <t>2013 EISA - 80% E* lighting &gt;3500 SF</t>
  </si>
  <si>
    <t>2013 EISA - 80% E* lighting 2000 to 3500 SF</t>
  </si>
  <si>
    <t>2014 EISA - 80% E* lighting &lt;2000 SF</t>
  </si>
  <si>
    <t>2014 EISA - 80% E* lighting &lt;850 MF</t>
  </si>
  <si>
    <t>2014 EISA - 80% E* lighting &gt;1500 MF</t>
  </si>
  <si>
    <t>2014 EISA - 80% E* lighting &gt;3500 SF</t>
  </si>
  <si>
    <t>2014 EISA - 80% E* lighting 2000 to 3500 SF</t>
  </si>
  <si>
    <t>2014 EISA - 80% E* lighting 850 to 1500 MF</t>
  </si>
  <si>
    <t>2X6 R-20 Walls MF</t>
  </si>
  <si>
    <t>2X6 R-20 Walls SF</t>
  </si>
  <si>
    <t>Dishwasher EF 0.75+ MF</t>
  </si>
  <si>
    <t>Dishwasher EF 0.75+ SF</t>
  </si>
  <si>
    <t>ENERGY STAR V3 - Whole Home Option MF</t>
  </si>
  <si>
    <t>ESTAR 3.0 SF</t>
  </si>
  <si>
    <t>HVAC-QI Contractor cert w ECM SF</t>
  </si>
  <si>
    <t>HVAC-QI Rater cert MF</t>
  </si>
  <si>
    <t>HVAC-QI Rater cert SF</t>
  </si>
  <si>
    <t>IECC 2009 Rater  cert MF</t>
  </si>
  <si>
    <t>IECC 2009 Rater  cert SF</t>
  </si>
  <si>
    <t>Refrigerator 10%&gt; Energy Star SF</t>
  </si>
  <si>
    <t>Measure (WSNH Measures in Bold)</t>
  </si>
  <si>
    <t>Q1 
Qty</t>
  </si>
  <si>
    <t>Q1 
Svgs</t>
  </si>
  <si>
    <t>Q1 Incentives</t>
  </si>
  <si>
    <t>YTD Qty</t>
  </si>
  <si>
    <t>YTD Savings</t>
  </si>
  <si>
    <t>YTD Incentives</t>
  </si>
  <si>
    <t>2013 EISA - 80% E* lighting &lt;850 MF</t>
  </si>
  <si>
    <t>2013 EISA - 80% E* lighting 850 to 1500 MF</t>
  </si>
  <si>
    <t>High Performance ESTAR v3 MF</t>
  </si>
  <si>
    <t>High Performance ESTAR v3 SF</t>
  </si>
  <si>
    <t>HVAC-QI Rater cert w ECM SF</t>
  </si>
  <si>
    <t>Refrigerator 10%&gt; Energy Star MF</t>
  </si>
  <si>
    <t>GRAND TOTAL</t>
  </si>
  <si>
    <t>2014 Q1, YTD Measures 12/28/2013 to 3/21/14 in tabular form. (For simple form, see Tab 2)</t>
  </si>
  <si>
    <t>Rocky Mountain Power</t>
  </si>
  <si>
    <t>2014 Q1, YTD Measures 12/28/2013 to 3/21/14, nonformatted. (For ease of transfer into Word)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</si>
</sst>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_(* #,##0_);_(* \(#,##0\);_(* &quot;-&quot;??_);_(@_)"/>
    <numFmt numFmtId="166" formatCode="&quot;$&quot;#,##0;\(&quot;$&quot;#,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5"/>
        <bgColor theme="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theme="5" tint="0.39997558519241921"/>
      </top>
      <bottom/>
      <diagonal/>
    </border>
    <border>
      <left style="thin">
        <color indexed="22"/>
      </left>
      <right style="medium">
        <color indexed="64"/>
      </right>
      <top style="thin">
        <color theme="5" tint="0.39997558519241921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rgb="FFC00000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5" tint="0.39997558519241921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0000"/>
      </right>
      <top style="thin">
        <color indexed="22"/>
      </top>
      <bottom/>
      <diagonal/>
    </border>
    <border>
      <left style="medium">
        <color indexed="64"/>
      </left>
      <right style="thin">
        <color rgb="FF92D050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rgb="FF92D050"/>
      </right>
      <top style="thin">
        <color indexed="22"/>
      </top>
      <bottom/>
      <diagonal/>
    </border>
    <border>
      <left style="medium">
        <color indexed="64"/>
      </left>
      <right style="thin">
        <color rgb="FF92D050"/>
      </right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rgb="FFC00000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theme="6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theme="6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theme="6"/>
      </right>
      <top style="thin">
        <color indexed="22"/>
      </top>
      <bottom/>
      <diagonal/>
    </border>
    <border>
      <left/>
      <right style="thin">
        <color rgb="FFC00000"/>
      </right>
      <top style="medium">
        <color indexed="64"/>
      </top>
      <bottom style="thin">
        <color indexed="22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26" applyNumberFormat="0" applyAlignment="0" applyProtection="0"/>
    <xf numFmtId="0" fontId="15" fillId="12" borderId="27" applyNumberFormat="0" applyAlignment="0" applyProtection="0"/>
    <xf numFmtId="0" fontId="16" fillId="12" borderId="26" applyNumberFormat="0" applyAlignment="0" applyProtection="0"/>
    <xf numFmtId="0" fontId="17" fillId="0" borderId="28" applyNumberFormat="0" applyFill="0" applyAlignment="0" applyProtection="0"/>
    <xf numFmtId="0" fontId="2" fillId="13" borderId="29" applyNumberFormat="0" applyAlignment="0" applyProtection="0"/>
    <xf numFmtId="0" fontId="18" fillId="0" borderId="0" applyNumberFormat="0" applyFill="0" applyBorder="0" applyAlignment="0" applyProtection="0"/>
    <xf numFmtId="0" fontId="1" fillId="14" borderId="3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31" applyNumberFormat="0" applyFill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1" fillId="38" borderId="0" applyNumberFormat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1" fillId="0" borderId="0"/>
    <xf numFmtId="0" fontId="22" fillId="0" borderId="0"/>
    <xf numFmtId="0" fontId="23" fillId="0" borderId="0"/>
  </cellStyleXfs>
  <cellXfs count="39">
    <xf numFmtId="0" fontId="0" fillId="0" borderId="0" xfId="0"/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165" fontId="3" fillId="5" borderId="6" xfId="1" applyNumberFormat="1" applyFont="1" applyFill="1" applyBorder="1" applyAlignment="1">
      <alignment horizontal="right" wrapText="1"/>
    </xf>
    <xf numFmtId="165" fontId="3" fillId="0" borderId="2" xfId="1" applyNumberFormat="1" applyFont="1" applyBorder="1" applyAlignment="1">
      <alignment horizontal="right" wrapText="1"/>
    </xf>
    <xf numFmtId="165" fontId="3" fillId="5" borderId="2" xfId="1" applyNumberFormat="1" applyFont="1" applyFill="1" applyBorder="1" applyAlignment="1">
      <alignment horizontal="right" wrapText="1"/>
    </xf>
    <xf numFmtId="165" fontId="3" fillId="5" borderId="1" xfId="1" applyNumberFormat="1" applyFont="1" applyFill="1" applyBorder="1" applyAlignment="1">
      <alignment horizontal="right" wrapText="1"/>
    </xf>
    <xf numFmtId="164" fontId="3" fillId="5" borderId="7" xfId="2" applyNumberFormat="1" applyFont="1" applyFill="1" applyBorder="1" applyAlignment="1">
      <alignment horizontal="right" wrapText="1"/>
    </xf>
    <xf numFmtId="164" fontId="3" fillId="0" borderId="8" xfId="2" applyNumberFormat="1" applyFont="1" applyBorder="1" applyAlignment="1">
      <alignment horizontal="right" wrapText="1"/>
    </xf>
    <xf numFmtId="164" fontId="3" fillId="5" borderId="8" xfId="2" applyNumberFormat="1" applyFont="1" applyFill="1" applyBorder="1" applyAlignment="1">
      <alignment horizontal="right" wrapText="1"/>
    </xf>
    <xf numFmtId="164" fontId="3" fillId="5" borderId="9" xfId="2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center" wrapText="1"/>
    </xf>
    <xf numFmtId="165" fontId="3" fillId="4" borderId="2" xfId="1" applyNumberFormat="1" applyFont="1" applyFill="1" applyBorder="1" applyAlignment="1">
      <alignment horizontal="right" wrapText="1"/>
    </xf>
    <xf numFmtId="165" fontId="6" fillId="6" borderId="10" xfId="1" applyNumberFormat="1" applyFont="1" applyFill="1" applyBorder="1" applyAlignment="1">
      <alignment horizontal="right" wrapText="1"/>
    </xf>
    <xf numFmtId="165" fontId="6" fillId="7" borderId="12" xfId="1" applyNumberFormat="1" applyFont="1" applyFill="1" applyBorder="1" applyAlignment="1">
      <alignment horizontal="right" wrapText="1"/>
    </xf>
    <xf numFmtId="0" fontId="3" fillId="5" borderId="14" xfId="2" applyNumberFormat="1" applyFont="1" applyFill="1" applyBorder="1" applyAlignment="1">
      <alignment horizontal="right" wrapText="1"/>
    </xf>
    <xf numFmtId="0" fontId="3" fillId="0" borderId="3" xfId="2" applyNumberFormat="1" applyFont="1" applyBorder="1" applyAlignment="1">
      <alignment horizontal="right" wrapText="1"/>
    </xf>
    <xf numFmtId="0" fontId="3" fillId="5" borderId="3" xfId="2" applyNumberFormat="1" applyFont="1" applyFill="1" applyBorder="1" applyAlignment="1">
      <alignment horizontal="right" wrapText="1"/>
    </xf>
    <xf numFmtId="0" fontId="3" fillId="5" borderId="15" xfId="2" applyNumberFormat="1" applyFont="1" applyFill="1" applyBorder="1" applyAlignment="1">
      <alignment horizontal="right" wrapText="1"/>
    </xf>
    <xf numFmtId="166" fontId="3" fillId="4" borderId="16" xfId="2" applyNumberFormat="1" applyFont="1" applyFill="1" applyBorder="1" applyAlignment="1">
      <alignment horizontal="right" wrapText="1"/>
    </xf>
    <xf numFmtId="166" fontId="3" fillId="0" borderId="16" xfId="2" applyNumberFormat="1" applyFont="1" applyBorder="1" applyAlignment="1">
      <alignment horizontal="right" wrapText="1"/>
    </xf>
    <xf numFmtId="166" fontId="3" fillId="4" borderId="13" xfId="2" applyNumberFormat="1" applyFont="1" applyFill="1" applyBorder="1" applyAlignment="1">
      <alignment horizontal="right" wrapText="1"/>
    </xf>
    <xf numFmtId="165" fontId="3" fillId="4" borderId="3" xfId="1" applyNumberFormat="1" applyFont="1" applyFill="1" applyBorder="1" applyAlignment="1">
      <alignment horizontal="right" wrapText="1"/>
    </xf>
    <xf numFmtId="165" fontId="3" fillId="0" borderId="3" xfId="1" applyNumberFormat="1" applyFont="1" applyBorder="1" applyAlignment="1">
      <alignment horizontal="right" wrapText="1"/>
    </xf>
    <xf numFmtId="0" fontId="5" fillId="4" borderId="18" xfId="2" applyNumberFormat="1" applyFont="1" applyFill="1" applyBorder="1" applyAlignment="1">
      <alignment wrapText="1"/>
    </xf>
    <xf numFmtId="0" fontId="5" fillId="0" borderId="18" xfId="2" applyNumberFormat="1" applyFont="1" applyBorder="1" applyAlignment="1">
      <alignment wrapText="1"/>
    </xf>
    <xf numFmtId="0" fontId="5" fillId="4" borderId="17" xfId="2" applyNumberFormat="1" applyFont="1" applyFill="1" applyBorder="1" applyAlignment="1">
      <alignment wrapText="1"/>
    </xf>
    <xf numFmtId="165" fontId="6" fillId="7" borderId="20" xfId="1" applyNumberFormat="1" applyFont="1" applyFill="1" applyBorder="1" applyAlignment="1">
      <alignment horizontal="right" wrapText="1"/>
    </xf>
    <xf numFmtId="0" fontId="6" fillId="7" borderId="19" xfId="0" applyNumberFormat="1" applyFont="1" applyFill="1" applyBorder="1" applyAlignment="1">
      <alignment wrapText="1"/>
    </xf>
    <xf numFmtId="166" fontId="6" fillId="7" borderId="21" xfId="0" applyNumberFormat="1" applyFont="1" applyFill="1" applyBorder="1" applyAlignment="1">
      <alignment horizontal="right" wrapText="1"/>
    </xf>
    <xf numFmtId="0" fontId="5" fillId="0" borderId="33" xfId="2" applyNumberFormat="1" applyFont="1" applyBorder="1" applyAlignment="1">
      <alignment wrapText="1"/>
    </xf>
    <xf numFmtId="165" fontId="6" fillId="6" borderId="22" xfId="1" applyNumberFormat="1" applyFont="1" applyFill="1" applyBorder="1" applyAlignment="1">
      <alignment horizontal="right" wrapText="1"/>
    </xf>
    <xf numFmtId="0" fontId="2" fillId="2" borderId="35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4" borderId="34" xfId="2" applyNumberFormat="1" applyFont="1" applyFill="1" applyBorder="1" applyAlignment="1">
      <alignment wrapText="1"/>
    </xf>
    <xf numFmtId="0" fontId="0" fillId="0" borderId="0" xfId="0"/>
    <xf numFmtId="166" fontId="6" fillId="6" borderId="11" xfId="2" applyNumberFormat="1" applyFont="1" applyFill="1" applyBorder="1" applyAlignment="1">
      <alignment horizontal="right" wrapText="1"/>
    </xf>
    <xf numFmtId="0" fontId="0" fillId="0" borderId="0" xfId="0" applyFont="1"/>
  </cellXfs>
  <cellStyles count="52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6"/>
    <cellStyle name="Currency 2" xfId="47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 3" xfId="48"/>
    <cellStyle name="Normal 3 2" xfId="50"/>
    <cellStyle name="Normal 4" xfId="49"/>
    <cellStyle name="Normal 6" xfId="51"/>
    <cellStyle name="Normal_Sheet1" xfId="2"/>
    <cellStyle name="Note" xfId="17" builtinId="10" customBuiltin="1"/>
    <cellStyle name="Output" xfId="12" builtinId="21" customBuiltin="1"/>
    <cellStyle name="Percent 2" xfId="4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="60" zoomScaleNormal="100" workbookViewId="0">
      <selection activeCell="C44" sqref="C44"/>
    </sheetView>
  </sheetViews>
  <sheetFormatPr defaultRowHeight="15" x14ac:dyDescent="0.25"/>
  <cols>
    <col min="1" max="1" width="38.85546875" customWidth="1"/>
    <col min="2" max="2" width="7.28515625" customWidth="1"/>
    <col min="3" max="3" width="10.85546875" customWidth="1"/>
    <col min="4" max="4" width="12.28515625" customWidth="1"/>
    <col min="5" max="5" width="7.28515625" customWidth="1"/>
    <col min="6" max="6" width="10.85546875" customWidth="1"/>
    <col min="7" max="7" width="12.28515625" customWidth="1"/>
  </cols>
  <sheetData>
    <row r="1" spans="1:7" s="36" customFormat="1" x14ac:dyDescent="0.25">
      <c r="A1" s="36" t="s">
        <v>38</v>
      </c>
    </row>
    <row r="2" spans="1:7" x14ac:dyDescent="0.25">
      <c r="A2" t="s">
        <v>37</v>
      </c>
    </row>
    <row r="3" spans="1:7" ht="15.75" thickBot="1" x14ac:dyDescent="0.3"/>
    <row r="4" spans="1:7" ht="30" customHeight="1" x14ac:dyDescent="0.25">
      <c r="A4" s="33" t="s">
        <v>23</v>
      </c>
      <c r="B4" s="11" t="s">
        <v>24</v>
      </c>
      <c r="C4" s="11" t="s">
        <v>25</v>
      </c>
      <c r="D4" s="32" t="s">
        <v>26</v>
      </c>
      <c r="E4" s="1" t="s">
        <v>27</v>
      </c>
      <c r="F4" s="1" t="s">
        <v>28</v>
      </c>
      <c r="G4" s="2" t="s">
        <v>29</v>
      </c>
    </row>
    <row r="5" spans="1:7" x14ac:dyDescent="0.25">
      <c r="A5" s="35" t="s">
        <v>0</v>
      </c>
      <c r="B5" s="22">
        <v>17</v>
      </c>
      <c r="C5" s="12">
        <v>3587</v>
      </c>
      <c r="D5" s="19">
        <v>1700</v>
      </c>
      <c r="E5" s="15">
        <v>17</v>
      </c>
      <c r="F5" s="3">
        <v>3587</v>
      </c>
      <c r="G5" s="7">
        <v>1700</v>
      </c>
    </row>
    <row r="6" spans="1:7" x14ac:dyDescent="0.25">
      <c r="A6" s="30" t="s">
        <v>1</v>
      </c>
      <c r="B6" s="23">
        <v>32</v>
      </c>
      <c r="C6" s="4">
        <v>21888</v>
      </c>
      <c r="D6" s="20">
        <v>1280</v>
      </c>
      <c r="E6" s="16">
        <v>32</v>
      </c>
      <c r="F6" s="4">
        <v>21888</v>
      </c>
      <c r="G6" s="8">
        <v>1280</v>
      </c>
    </row>
    <row r="7" spans="1:7" x14ac:dyDescent="0.25">
      <c r="A7" s="24" t="s">
        <v>30</v>
      </c>
      <c r="B7" s="22">
        <v>39</v>
      </c>
      <c r="C7" s="12">
        <v>13260</v>
      </c>
      <c r="D7" s="19">
        <v>780</v>
      </c>
      <c r="E7" s="17">
        <v>39</v>
      </c>
      <c r="F7" s="5">
        <v>13260</v>
      </c>
      <c r="G7" s="9">
        <v>780</v>
      </c>
    </row>
    <row r="8" spans="1:7" x14ac:dyDescent="0.25">
      <c r="A8" s="25" t="s">
        <v>2</v>
      </c>
      <c r="B8" s="23">
        <v>5</v>
      </c>
      <c r="C8" s="4">
        <v>3755</v>
      </c>
      <c r="D8" s="20">
        <v>200</v>
      </c>
      <c r="E8" s="16">
        <v>5</v>
      </c>
      <c r="F8" s="4">
        <v>3755</v>
      </c>
      <c r="G8" s="8">
        <v>200</v>
      </c>
    </row>
    <row r="9" spans="1:7" x14ac:dyDescent="0.25">
      <c r="A9" s="24" t="s">
        <v>3</v>
      </c>
      <c r="B9" s="22">
        <v>52</v>
      </c>
      <c r="C9" s="12">
        <v>66300</v>
      </c>
      <c r="D9" s="19">
        <v>4160</v>
      </c>
      <c r="E9" s="17">
        <v>52</v>
      </c>
      <c r="F9" s="5">
        <v>66300</v>
      </c>
      <c r="G9" s="9">
        <v>4160</v>
      </c>
    </row>
    <row r="10" spans="1:7" x14ac:dyDescent="0.25">
      <c r="A10" s="25" t="s">
        <v>4</v>
      </c>
      <c r="B10" s="23">
        <v>100</v>
      </c>
      <c r="C10" s="4">
        <v>105400</v>
      </c>
      <c r="D10" s="20">
        <v>6000</v>
      </c>
      <c r="E10" s="16">
        <v>100</v>
      </c>
      <c r="F10" s="4">
        <v>105400</v>
      </c>
      <c r="G10" s="8">
        <v>6000</v>
      </c>
    </row>
    <row r="11" spans="1:7" x14ac:dyDescent="0.25">
      <c r="A11" s="24" t="s">
        <v>31</v>
      </c>
      <c r="B11" s="22">
        <v>24</v>
      </c>
      <c r="C11" s="12">
        <v>13296</v>
      </c>
      <c r="D11" s="19">
        <v>720</v>
      </c>
      <c r="E11" s="17">
        <v>24</v>
      </c>
      <c r="F11" s="5">
        <v>13296</v>
      </c>
      <c r="G11" s="9">
        <v>720</v>
      </c>
    </row>
    <row r="12" spans="1:7" x14ac:dyDescent="0.25">
      <c r="A12" s="25" t="s">
        <v>5</v>
      </c>
      <c r="B12" s="23">
        <v>19</v>
      </c>
      <c r="C12" s="4">
        <v>8721</v>
      </c>
      <c r="D12" s="20">
        <v>760</v>
      </c>
      <c r="E12" s="16">
        <v>19</v>
      </c>
      <c r="F12" s="4">
        <v>8721</v>
      </c>
      <c r="G12" s="8">
        <v>760</v>
      </c>
    </row>
    <row r="13" spans="1:7" x14ac:dyDescent="0.25">
      <c r="A13" s="24" t="s">
        <v>6</v>
      </c>
      <c r="B13" s="22">
        <v>53</v>
      </c>
      <c r="C13" s="12">
        <v>10388</v>
      </c>
      <c r="D13" s="19">
        <v>1060</v>
      </c>
      <c r="E13" s="17">
        <v>53</v>
      </c>
      <c r="F13" s="5">
        <v>10388</v>
      </c>
      <c r="G13" s="9">
        <v>1060</v>
      </c>
    </row>
    <row r="14" spans="1:7" x14ac:dyDescent="0.25">
      <c r="A14" s="25" t="s">
        <v>7</v>
      </c>
      <c r="B14" s="23">
        <v>2</v>
      </c>
      <c r="C14" s="4">
        <v>1052</v>
      </c>
      <c r="D14" s="20">
        <v>80</v>
      </c>
      <c r="E14" s="16">
        <v>2</v>
      </c>
      <c r="F14" s="4">
        <v>1052</v>
      </c>
      <c r="G14" s="8">
        <v>80</v>
      </c>
    </row>
    <row r="15" spans="1:7" x14ac:dyDescent="0.25">
      <c r="A15" s="24" t="s">
        <v>8</v>
      </c>
      <c r="B15" s="22">
        <v>18</v>
      </c>
      <c r="C15" s="12">
        <v>12024</v>
      </c>
      <c r="D15" s="19">
        <v>1440</v>
      </c>
      <c r="E15" s="17">
        <v>18</v>
      </c>
      <c r="F15" s="5">
        <v>12024</v>
      </c>
      <c r="G15" s="9">
        <v>1440</v>
      </c>
    </row>
    <row r="16" spans="1:7" x14ac:dyDescent="0.25">
      <c r="A16" s="25" t="s">
        <v>9</v>
      </c>
      <c r="B16" s="23">
        <v>53</v>
      </c>
      <c r="C16" s="4">
        <v>35245</v>
      </c>
      <c r="D16" s="20">
        <v>3180</v>
      </c>
      <c r="E16" s="16">
        <v>53</v>
      </c>
      <c r="F16" s="4">
        <v>35245</v>
      </c>
      <c r="G16" s="8">
        <v>3180</v>
      </c>
    </row>
    <row r="17" spans="1:7" x14ac:dyDescent="0.25">
      <c r="A17" s="24" t="s">
        <v>10</v>
      </c>
      <c r="B17" s="22">
        <v>7</v>
      </c>
      <c r="C17" s="12">
        <v>2681</v>
      </c>
      <c r="D17" s="19">
        <v>210</v>
      </c>
      <c r="E17" s="17">
        <v>7</v>
      </c>
      <c r="F17" s="5">
        <v>2681</v>
      </c>
      <c r="G17" s="9">
        <v>210</v>
      </c>
    </row>
    <row r="18" spans="1:7" x14ac:dyDescent="0.25">
      <c r="A18" s="25" t="s">
        <v>11</v>
      </c>
      <c r="B18" s="23">
        <v>193</v>
      </c>
      <c r="C18" s="4">
        <v>1351</v>
      </c>
      <c r="D18" s="20">
        <v>772</v>
      </c>
      <c r="E18" s="16">
        <v>193</v>
      </c>
      <c r="F18" s="4">
        <v>1351</v>
      </c>
      <c r="G18" s="8">
        <v>772</v>
      </c>
    </row>
    <row r="19" spans="1:7" x14ac:dyDescent="0.25">
      <c r="A19" s="24" t="s">
        <v>12</v>
      </c>
      <c r="B19" s="22">
        <v>157</v>
      </c>
      <c r="C19" s="12">
        <v>15229</v>
      </c>
      <c r="D19" s="19">
        <v>7850</v>
      </c>
      <c r="E19" s="17">
        <v>157</v>
      </c>
      <c r="F19" s="5">
        <v>15229</v>
      </c>
      <c r="G19" s="9">
        <v>7850</v>
      </c>
    </row>
    <row r="20" spans="1:7" x14ac:dyDescent="0.25">
      <c r="A20" s="25" t="s">
        <v>13</v>
      </c>
      <c r="B20" s="23">
        <v>213</v>
      </c>
      <c r="C20" s="4">
        <v>9798</v>
      </c>
      <c r="D20" s="20">
        <v>2130</v>
      </c>
      <c r="E20" s="16">
        <v>213</v>
      </c>
      <c r="F20" s="4">
        <v>9798</v>
      </c>
      <c r="G20" s="8">
        <v>2130</v>
      </c>
    </row>
    <row r="21" spans="1:7" x14ac:dyDescent="0.25">
      <c r="A21" s="24" t="s">
        <v>14</v>
      </c>
      <c r="B21" s="22">
        <v>273</v>
      </c>
      <c r="C21" s="12">
        <v>12558</v>
      </c>
      <c r="D21" s="19">
        <v>2730</v>
      </c>
      <c r="E21" s="17">
        <v>273</v>
      </c>
      <c r="F21" s="5">
        <v>12558</v>
      </c>
      <c r="G21" s="9">
        <v>2730</v>
      </c>
    </row>
    <row r="22" spans="1:7" ht="15" customHeight="1" x14ac:dyDescent="0.25">
      <c r="A22" s="25" t="s">
        <v>15</v>
      </c>
      <c r="B22" s="23">
        <v>3</v>
      </c>
      <c r="C22" s="4">
        <v>906</v>
      </c>
      <c r="D22" s="20">
        <v>450</v>
      </c>
      <c r="E22" s="16">
        <v>3</v>
      </c>
      <c r="F22" s="4">
        <v>906</v>
      </c>
      <c r="G22" s="8">
        <v>450</v>
      </c>
    </row>
    <row r="23" spans="1:7" x14ac:dyDescent="0.25">
      <c r="A23" s="24" t="s">
        <v>16</v>
      </c>
      <c r="B23" s="22">
        <v>76</v>
      </c>
      <c r="C23" s="12">
        <v>38532</v>
      </c>
      <c r="D23" s="19">
        <v>19000</v>
      </c>
      <c r="E23" s="17">
        <v>76</v>
      </c>
      <c r="F23" s="5">
        <v>38532</v>
      </c>
      <c r="G23" s="9">
        <v>19000</v>
      </c>
    </row>
    <row r="24" spans="1:7" x14ac:dyDescent="0.25">
      <c r="A24" s="25" t="s">
        <v>32</v>
      </c>
      <c r="B24" s="23">
        <v>4</v>
      </c>
      <c r="C24" s="4">
        <v>1624</v>
      </c>
      <c r="D24" s="20">
        <v>800</v>
      </c>
      <c r="E24" s="16">
        <v>4</v>
      </c>
      <c r="F24" s="4">
        <v>1624</v>
      </c>
      <c r="G24" s="8">
        <v>800</v>
      </c>
    </row>
    <row r="25" spans="1:7" x14ac:dyDescent="0.25">
      <c r="A25" s="24" t="s">
        <v>33</v>
      </c>
      <c r="B25" s="22">
        <v>7</v>
      </c>
      <c r="C25" s="12">
        <v>7021</v>
      </c>
      <c r="D25" s="19">
        <v>3500</v>
      </c>
      <c r="E25" s="17">
        <v>7</v>
      </c>
      <c r="F25" s="5">
        <v>7021</v>
      </c>
      <c r="G25" s="9">
        <v>3500</v>
      </c>
    </row>
    <row r="26" spans="1:7" x14ac:dyDescent="0.25">
      <c r="A26" s="25" t="s">
        <v>17</v>
      </c>
      <c r="B26" s="23">
        <v>1</v>
      </c>
      <c r="C26" s="4">
        <v>417</v>
      </c>
      <c r="D26" s="20">
        <v>200</v>
      </c>
      <c r="E26" s="16">
        <v>1</v>
      </c>
      <c r="F26" s="4">
        <v>417</v>
      </c>
      <c r="G26" s="8">
        <v>200</v>
      </c>
    </row>
    <row r="27" spans="1:7" x14ac:dyDescent="0.25">
      <c r="A27" s="24" t="s">
        <v>18</v>
      </c>
      <c r="B27" s="22">
        <v>50</v>
      </c>
      <c r="C27" s="12">
        <v>3950</v>
      </c>
      <c r="D27" s="19">
        <v>2500</v>
      </c>
      <c r="E27" s="17">
        <v>50</v>
      </c>
      <c r="F27" s="5">
        <v>3950</v>
      </c>
      <c r="G27" s="9">
        <v>2500</v>
      </c>
    </row>
    <row r="28" spans="1:7" x14ac:dyDescent="0.25">
      <c r="A28" s="25" t="s">
        <v>19</v>
      </c>
      <c r="B28" s="23">
        <v>48</v>
      </c>
      <c r="C28" s="4">
        <v>9024</v>
      </c>
      <c r="D28" s="20">
        <v>4800</v>
      </c>
      <c r="E28" s="16">
        <v>48</v>
      </c>
      <c r="F28" s="4">
        <v>9024</v>
      </c>
      <c r="G28" s="8">
        <v>4800</v>
      </c>
    </row>
    <row r="29" spans="1:7" x14ac:dyDescent="0.25">
      <c r="A29" s="24" t="s">
        <v>34</v>
      </c>
      <c r="B29" s="22">
        <v>41</v>
      </c>
      <c r="C29" s="12">
        <v>20951</v>
      </c>
      <c r="D29" s="19">
        <v>10250</v>
      </c>
      <c r="E29" s="17">
        <v>41</v>
      </c>
      <c r="F29" s="5">
        <v>20951</v>
      </c>
      <c r="G29" s="9">
        <v>10250</v>
      </c>
    </row>
    <row r="30" spans="1:7" x14ac:dyDescent="0.25">
      <c r="A30" s="25" t="s">
        <v>20</v>
      </c>
      <c r="B30" s="23">
        <v>103</v>
      </c>
      <c r="C30" s="4">
        <v>4326</v>
      </c>
      <c r="D30" s="20">
        <v>2575</v>
      </c>
      <c r="E30" s="16">
        <v>103</v>
      </c>
      <c r="F30" s="4">
        <v>4326</v>
      </c>
      <c r="G30" s="8">
        <v>2575</v>
      </c>
    </row>
    <row r="31" spans="1:7" x14ac:dyDescent="0.25">
      <c r="A31" s="24" t="s">
        <v>21</v>
      </c>
      <c r="B31" s="22">
        <v>67</v>
      </c>
      <c r="C31" s="12">
        <v>2546</v>
      </c>
      <c r="D31" s="19">
        <v>1675</v>
      </c>
      <c r="E31" s="17">
        <v>67</v>
      </c>
      <c r="F31" s="5">
        <v>2546</v>
      </c>
      <c r="G31" s="9">
        <v>1675</v>
      </c>
    </row>
    <row r="32" spans="1:7" x14ac:dyDescent="0.25">
      <c r="A32" s="25" t="s">
        <v>35</v>
      </c>
      <c r="B32" s="23">
        <v>20</v>
      </c>
      <c r="C32" s="4">
        <v>1620</v>
      </c>
      <c r="D32" s="20">
        <v>400</v>
      </c>
      <c r="E32" s="16">
        <v>20</v>
      </c>
      <c r="F32" s="4">
        <v>1620</v>
      </c>
      <c r="G32" s="8">
        <v>400</v>
      </c>
    </row>
    <row r="33" spans="1:7" x14ac:dyDescent="0.25">
      <c r="A33" s="26" t="s">
        <v>22</v>
      </c>
      <c r="B33" s="22">
        <v>32</v>
      </c>
      <c r="C33" s="12">
        <v>2592</v>
      </c>
      <c r="D33" s="21">
        <v>640</v>
      </c>
      <c r="E33" s="18">
        <v>32</v>
      </c>
      <c r="F33" s="6">
        <v>2592</v>
      </c>
      <c r="G33" s="10">
        <v>640</v>
      </c>
    </row>
    <row r="34" spans="1:7" ht="15.75" thickBot="1" x14ac:dyDescent="0.3">
      <c r="A34" s="28" t="s">
        <v>36</v>
      </c>
      <c r="B34" s="27">
        <f>SUM(Table!$B$5:$B$33)</f>
        <v>1709</v>
      </c>
      <c r="C34" s="14">
        <f>SUM(Table!$C$5:$C$33)</f>
        <v>430042</v>
      </c>
      <c r="D34" s="29">
        <f>SUM(Table!$D$5:$D$33)</f>
        <v>81842</v>
      </c>
      <c r="E34" s="31">
        <f>SUM(E5:E33)</f>
        <v>1709</v>
      </c>
      <c r="F34" s="13">
        <f>SUM(F5:F33)</f>
        <v>430042</v>
      </c>
      <c r="G34" s="37">
        <f>SUM(Table!$G$5:$G$33)</f>
        <v>81842</v>
      </c>
    </row>
  </sheetData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view="pageBreakPreview" zoomScale="60" zoomScaleNormal="100" workbookViewId="0">
      <selection activeCell="C44" sqref="C44"/>
    </sheetView>
  </sheetViews>
  <sheetFormatPr defaultRowHeight="15" x14ac:dyDescent="0.25"/>
  <cols>
    <col min="1" max="1" width="40.7109375" customWidth="1"/>
    <col min="2" max="7" width="14.140625" customWidth="1"/>
  </cols>
  <sheetData>
    <row r="1" spans="1:16" s="36" customFormat="1" x14ac:dyDescent="0.25">
      <c r="A1" s="36" t="s">
        <v>38</v>
      </c>
    </row>
    <row r="2" spans="1:16" x14ac:dyDescent="0.25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4" spans="1:16" x14ac:dyDescent="0.25">
      <c r="A4" s="34" t="s">
        <v>23</v>
      </c>
      <c r="B4" s="34" t="s">
        <v>24</v>
      </c>
      <c r="C4" s="34" t="s">
        <v>25</v>
      </c>
      <c r="D4" s="34" t="s">
        <v>26</v>
      </c>
      <c r="E4" s="34" t="s">
        <v>27</v>
      </c>
      <c r="F4" s="34" t="s">
        <v>28</v>
      </c>
      <c r="G4" s="34" t="s">
        <v>29</v>
      </c>
    </row>
    <row r="5" spans="1:16" x14ac:dyDescent="0.25">
      <c r="A5" s="38" t="s">
        <v>0</v>
      </c>
      <c r="B5">
        <v>17</v>
      </c>
      <c r="C5">
        <v>3587</v>
      </c>
      <c r="D5">
        <v>1700</v>
      </c>
      <c r="E5">
        <v>17</v>
      </c>
      <c r="F5">
        <v>3587</v>
      </c>
      <c r="G5">
        <v>1700</v>
      </c>
    </row>
    <row r="6" spans="1:16" x14ac:dyDescent="0.25">
      <c r="A6" s="38" t="s">
        <v>1</v>
      </c>
      <c r="B6">
        <v>32</v>
      </c>
      <c r="C6">
        <v>21888</v>
      </c>
      <c r="D6">
        <v>1280</v>
      </c>
      <c r="E6">
        <v>32</v>
      </c>
      <c r="F6">
        <v>21888</v>
      </c>
      <c r="G6">
        <v>1280</v>
      </c>
    </row>
    <row r="7" spans="1:16" x14ac:dyDescent="0.25">
      <c r="A7" s="38" t="s">
        <v>30</v>
      </c>
      <c r="B7">
        <v>39</v>
      </c>
      <c r="C7">
        <v>13260</v>
      </c>
      <c r="D7">
        <v>780</v>
      </c>
      <c r="E7">
        <v>39</v>
      </c>
      <c r="F7">
        <v>13260</v>
      </c>
      <c r="G7">
        <v>780</v>
      </c>
    </row>
    <row r="8" spans="1:16" x14ac:dyDescent="0.25">
      <c r="A8" s="38" t="s">
        <v>2</v>
      </c>
      <c r="B8">
        <v>5</v>
      </c>
      <c r="C8">
        <v>3755</v>
      </c>
      <c r="D8">
        <v>200</v>
      </c>
      <c r="E8">
        <v>5</v>
      </c>
      <c r="F8">
        <v>3755</v>
      </c>
      <c r="G8">
        <v>200</v>
      </c>
    </row>
    <row r="9" spans="1:16" x14ac:dyDescent="0.25">
      <c r="A9" s="38" t="s">
        <v>3</v>
      </c>
      <c r="B9">
        <v>52</v>
      </c>
      <c r="C9">
        <v>66300</v>
      </c>
      <c r="D9">
        <v>4160</v>
      </c>
      <c r="E9">
        <v>52</v>
      </c>
      <c r="F9">
        <v>66300</v>
      </c>
      <c r="G9">
        <v>4160</v>
      </c>
    </row>
    <row r="10" spans="1:16" x14ac:dyDescent="0.25">
      <c r="A10" s="38" t="s">
        <v>4</v>
      </c>
      <c r="B10">
        <v>100</v>
      </c>
      <c r="C10">
        <v>105400</v>
      </c>
      <c r="D10">
        <v>6000</v>
      </c>
      <c r="E10">
        <v>100</v>
      </c>
      <c r="F10">
        <v>105400</v>
      </c>
      <c r="G10">
        <v>6000</v>
      </c>
    </row>
    <row r="11" spans="1:16" x14ac:dyDescent="0.25">
      <c r="A11" s="38" t="s">
        <v>31</v>
      </c>
      <c r="B11">
        <v>24</v>
      </c>
      <c r="C11">
        <v>13296</v>
      </c>
      <c r="D11">
        <v>720</v>
      </c>
      <c r="E11">
        <v>24</v>
      </c>
      <c r="F11">
        <v>13296</v>
      </c>
      <c r="G11">
        <v>720</v>
      </c>
    </row>
    <row r="12" spans="1:16" x14ac:dyDescent="0.25">
      <c r="A12" s="38" t="s">
        <v>5</v>
      </c>
      <c r="B12">
        <v>19</v>
      </c>
      <c r="C12">
        <v>8721</v>
      </c>
      <c r="D12">
        <v>760</v>
      </c>
      <c r="E12">
        <v>19</v>
      </c>
      <c r="F12">
        <v>8721</v>
      </c>
      <c r="G12">
        <v>760</v>
      </c>
    </row>
    <row r="13" spans="1:16" x14ac:dyDescent="0.25">
      <c r="A13" s="38" t="s">
        <v>6</v>
      </c>
      <c r="B13">
        <v>53</v>
      </c>
      <c r="C13">
        <v>10388</v>
      </c>
      <c r="D13">
        <v>1060</v>
      </c>
      <c r="E13">
        <v>53</v>
      </c>
      <c r="F13">
        <v>10388</v>
      </c>
      <c r="G13">
        <v>1060</v>
      </c>
    </row>
    <row r="14" spans="1:16" x14ac:dyDescent="0.25">
      <c r="A14" s="38" t="s">
        <v>7</v>
      </c>
      <c r="B14">
        <v>2</v>
      </c>
      <c r="C14">
        <v>1052</v>
      </c>
      <c r="D14">
        <v>80</v>
      </c>
      <c r="E14">
        <v>2</v>
      </c>
      <c r="F14">
        <v>1052</v>
      </c>
      <c r="G14">
        <v>80</v>
      </c>
    </row>
    <row r="15" spans="1:16" x14ac:dyDescent="0.25">
      <c r="A15" s="38" t="s">
        <v>8</v>
      </c>
      <c r="B15">
        <v>18</v>
      </c>
      <c r="C15">
        <v>12024</v>
      </c>
      <c r="D15">
        <v>1440</v>
      </c>
      <c r="E15">
        <v>18</v>
      </c>
      <c r="F15">
        <v>12024</v>
      </c>
      <c r="G15">
        <v>1440</v>
      </c>
    </row>
    <row r="16" spans="1:16" x14ac:dyDescent="0.25">
      <c r="A16" s="38" t="s">
        <v>9</v>
      </c>
      <c r="B16">
        <v>53</v>
      </c>
      <c r="C16">
        <v>35245</v>
      </c>
      <c r="D16">
        <v>3180</v>
      </c>
      <c r="E16">
        <v>53</v>
      </c>
      <c r="F16">
        <v>35245</v>
      </c>
      <c r="G16">
        <v>3180</v>
      </c>
    </row>
    <row r="17" spans="1:7" x14ac:dyDescent="0.25">
      <c r="A17" s="38" t="s">
        <v>10</v>
      </c>
      <c r="B17">
        <v>7</v>
      </c>
      <c r="C17">
        <v>2681</v>
      </c>
      <c r="D17">
        <v>210</v>
      </c>
      <c r="E17">
        <v>7</v>
      </c>
      <c r="F17">
        <v>2681</v>
      </c>
      <c r="G17">
        <v>210</v>
      </c>
    </row>
    <row r="18" spans="1:7" x14ac:dyDescent="0.25">
      <c r="A18" s="38" t="s">
        <v>11</v>
      </c>
      <c r="B18">
        <v>193</v>
      </c>
      <c r="C18">
        <v>1351</v>
      </c>
      <c r="D18">
        <v>772</v>
      </c>
      <c r="E18">
        <v>193</v>
      </c>
      <c r="F18">
        <v>1351</v>
      </c>
      <c r="G18">
        <v>772</v>
      </c>
    </row>
    <row r="19" spans="1:7" x14ac:dyDescent="0.25">
      <c r="A19" s="38" t="s">
        <v>12</v>
      </c>
      <c r="B19">
        <v>157</v>
      </c>
      <c r="C19">
        <v>15229</v>
      </c>
      <c r="D19">
        <v>7850</v>
      </c>
      <c r="E19">
        <v>157</v>
      </c>
      <c r="F19">
        <v>15229</v>
      </c>
      <c r="G19">
        <v>7850</v>
      </c>
    </row>
    <row r="20" spans="1:7" x14ac:dyDescent="0.25">
      <c r="A20" s="38" t="s">
        <v>13</v>
      </c>
      <c r="B20">
        <v>213</v>
      </c>
      <c r="C20">
        <v>9798</v>
      </c>
      <c r="D20">
        <v>2130</v>
      </c>
      <c r="E20">
        <v>213</v>
      </c>
      <c r="F20">
        <v>9798</v>
      </c>
      <c r="G20">
        <v>2130</v>
      </c>
    </row>
    <row r="21" spans="1:7" x14ac:dyDescent="0.25">
      <c r="A21" s="38" t="s">
        <v>14</v>
      </c>
      <c r="B21">
        <v>273</v>
      </c>
      <c r="C21">
        <v>12558</v>
      </c>
      <c r="D21">
        <v>2730</v>
      </c>
      <c r="E21">
        <v>273</v>
      </c>
      <c r="F21">
        <v>12558</v>
      </c>
      <c r="G21">
        <v>2730</v>
      </c>
    </row>
    <row r="22" spans="1:7" x14ac:dyDescent="0.25">
      <c r="A22" s="38" t="s">
        <v>15</v>
      </c>
      <c r="B22">
        <v>3</v>
      </c>
      <c r="C22">
        <v>906</v>
      </c>
      <c r="D22">
        <v>450</v>
      </c>
      <c r="E22">
        <v>3</v>
      </c>
      <c r="F22">
        <v>906</v>
      </c>
      <c r="G22">
        <v>450</v>
      </c>
    </row>
    <row r="23" spans="1:7" x14ac:dyDescent="0.25">
      <c r="A23" s="38" t="s">
        <v>16</v>
      </c>
      <c r="B23">
        <v>76</v>
      </c>
      <c r="C23">
        <v>38532</v>
      </c>
      <c r="D23">
        <v>19000</v>
      </c>
      <c r="E23">
        <v>76</v>
      </c>
      <c r="F23">
        <v>38532</v>
      </c>
      <c r="G23">
        <v>19000</v>
      </c>
    </row>
    <row r="24" spans="1:7" x14ac:dyDescent="0.25">
      <c r="A24" s="38" t="s">
        <v>32</v>
      </c>
      <c r="B24">
        <v>4</v>
      </c>
      <c r="C24">
        <v>1624</v>
      </c>
      <c r="D24">
        <v>800</v>
      </c>
      <c r="E24">
        <v>4</v>
      </c>
      <c r="F24">
        <v>1624</v>
      </c>
      <c r="G24">
        <v>800</v>
      </c>
    </row>
    <row r="25" spans="1:7" x14ac:dyDescent="0.25">
      <c r="A25" s="38" t="s">
        <v>33</v>
      </c>
      <c r="B25">
        <v>7</v>
      </c>
      <c r="C25">
        <v>7021</v>
      </c>
      <c r="D25">
        <v>3500</v>
      </c>
      <c r="E25">
        <v>7</v>
      </c>
      <c r="F25">
        <v>7021</v>
      </c>
      <c r="G25">
        <v>3500</v>
      </c>
    </row>
    <row r="26" spans="1:7" x14ac:dyDescent="0.25">
      <c r="A26" s="38" t="s">
        <v>17</v>
      </c>
      <c r="B26">
        <v>1</v>
      </c>
      <c r="C26">
        <v>417</v>
      </c>
      <c r="D26">
        <v>200</v>
      </c>
      <c r="E26">
        <v>1</v>
      </c>
      <c r="F26">
        <v>417</v>
      </c>
      <c r="G26">
        <v>200</v>
      </c>
    </row>
    <row r="27" spans="1:7" x14ac:dyDescent="0.25">
      <c r="A27" s="38" t="s">
        <v>18</v>
      </c>
      <c r="B27">
        <v>50</v>
      </c>
      <c r="C27">
        <v>3950</v>
      </c>
      <c r="D27">
        <v>2500</v>
      </c>
      <c r="E27">
        <v>50</v>
      </c>
      <c r="F27">
        <v>3950</v>
      </c>
      <c r="G27">
        <v>2500</v>
      </c>
    </row>
    <row r="28" spans="1:7" x14ac:dyDescent="0.25">
      <c r="A28" s="38" t="s">
        <v>19</v>
      </c>
      <c r="B28">
        <v>48</v>
      </c>
      <c r="C28">
        <v>9024</v>
      </c>
      <c r="D28">
        <v>4800</v>
      </c>
      <c r="E28">
        <v>48</v>
      </c>
      <c r="F28">
        <v>9024</v>
      </c>
      <c r="G28">
        <v>4800</v>
      </c>
    </row>
    <row r="29" spans="1:7" x14ac:dyDescent="0.25">
      <c r="A29" s="38" t="s">
        <v>34</v>
      </c>
      <c r="B29">
        <v>41</v>
      </c>
      <c r="C29">
        <v>20951</v>
      </c>
      <c r="D29">
        <v>10250</v>
      </c>
      <c r="E29">
        <v>41</v>
      </c>
      <c r="F29">
        <v>20951</v>
      </c>
      <c r="G29">
        <v>10250</v>
      </c>
    </row>
    <row r="30" spans="1:7" x14ac:dyDescent="0.25">
      <c r="A30" s="38" t="s">
        <v>20</v>
      </c>
      <c r="B30">
        <v>103</v>
      </c>
      <c r="C30">
        <v>4326</v>
      </c>
      <c r="D30">
        <v>2575</v>
      </c>
      <c r="E30">
        <v>103</v>
      </c>
      <c r="F30">
        <v>4326</v>
      </c>
      <c r="G30">
        <v>2575</v>
      </c>
    </row>
    <row r="31" spans="1:7" x14ac:dyDescent="0.25">
      <c r="A31" s="38" t="s">
        <v>21</v>
      </c>
      <c r="B31">
        <v>67</v>
      </c>
      <c r="C31">
        <v>2546</v>
      </c>
      <c r="D31">
        <v>1675</v>
      </c>
      <c r="E31">
        <v>67</v>
      </c>
      <c r="F31">
        <v>2546</v>
      </c>
      <c r="G31">
        <v>1675</v>
      </c>
    </row>
    <row r="32" spans="1:7" x14ac:dyDescent="0.25">
      <c r="A32" s="38" t="s">
        <v>35</v>
      </c>
      <c r="B32">
        <v>20</v>
      </c>
      <c r="C32">
        <v>1620</v>
      </c>
      <c r="D32">
        <v>400</v>
      </c>
      <c r="E32">
        <v>20</v>
      </c>
      <c r="F32">
        <v>1620</v>
      </c>
      <c r="G32">
        <v>400</v>
      </c>
    </row>
    <row r="33" spans="1:7" x14ac:dyDescent="0.25">
      <c r="A33" s="38" t="s">
        <v>22</v>
      </c>
      <c r="B33">
        <v>32</v>
      </c>
      <c r="C33">
        <v>2592</v>
      </c>
      <c r="D33">
        <v>640</v>
      </c>
      <c r="E33">
        <v>32</v>
      </c>
      <c r="F33">
        <v>2592</v>
      </c>
      <c r="G33">
        <v>640</v>
      </c>
    </row>
    <row r="34" spans="1:7" x14ac:dyDescent="0.25">
      <c r="A34" t="s">
        <v>36</v>
      </c>
      <c r="B34">
        <v>1709</v>
      </c>
      <c r="C34">
        <v>430042</v>
      </c>
      <c r="D34">
        <v>81842</v>
      </c>
      <c r="E34">
        <v>1709</v>
      </c>
      <c r="F34">
        <v>430042</v>
      </c>
      <c r="G34">
        <v>81842</v>
      </c>
    </row>
  </sheetData>
  <pageMargins left="0.7" right="0.7" top="0.75" bottom="0.75" header="0.3" footer="0.3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Simple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Michael</dc:creator>
  <cp:lastModifiedBy>laurieharris</cp:lastModifiedBy>
  <cp:lastPrinted>2014-05-05T16:44:43Z</cp:lastPrinted>
  <dcterms:created xsi:type="dcterms:W3CDTF">2014-04-02T22:55:08Z</dcterms:created>
  <dcterms:modified xsi:type="dcterms:W3CDTF">2014-05-06T20:54:04Z</dcterms:modified>
</cp:coreProperties>
</file>