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filterPrivacy="1" codeName="ThisWorkbook" hidePivotFieldList="1" defaultThemeVersion="124226"/>
  <bookViews>
    <workbookView xWindow="8625" yWindow="-15" windowWidth="8700" windowHeight="4695" tabRatio="856"/>
  </bookViews>
  <sheets>
    <sheet name="Page 7.1" sheetId="7" r:id="rId1"/>
  </sheets>
  <definedNames>
    <definedName name="_xlnm.Print_Area" localSheetId="0">'Page 7.1'!$A$1:$J$68</definedName>
    <definedName name="solver_adj" localSheetId="0" hidden="1">'Page 7.1'!$F$34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opt" localSheetId="0" hidden="1">'Page 7.1'!$F$38</definedName>
    <definedName name="solver_pre" localSheetId="0" hidden="1">0.000001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1</definedName>
    <definedName name="solver_val" localSheetId="0" hidden="1">0</definedName>
    <definedName name="wrn.Factors._.Tab._.10." hidden="1">{"Factors Pages 1-2",#N/A,FALSE,"Factors";"Factors Page 3",#N/A,FALSE,"Factors";"Factors Page 4",#N/A,FALSE,"Factors";"Factors Page 5",#N/A,FALSE,"Factors";"Factors Pages 8-27",#N/A,FALSE,"Factors"}</definedName>
    <definedName name="wrn.YearEnd." hidden="1">{"Factors Pages 1-2",#N/A,FALSE,"Variables";"Factors Page 3",#N/A,FALSE,"Variables";"Factors Page 4",#N/A,FALSE,"Variables";"Factors Page 5",#N/A,FALSE,"Variables";"YE Pages 7-26",#N/A,FALSE,"Variables"}</definedName>
  </definedNames>
  <calcPr calcId="145621" calcMode="manual"/>
</workbook>
</file>

<file path=xl/calcChain.xml><?xml version="1.0" encoding="utf-8"?>
<calcChain xmlns="http://schemas.openxmlformats.org/spreadsheetml/2006/main">
  <c r="I33" i="7"/>
  <c r="F33"/>
  <c r="F35" s="1"/>
  <c r="I35" l="1"/>
  <c r="F23" l="1"/>
  <c r="I23"/>
  <c r="F10" l="1"/>
  <c r="I10" s="1"/>
</calcChain>
</file>

<file path=xl/sharedStrings.xml><?xml version="1.0" encoding="utf-8"?>
<sst xmlns="http://schemas.openxmlformats.org/spreadsheetml/2006/main" count="28" uniqueCount="27">
  <si>
    <t>PAGE</t>
  </si>
  <si>
    <t>TOTAL</t>
  </si>
  <si>
    <t>ACCOUNT</t>
  </si>
  <si>
    <t>Type</t>
  </si>
  <si>
    <t>COMPANY</t>
  </si>
  <si>
    <t>FACTOR</t>
  </si>
  <si>
    <t>FACTOR %</t>
  </si>
  <si>
    <t>ALLOCATED</t>
  </si>
  <si>
    <t>REF#</t>
  </si>
  <si>
    <t>Description of Adjustment:</t>
  </si>
  <si>
    <t xml:space="preserve"> </t>
  </si>
  <si>
    <t>Interest</t>
  </si>
  <si>
    <t>Rocky Mountain Power</t>
  </si>
  <si>
    <t>UT</t>
  </si>
  <si>
    <t>Adjustment to Expense:</t>
  </si>
  <si>
    <t>Interest True-Up</t>
  </si>
  <si>
    <t>Below</t>
  </si>
  <si>
    <t>Total Company</t>
  </si>
  <si>
    <t>Adjustment:</t>
  </si>
  <si>
    <t>Rate Base</t>
  </si>
  <si>
    <t>Adjusted Rate Base</t>
  </si>
  <si>
    <t>Weighted Cost of Debt</t>
  </si>
  <si>
    <t>UTAH</t>
  </si>
  <si>
    <t>Utah General Rate Case - June 2015</t>
  </si>
  <si>
    <t>Interest June 2015</t>
  </si>
  <si>
    <t>Interest June 2013</t>
  </si>
  <si>
    <t>Other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</si>
</sst>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0.000%"/>
    <numFmt numFmtId="167" formatCode="General_)"/>
    <numFmt numFmtId="168" formatCode="&quot;$&quot;#,##0\ ;\(&quot;$&quot;#,##0\)"/>
    <numFmt numFmtId="169" formatCode="_-* #,##0\ &quot;F&quot;_-;\-* #,##0\ &quot;F&quot;_-;_-* &quot;-&quot;\ &quot;F&quot;_-;_-@_-"/>
    <numFmt numFmtId="170" formatCode="#,##0.000;[Red]\-#,##0.000"/>
    <numFmt numFmtId="171" formatCode="#,##0.0_);\(#,##0.0\);\-\ ;"/>
    <numFmt numFmtId="172" formatCode="&quot;$&quot;###0;[Red]\(&quot;$&quot;###0\)"/>
    <numFmt numFmtId="173" formatCode="########\-###\-###"/>
    <numFmt numFmtId="174" formatCode="#,##0.0000"/>
    <numFmt numFmtId="175" formatCode="mmmm\ d\,\ yyyy"/>
    <numFmt numFmtId="176" formatCode="mmm\ dd\,\ yyyy"/>
  </numFmts>
  <fonts count="57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u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Times New Roman"/>
      <family val="1"/>
    </font>
    <font>
      <sz val="7"/>
      <name val="Arial"/>
      <family val="2"/>
    </font>
    <font>
      <sz val="12"/>
      <color indexed="12"/>
      <name val="Times New Roman"/>
      <family val="1"/>
    </font>
    <font>
      <sz val="10"/>
      <name val="LinePrinter"/>
    </font>
    <font>
      <sz val="10"/>
      <color indexed="24"/>
      <name val="Courier New"/>
      <family val="3"/>
    </font>
    <font>
      <b/>
      <sz val="16"/>
      <name val="Times New Roman"/>
      <family val="1"/>
    </font>
    <font>
      <b/>
      <sz val="12"/>
      <name val="Arial"/>
      <family val="2"/>
    </font>
    <font>
      <b/>
      <sz val="12"/>
      <color indexed="24"/>
      <name val="Times New Roman"/>
      <family val="1"/>
    </font>
    <font>
      <sz val="10"/>
      <color indexed="24"/>
      <name val="Times New Roman"/>
      <family val="1"/>
    </font>
    <font>
      <b/>
      <i/>
      <sz val="8"/>
      <color indexed="18"/>
      <name val="Helv"/>
    </font>
    <font>
      <b/>
      <sz val="12"/>
      <color indexed="8"/>
      <name val="Arial"/>
      <family val="2"/>
    </font>
    <font>
      <sz val="10"/>
      <name val="Courier"/>
      <family val="3"/>
    </font>
    <font>
      <sz val="10"/>
      <color indexed="8"/>
      <name val="Helv"/>
    </font>
    <font>
      <sz val="10"/>
      <name val="Helv"/>
    </font>
    <font>
      <sz val="8"/>
      <name val="Helv"/>
    </font>
    <font>
      <b/>
      <sz val="8"/>
      <name val="Arial"/>
      <family val="2"/>
    </font>
    <font>
      <sz val="10"/>
      <color indexed="11"/>
      <name val="Geneva"/>
    </font>
    <font>
      <b/>
      <sz val="10"/>
      <color indexed="39"/>
      <name val="Arial"/>
      <family val="2"/>
    </font>
    <font>
      <sz val="8"/>
      <color indexed="18"/>
      <name val="Arial"/>
      <family val="2"/>
    </font>
    <font>
      <b/>
      <sz val="8"/>
      <color indexed="8"/>
      <name val="Arial"/>
      <family val="2"/>
    </font>
    <font>
      <sz val="10"/>
      <color indexed="39"/>
      <name val="Arial"/>
      <family val="2"/>
    </font>
    <font>
      <b/>
      <sz val="14"/>
      <name val="Arial"/>
      <family val="2"/>
    </font>
    <font>
      <sz val="12"/>
      <name val="Arial MT"/>
    </font>
    <font>
      <sz val="8"/>
      <color indexed="12"/>
      <name val="Arial"/>
      <family val="2"/>
    </font>
    <font>
      <sz val="10"/>
      <name val="Arial"/>
      <family val="2"/>
    </font>
    <font>
      <sz val="8"/>
      <color indexed="62"/>
      <name val="Arial"/>
      <family val="2"/>
    </font>
    <font>
      <sz val="12"/>
      <color indexed="24"/>
      <name val="Arial"/>
      <family val="2"/>
    </font>
    <font>
      <sz val="11"/>
      <color indexed="8"/>
      <name val="TimesNewRomanPS"/>
    </font>
    <font>
      <sz val="11"/>
      <color theme="1"/>
      <name val="Calibri"/>
      <family val="2"/>
      <scheme val="minor"/>
    </font>
  </fonts>
  <fills count="4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9"/>
        <bgColor indexed="41"/>
      </patternFill>
    </fill>
    <fill>
      <patternFill patternType="solid">
        <fgColor indexed="9"/>
        <b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15"/>
      </patternFill>
    </fill>
    <fill>
      <patternFill patternType="lightGray"/>
    </fill>
    <fill>
      <patternFill patternType="solid">
        <fgColor indexed="14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48"/>
      </left>
      <right style="thin">
        <color indexed="48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8"/>
      </bottom>
      <diagonal/>
    </border>
    <border>
      <left/>
      <right/>
      <top/>
      <bottom style="thin">
        <color indexed="8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60">
    <xf numFmtId="0" fontId="0" fillId="0" borderId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4" fillId="20" borderId="1" applyNumberFormat="0" applyAlignment="0" applyProtection="0"/>
    <xf numFmtId="0" fontId="14" fillId="20" borderId="1" applyNumberFormat="0" applyAlignment="0" applyProtection="0"/>
    <xf numFmtId="0" fontId="14" fillId="20" borderId="1" applyNumberFormat="0" applyAlignment="0" applyProtection="0"/>
    <xf numFmtId="0" fontId="14" fillId="20" borderId="1" applyNumberFormat="0" applyAlignment="0" applyProtection="0"/>
    <xf numFmtId="0" fontId="15" fillId="21" borderId="2" applyNumberFormat="0" applyAlignment="0" applyProtection="0"/>
    <xf numFmtId="0" fontId="15" fillId="21" borderId="2" applyNumberFormat="0" applyAlignment="0" applyProtection="0"/>
    <xf numFmtId="0" fontId="15" fillId="21" borderId="2" applyNumberFormat="0" applyAlignment="0" applyProtection="0"/>
    <xf numFmtId="0" fontId="15" fillId="21" borderId="2" applyNumberFormat="0" applyAlignment="0" applyProtection="0"/>
    <xf numFmtId="0" fontId="39" fillId="0" borderId="0"/>
    <xf numFmtId="43" fontId="1" fillId="0" borderId="0" applyFont="0" applyFill="0" applyBorder="0" applyAlignment="0" applyProtection="0"/>
    <xf numFmtId="169" fontId="4" fillId="0" borderId="0"/>
    <xf numFmtId="169" fontId="52" fillId="0" borderId="0"/>
    <xf numFmtId="169" fontId="52" fillId="0" borderId="0"/>
    <xf numFmtId="169" fontId="52" fillId="0" borderId="0"/>
    <xf numFmtId="169" fontId="52" fillId="0" borderId="0"/>
    <xf numFmtId="169" fontId="4" fillId="0" borderId="0"/>
    <xf numFmtId="169" fontId="52" fillId="0" borderId="0"/>
    <xf numFmtId="169" fontId="52" fillId="0" borderId="0"/>
    <xf numFmtId="169" fontId="52" fillId="0" borderId="0"/>
    <xf numFmtId="169" fontId="52" fillId="0" borderId="0"/>
    <xf numFmtId="169" fontId="4" fillId="0" borderId="0"/>
    <xf numFmtId="169" fontId="52" fillId="0" borderId="0"/>
    <xf numFmtId="169" fontId="52" fillId="0" borderId="0"/>
    <xf numFmtId="169" fontId="52" fillId="0" borderId="0"/>
    <xf numFmtId="169" fontId="52" fillId="0" borderId="0"/>
    <xf numFmtId="169" fontId="4" fillId="0" borderId="0"/>
    <xf numFmtId="169" fontId="52" fillId="0" borderId="0"/>
    <xf numFmtId="169" fontId="52" fillId="0" borderId="0"/>
    <xf numFmtId="169" fontId="52" fillId="0" borderId="0"/>
    <xf numFmtId="169" fontId="52" fillId="0" borderId="0"/>
    <xf numFmtId="169" fontId="4" fillId="0" borderId="0"/>
    <xf numFmtId="169" fontId="52" fillId="0" borderId="0"/>
    <xf numFmtId="169" fontId="52" fillId="0" borderId="0"/>
    <xf numFmtId="169" fontId="52" fillId="0" borderId="0"/>
    <xf numFmtId="169" fontId="52" fillId="0" borderId="0"/>
    <xf numFmtId="169" fontId="4" fillId="0" borderId="0"/>
    <xf numFmtId="169" fontId="52" fillId="0" borderId="0"/>
    <xf numFmtId="169" fontId="52" fillId="0" borderId="0"/>
    <xf numFmtId="169" fontId="52" fillId="0" borderId="0"/>
    <xf numFmtId="169" fontId="52" fillId="0" borderId="0"/>
    <xf numFmtId="169" fontId="4" fillId="0" borderId="0"/>
    <xf numFmtId="169" fontId="52" fillId="0" borderId="0"/>
    <xf numFmtId="169" fontId="52" fillId="0" borderId="0"/>
    <xf numFmtId="169" fontId="52" fillId="0" borderId="0"/>
    <xf numFmtId="169" fontId="52" fillId="0" borderId="0"/>
    <xf numFmtId="169" fontId="4" fillId="0" borderId="0"/>
    <xf numFmtId="169" fontId="52" fillId="0" borderId="0"/>
    <xf numFmtId="169" fontId="52" fillId="0" borderId="0"/>
    <xf numFmtId="169" fontId="52" fillId="0" borderId="0"/>
    <xf numFmtId="169" fontId="52" fillId="0" borderId="0"/>
    <xf numFmtId="1" fontId="40" fillId="0" borderId="0"/>
    <xf numFmtId="41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4" fillId="0" borderId="0" applyFont="0" applyFill="0" applyBorder="0" applyAlignment="0" applyProtection="0"/>
    <xf numFmtId="3" fontId="32" fillId="0" borderId="0" applyFont="0" applyFill="0" applyBorder="0" applyAlignment="0" applyProtection="0"/>
    <xf numFmtId="0" fontId="41" fillId="0" borderId="0"/>
    <xf numFmtId="0" fontId="41" fillId="0" borderId="0"/>
    <xf numFmtId="3" fontId="54" fillId="0" borderId="0" applyFont="0" applyFill="0" applyBorder="0" applyAlignment="0" applyProtection="0"/>
    <xf numFmtId="37" fontId="52" fillId="0" borderId="0" applyFill="0" applyBorder="0" applyAlignment="0" applyProtection="0"/>
    <xf numFmtId="37" fontId="52" fillId="0" borderId="0" applyFill="0" applyBorder="0" applyAlignment="0" applyProtection="0"/>
    <xf numFmtId="37" fontId="52" fillId="0" borderId="0" applyFill="0" applyBorder="0" applyAlignment="0" applyProtection="0"/>
    <xf numFmtId="37" fontId="4" fillId="0" borderId="0" applyFill="0" applyBorder="0" applyAlignment="0" applyProtection="0"/>
    <xf numFmtId="37" fontId="4" fillId="0" borderId="0" applyFill="0" applyBorder="0" applyAlignment="0" applyProtection="0"/>
    <xf numFmtId="37" fontId="4" fillId="0" borderId="0" applyFill="0" applyBorder="0" applyAlignment="0" applyProtection="0"/>
    <xf numFmtId="37" fontId="4" fillId="0" borderId="0" applyFill="0" applyBorder="0" applyAlignment="0" applyProtection="0"/>
    <xf numFmtId="0" fontId="41" fillId="0" borderId="0"/>
    <xf numFmtId="172" fontId="42" fillId="0" borderId="0" applyFont="0" applyFill="0" applyBorder="0" applyProtection="0">
      <alignment horizontal="right"/>
    </xf>
    <xf numFmtId="5" fontId="41" fillId="0" borderId="0"/>
    <xf numFmtId="168" fontId="32" fillId="0" borderId="0" applyFont="0" applyFill="0" applyBorder="0" applyAlignment="0" applyProtection="0"/>
    <xf numFmtId="168" fontId="54" fillId="0" borderId="0" applyFont="0" applyFill="0" applyBorder="0" applyAlignment="0" applyProtection="0"/>
    <xf numFmtId="5" fontId="52" fillId="0" borderId="0" applyFill="0" applyBorder="0" applyAlignment="0" applyProtection="0"/>
    <xf numFmtId="5" fontId="52" fillId="0" borderId="0" applyFill="0" applyBorder="0" applyAlignment="0" applyProtection="0"/>
    <xf numFmtId="5" fontId="52" fillId="0" borderId="0" applyFill="0" applyBorder="0" applyAlignment="0" applyProtection="0"/>
    <xf numFmtId="5" fontId="4" fillId="0" borderId="0" applyFill="0" applyBorder="0" applyAlignment="0" applyProtection="0"/>
    <xf numFmtId="5" fontId="4" fillId="0" borderId="0" applyFill="0" applyBorder="0" applyAlignment="0" applyProtection="0"/>
    <xf numFmtId="5" fontId="4" fillId="0" borderId="0" applyFill="0" applyBorder="0" applyAlignment="0" applyProtection="0"/>
    <xf numFmtId="0" fontId="32" fillId="0" borderId="0" applyFont="0" applyFill="0" applyBorder="0" applyAlignment="0" applyProtection="0"/>
    <xf numFmtId="0" fontId="41" fillId="0" borderId="0"/>
    <xf numFmtId="0" fontId="54" fillId="0" borderId="0" applyFont="0" applyFill="0" applyBorder="0" applyAlignment="0" applyProtection="0"/>
    <xf numFmtId="175" fontId="52" fillId="0" borderId="0" applyFill="0" applyBorder="0" applyAlignment="0" applyProtection="0"/>
    <xf numFmtId="175" fontId="52" fillId="0" borderId="0" applyFill="0" applyBorder="0" applyAlignment="0" applyProtection="0"/>
    <xf numFmtId="175" fontId="52" fillId="0" borderId="0" applyFill="0" applyBorder="0" applyAlignment="0" applyProtection="0"/>
    <xf numFmtId="175" fontId="4" fillId="0" borderId="0" applyFill="0" applyBorder="0" applyAlignment="0" applyProtection="0"/>
    <xf numFmtId="175" fontId="4" fillId="0" borderId="0" applyFill="0" applyBorder="0" applyAlignment="0" applyProtection="0"/>
    <xf numFmtId="175" fontId="4" fillId="0" borderId="0" applyFill="0" applyBorder="0" applyAlignment="0" applyProtection="0"/>
    <xf numFmtId="175" fontId="4" fillId="0" borderId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2" fontId="32" fillId="0" borderId="0" applyFont="0" applyFill="0" applyBorder="0" applyAlignment="0" applyProtection="0"/>
    <xf numFmtId="2" fontId="54" fillId="0" borderId="0" applyFont="0" applyFill="0" applyBorder="0" applyAlignment="0" applyProtection="0"/>
    <xf numFmtId="2" fontId="52" fillId="0" borderId="0" applyFill="0" applyBorder="0" applyAlignment="0" applyProtection="0"/>
    <xf numFmtId="2" fontId="52" fillId="0" borderId="0" applyFill="0" applyBorder="0" applyAlignment="0" applyProtection="0"/>
    <xf numFmtId="2" fontId="52" fillId="0" borderId="0" applyFill="0" applyBorder="0" applyAlignment="0" applyProtection="0"/>
    <xf numFmtId="2" fontId="4" fillId="0" borderId="0" applyFill="0" applyBorder="0" applyAlignment="0" applyProtection="0"/>
    <xf numFmtId="2" fontId="4" fillId="0" borderId="0" applyFill="0" applyBorder="0" applyAlignment="0" applyProtection="0"/>
    <xf numFmtId="2" fontId="4" fillId="0" borderId="0" applyFill="0" applyBorder="0" applyAlignment="0" applyProtection="0"/>
    <xf numFmtId="0" fontId="29" fillId="0" borderId="0" applyFont="0" applyFill="0" applyBorder="0" applyAlignment="0" applyProtection="0">
      <alignment horizontal="left"/>
    </xf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38" fontId="2" fillId="22" borderId="0" applyNumberFormat="0" applyBorder="0" applyAlignment="0" applyProtection="0"/>
    <xf numFmtId="0" fontId="33" fillId="0" borderId="0"/>
    <xf numFmtId="0" fontId="34" fillId="0" borderId="3" applyNumberFormat="0" applyAlignment="0" applyProtection="0">
      <alignment horizontal="left" vertical="center"/>
    </xf>
    <xf numFmtId="0" fontId="34" fillId="0" borderId="4">
      <alignment horizontal="left"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8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0" fontId="2" fillId="23" borderId="8" applyNumberFormat="0" applyBorder="0" applyAlignment="0" applyProtection="0"/>
    <xf numFmtId="0" fontId="37" fillId="0" borderId="0" applyNumberFormat="0" applyFill="0" applyBorder="0" applyAlignment="0">
      <protection locked="0"/>
    </xf>
    <xf numFmtId="0" fontId="37" fillId="0" borderId="0" applyNumberFormat="0" applyFill="0" applyBorder="0" applyAlignment="0">
      <protection locked="0"/>
    </xf>
    <xf numFmtId="0" fontId="37" fillId="0" borderId="0" applyNumberFormat="0" applyFill="0" applyBorder="0" applyAlignment="0">
      <protection locked="0"/>
    </xf>
    <xf numFmtId="0" fontId="37" fillId="0" borderId="0" applyNumberFormat="0" applyFill="0" applyBorder="0" applyAlignment="0">
      <protection locked="0"/>
    </xf>
    <xf numFmtId="0" fontId="37" fillId="0" borderId="0" applyNumberFormat="0" applyFill="0" applyBorder="0" applyAlignment="0">
      <protection locked="0"/>
    </xf>
    <xf numFmtId="0" fontId="37" fillId="0" borderId="0" applyNumberFormat="0" applyFill="0" applyBorder="0" applyAlignment="0">
      <protection locked="0"/>
    </xf>
    <xf numFmtId="0" fontId="37" fillId="0" borderId="0" applyNumberFormat="0" applyFill="0" applyBorder="0" applyAlignment="0">
      <protection locked="0"/>
    </xf>
    <xf numFmtId="0" fontId="37" fillId="0" borderId="0" applyNumberFormat="0" applyFill="0" applyBorder="0" applyAlignment="0">
      <protection locked="0"/>
    </xf>
    <xf numFmtId="0" fontId="37" fillId="0" borderId="0" applyNumberFormat="0" applyFill="0" applyBorder="0" applyAlignment="0">
      <protection locked="0"/>
    </xf>
    <xf numFmtId="0" fontId="21" fillId="7" borderId="1" applyNumberFormat="0" applyAlignment="0" applyProtection="0"/>
    <xf numFmtId="0" fontId="37" fillId="0" borderId="0" applyNumberFormat="0" applyFill="0" applyBorder="0" applyAlignment="0">
      <protection locked="0"/>
    </xf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173" fontId="4" fillId="0" borderId="0"/>
    <xf numFmtId="173" fontId="52" fillId="0" borderId="0"/>
    <xf numFmtId="165" fontId="43" fillId="0" borderId="0" applyNumberFormat="0" applyFill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164" fontId="30" fillId="0" borderId="0" applyFont="0" applyAlignment="0" applyProtection="0"/>
    <xf numFmtId="37" fontId="55" fillId="0" borderId="0" applyNumberFormat="0" applyFill="0" applyBorder="0"/>
    <xf numFmtId="37" fontId="55" fillId="0" borderId="0" applyNumberFormat="0" applyFill="0" applyBorder="0"/>
    <xf numFmtId="37" fontId="55" fillId="0" borderId="0" applyNumberFormat="0" applyFill="0" applyBorder="0"/>
    <xf numFmtId="37" fontId="55" fillId="0" borderId="0" applyNumberFormat="0" applyFill="0" applyBorder="0"/>
    <xf numFmtId="37" fontId="55" fillId="0" borderId="0" applyNumberFormat="0" applyFill="0" applyBorder="0"/>
    <xf numFmtId="37" fontId="55" fillId="0" borderId="0" applyNumberFormat="0" applyFill="0" applyBorder="0"/>
    <xf numFmtId="37" fontId="55" fillId="0" borderId="0" applyNumberFormat="0" applyFill="0" applyBorder="0"/>
    <xf numFmtId="0" fontId="2" fillId="0" borderId="10" applyNumberFormat="0" applyBorder="0" applyAlignment="0"/>
    <xf numFmtId="170" fontId="4" fillId="0" borderId="0"/>
    <xf numFmtId="170" fontId="52" fillId="0" borderId="0"/>
    <xf numFmtId="170" fontId="52" fillId="0" borderId="0"/>
    <xf numFmtId="170" fontId="52" fillId="0" borderId="0"/>
    <xf numFmtId="170" fontId="52" fillId="0" borderId="0"/>
    <xf numFmtId="0" fontId="4" fillId="0" borderId="0"/>
    <xf numFmtId="0" fontId="28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5" fillId="0" borderId="0"/>
    <xf numFmtId="37" fontId="41" fillId="0" borderId="0"/>
    <xf numFmtId="0" fontId="5" fillId="0" borderId="0"/>
    <xf numFmtId="0" fontId="1" fillId="0" borderId="0"/>
    <xf numFmtId="0" fontId="4" fillId="25" borderId="11" applyNumberFormat="0" applyFont="0" applyAlignment="0" applyProtection="0"/>
    <xf numFmtId="0" fontId="4" fillId="25" borderId="11" applyNumberFormat="0" applyFont="0" applyAlignment="0" applyProtection="0"/>
    <xf numFmtId="0" fontId="52" fillId="25" borderId="11" applyNumberFormat="0" applyFont="0" applyAlignment="0" applyProtection="0"/>
    <xf numFmtId="0" fontId="4" fillId="25" borderId="11" applyNumberFormat="0" applyFont="0" applyAlignment="0" applyProtection="0"/>
    <xf numFmtId="171" fontId="28" fillId="0" borderId="0" applyFont="0" applyFill="0" applyBorder="0" applyProtection="0"/>
    <xf numFmtId="171" fontId="5" fillId="0" borderId="0" applyFont="0" applyFill="0" applyBorder="0" applyProtection="0"/>
    <xf numFmtId="171" fontId="5" fillId="0" borderId="0" applyFont="0" applyFill="0" applyBorder="0" applyProtection="0"/>
    <xf numFmtId="0" fontId="24" fillId="20" borderId="12" applyNumberFormat="0" applyAlignment="0" applyProtection="0"/>
    <xf numFmtId="0" fontId="24" fillId="20" borderId="12" applyNumberFormat="0" applyAlignment="0" applyProtection="0"/>
    <xf numFmtId="0" fontId="24" fillId="20" borderId="12" applyNumberFormat="0" applyAlignment="0" applyProtection="0"/>
    <xf numFmtId="0" fontId="24" fillId="20" borderId="12" applyNumberFormat="0" applyAlignment="0" applyProtection="0"/>
    <xf numFmtId="12" fontId="34" fillId="26" borderId="13">
      <alignment horizontal="left"/>
    </xf>
    <xf numFmtId="0" fontId="41" fillId="0" borderId="0"/>
    <xf numFmtId="0" fontId="41" fillId="0" borderId="0"/>
    <xf numFmtId="9" fontId="1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52" fillId="0" borderId="0" applyFont="0" applyFill="0" applyBorder="0" applyAlignment="0" applyProtection="0"/>
    <xf numFmtId="10" fontId="52" fillId="0" borderId="0" applyFont="0" applyFill="0" applyBorder="0" applyAlignment="0" applyProtection="0"/>
    <xf numFmtId="10" fontId="52" fillId="0" borderId="0" applyFont="0" applyFill="0" applyBorder="0" applyAlignment="0" applyProtection="0"/>
    <xf numFmtId="10" fontId="5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4" fillId="0" borderId="0"/>
    <xf numFmtId="4" fontId="8" fillId="24" borderId="14" applyNumberFormat="0" applyProtection="0">
      <alignment vertical="center"/>
    </xf>
    <xf numFmtId="4" fontId="45" fillId="27" borderId="14" applyNumberFormat="0" applyProtection="0">
      <alignment vertical="center"/>
    </xf>
    <xf numFmtId="4" fontId="8" fillId="27" borderId="14" applyNumberFormat="0" applyProtection="0">
      <alignment horizontal="left" vertical="center" indent="1"/>
    </xf>
    <xf numFmtId="4" fontId="8" fillId="27" borderId="14" applyNumberFormat="0" applyProtection="0">
      <alignment vertical="center"/>
    </xf>
    <xf numFmtId="4" fontId="8" fillId="27" borderId="14" applyNumberFormat="0" applyProtection="0">
      <alignment vertical="center"/>
    </xf>
    <xf numFmtId="4" fontId="7" fillId="27" borderId="12" applyNumberFormat="0" applyProtection="0">
      <alignment horizontal="left" vertical="center" indent="1"/>
    </xf>
    <xf numFmtId="0" fontId="8" fillId="27" borderId="14" applyNumberFormat="0" applyProtection="0">
      <alignment horizontal="left" vertical="top" indent="1"/>
    </xf>
    <xf numFmtId="4" fontId="8" fillId="28" borderId="0" applyNumberFormat="0" applyProtection="0">
      <alignment horizontal="left" vertical="center" indent="1"/>
    </xf>
    <xf numFmtId="4" fontId="8" fillId="28" borderId="14" applyNumberFormat="0" applyProtection="0"/>
    <xf numFmtId="4" fontId="8" fillId="28" borderId="14" applyNumberFormat="0" applyProtection="0"/>
    <xf numFmtId="4" fontId="8" fillId="28" borderId="14" applyNumberFormat="0" applyProtection="0"/>
    <xf numFmtId="4" fontId="8" fillId="28" borderId="15" applyNumberFormat="0" applyProtection="0">
      <alignment vertical="center"/>
    </xf>
    <xf numFmtId="4" fontId="8" fillId="28" borderId="15" applyNumberFormat="0" applyProtection="0">
      <alignment vertical="center"/>
    </xf>
    <xf numFmtId="4" fontId="8" fillId="28" borderId="14" applyNumberFormat="0" applyProtection="0"/>
    <xf numFmtId="4" fontId="8" fillId="28" borderId="14" applyNumberFormat="0" applyProtection="0"/>
    <xf numFmtId="4" fontId="8" fillId="28" borderId="14" applyNumberFormat="0" applyProtection="0"/>
    <xf numFmtId="4" fontId="8" fillId="28" borderId="14" applyNumberFormat="0" applyProtection="0"/>
    <xf numFmtId="4" fontId="8" fillId="28" borderId="14" applyNumberFormat="0" applyProtection="0"/>
    <xf numFmtId="4" fontId="8" fillId="28" borderId="14" applyNumberFormat="0" applyProtection="0"/>
    <xf numFmtId="4" fontId="7" fillId="3" borderId="14" applyNumberFormat="0" applyProtection="0">
      <alignment horizontal="right" vertical="center"/>
    </xf>
    <xf numFmtId="4" fontId="7" fillId="9" borderId="14" applyNumberFormat="0" applyProtection="0">
      <alignment horizontal="right" vertical="center"/>
    </xf>
    <xf numFmtId="4" fontId="7" fillId="17" borderId="14" applyNumberFormat="0" applyProtection="0">
      <alignment horizontal="right" vertical="center"/>
    </xf>
    <xf numFmtId="4" fontId="7" fillId="11" borderId="14" applyNumberFormat="0" applyProtection="0">
      <alignment horizontal="right" vertical="center"/>
    </xf>
    <xf numFmtId="4" fontId="7" fillId="15" borderId="14" applyNumberFormat="0" applyProtection="0">
      <alignment horizontal="right" vertical="center"/>
    </xf>
    <xf numFmtId="4" fontId="7" fillId="19" borderId="14" applyNumberFormat="0" applyProtection="0">
      <alignment horizontal="right" vertical="center"/>
    </xf>
    <xf numFmtId="4" fontId="7" fillId="18" borderId="14" applyNumberFormat="0" applyProtection="0">
      <alignment horizontal="right" vertical="center"/>
    </xf>
    <xf numFmtId="4" fontId="7" fillId="29" borderId="14" applyNumberFormat="0" applyProtection="0">
      <alignment horizontal="right" vertical="center"/>
    </xf>
    <xf numFmtId="4" fontId="7" fillId="10" borderId="14" applyNumberFormat="0" applyProtection="0">
      <alignment horizontal="right" vertical="center"/>
    </xf>
    <xf numFmtId="4" fontId="8" fillId="30" borderId="16" applyNumberFormat="0" applyProtection="0">
      <alignment horizontal="left" vertical="center" indent="1"/>
    </xf>
    <xf numFmtId="4" fontId="7" fillId="31" borderId="0" applyNumberFormat="0" applyProtection="0">
      <alignment horizontal="left" indent="1"/>
    </xf>
    <xf numFmtId="4" fontId="7" fillId="31" borderId="0" applyNumberFormat="0" applyProtection="0">
      <alignment horizontal="left" vertical="center" indent="1"/>
    </xf>
    <xf numFmtId="4" fontId="7" fillId="31" borderId="0" applyNumberFormat="0" applyProtection="0">
      <alignment horizontal="left" indent="1"/>
    </xf>
    <xf numFmtId="4" fontId="7" fillId="31" borderId="0" applyNumberFormat="0" applyProtection="0">
      <alignment horizontal="left" vertical="center" indent="1"/>
    </xf>
    <xf numFmtId="4" fontId="7" fillId="31" borderId="0" applyNumberFormat="0" applyProtection="0">
      <alignment horizontal="left" indent="1"/>
    </xf>
    <xf numFmtId="4" fontId="38" fillId="32" borderId="0" applyNumberFormat="0" applyProtection="0">
      <alignment horizontal="left" vertical="center" indent="1"/>
    </xf>
    <xf numFmtId="4" fontId="7" fillId="33" borderId="14" applyNumberFormat="0" applyProtection="0">
      <alignment horizontal="right" vertical="center"/>
    </xf>
    <xf numFmtId="4" fontId="46" fillId="34" borderId="0" applyNumberFormat="0" applyProtection="0">
      <alignment horizontal="left" indent="1"/>
    </xf>
    <xf numFmtId="4" fontId="53" fillId="0" borderId="0" applyNumberFormat="0" applyProtection="0">
      <alignment horizontal="left" vertical="center" indent="1"/>
    </xf>
    <xf numFmtId="4" fontId="46" fillId="34" borderId="0" applyNumberFormat="0" applyProtection="0">
      <alignment horizontal="left" indent="1"/>
    </xf>
    <xf numFmtId="4" fontId="53" fillId="0" borderId="0" applyNumberFormat="0" applyProtection="0">
      <alignment horizontal="left" vertical="center" indent="1"/>
    </xf>
    <xf numFmtId="4" fontId="46" fillId="34" borderId="0" applyNumberFormat="0" applyProtection="0">
      <alignment horizontal="left" indent="1"/>
    </xf>
    <xf numFmtId="4" fontId="47" fillId="35" borderId="0" applyNumberFormat="0" applyProtection="0"/>
    <xf numFmtId="4" fontId="47" fillId="0" borderId="0" applyNumberFormat="0" applyProtection="0">
      <alignment horizontal="left" vertical="center" indent="1"/>
    </xf>
    <xf numFmtId="4" fontId="47" fillId="35" borderId="0" applyNumberFormat="0" applyProtection="0"/>
    <xf numFmtId="4" fontId="47" fillId="0" borderId="0" applyNumberFormat="0" applyProtection="0">
      <alignment horizontal="left" vertical="center" indent="1"/>
    </xf>
    <xf numFmtId="4" fontId="47" fillId="35" borderId="0" applyNumberFormat="0" applyProtection="0"/>
    <xf numFmtId="0" fontId="4" fillId="32" borderId="14" applyNumberFormat="0" applyProtection="0">
      <alignment horizontal="left" vertical="center" indent="1"/>
    </xf>
    <xf numFmtId="0" fontId="52" fillId="32" borderId="14" applyNumberFormat="0" applyProtection="0">
      <alignment horizontal="left" vertical="center" indent="1"/>
    </xf>
    <xf numFmtId="0" fontId="4" fillId="32" borderId="14" applyNumberFormat="0" applyProtection="0">
      <alignment horizontal="left" vertical="top" indent="1"/>
    </xf>
    <xf numFmtId="0" fontId="52" fillId="32" borderId="14" applyNumberFormat="0" applyProtection="0">
      <alignment horizontal="left" vertical="top" indent="1"/>
    </xf>
    <xf numFmtId="0" fontId="4" fillId="28" borderId="14" applyNumberFormat="0" applyProtection="0">
      <alignment horizontal="left" vertical="center" indent="1"/>
    </xf>
    <xf numFmtId="0" fontId="52" fillId="28" borderId="14" applyNumberFormat="0" applyProtection="0">
      <alignment horizontal="left" vertical="center" indent="1"/>
    </xf>
    <xf numFmtId="0" fontId="4" fillId="28" borderId="14" applyNumberFormat="0" applyProtection="0">
      <alignment horizontal="left" vertical="top" indent="1"/>
    </xf>
    <xf numFmtId="0" fontId="52" fillId="28" borderId="14" applyNumberFormat="0" applyProtection="0">
      <alignment horizontal="left" vertical="top" indent="1"/>
    </xf>
    <xf numFmtId="0" fontId="4" fillId="36" borderId="14" applyNumberFormat="0" applyProtection="0">
      <alignment horizontal="left" vertical="center" indent="1"/>
    </xf>
    <xf numFmtId="0" fontId="52" fillId="36" borderId="14" applyNumberFormat="0" applyProtection="0">
      <alignment horizontal="left" vertical="center" indent="1"/>
    </xf>
    <xf numFmtId="0" fontId="4" fillId="36" borderId="14" applyNumberFormat="0" applyProtection="0">
      <alignment horizontal="left" vertical="top" indent="1"/>
    </xf>
    <xf numFmtId="0" fontId="52" fillId="36" borderId="14" applyNumberFormat="0" applyProtection="0">
      <alignment horizontal="left" vertical="top" indent="1"/>
    </xf>
    <xf numFmtId="0" fontId="4" fillId="37" borderId="14" applyNumberFormat="0" applyProtection="0">
      <alignment horizontal="left" vertical="center" indent="1"/>
    </xf>
    <xf numFmtId="0" fontId="52" fillId="37" borderId="14" applyNumberFormat="0" applyProtection="0">
      <alignment horizontal="left" vertical="center" indent="1"/>
    </xf>
    <xf numFmtId="0" fontId="4" fillId="37" borderId="14" applyNumberFormat="0" applyProtection="0">
      <alignment horizontal="left" vertical="top" indent="1"/>
    </xf>
    <xf numFmtId="0" fontId="52" fillId="37" borderId="14" applyNumberFormat="0" applyProtection="0">
      <alignment horizontal="left" vertical="top" indent="1"/>
    </xf>
    <xf numFmtId="4" fontId="7" fillId="23" borderId="14" applyNumberFormat="0" applyProtection="0">
      <alignment vertical="center"/>
    </xf>
    <xf numFmtId="4" fontId="48" fillId="23" borderId="14" applyNumberFormat="0" applyProtection="0">
      <alignment vertical="center"/>
    </xf>
    <xf numFmtId="4" fontId="7" fillId="23" borderId="14" applyNumberFormat="0" applyProtection="0">
      <alignment horizontal="left" vertical="center" indent="1"/>
    </xf>
    <xf numFmtId="0" fontId="7" fillId="23" borderId="14" applyNumberFormat="0" applyProtection="0">
      <alignment horizontal="left" vertical="top" indent="1"/>
    </xf>
    <xf numFmtId="4" fontId="7" fillId="0" borderId="14" applyNumberFormat="0" applyProtection="0">
      <alignment horizontal="right" vertical="center"/>
    </xf>
    <xf numFmtId="4" fontId="7" fillId="38" borderId="17" applyNumberFormat="0" applyProtection="0">
      <alignment horizontal="right" vertical="center"/>
    </xf>
    <xf numFmtId="4" fontId="7" fillId="0" borderId="14" applyNumberFormat="0" applyProtection="0">
      <alignment horizontal="right" vertical="center"/>
    </xf>
    <xf numFmtId="4" fontId="7" fillId="38" borderId="17" applyNumberFormat="0" applyProtection="0">
      <alignment horizontal="right" vertical="center"/>
    </xf>
    <xf numFmtId="4" fontId="7" fillId="0" borderId="14" applyNumberFormat="0" applyProtection="0">
      <alignment horizontal="right" vertical="center"/>
    </xf>
    <xf numFmtId="4" fontId="48" fillId="31" borderId="14" applyNumberFormat="0" applyProtection="0">
      <alignment horizontal="right" vertical="center"/>
    </xf>
    <xf numFmtId="4" fontId="7" fillId="38" borderId="14" applyNumberFormat="0" applyProtection="0">
      <alignment horizontal="left" vertical="center" indent="1"/>
    </xf>
    <xf numFmtId="4" fontId="7" fillId="0" borderId="14" applyNumberFormat="0" applyProtection="0">
      <alignment horizontal="left" vertical="center" indent="1"/>
    </xf>
    <xf numFmtId="4" fontId="7" fillId="0" borderId="14" applyNumberFormat="0" applyProtection="0">
      <alignment horizontal="left" vertical="center" indent="1"/>
    </xf>
    <xf numFmtId="4" fontId="7" fillId="0" borderId="14" applyNumberFormat="0" applyProtection="0">
      <alignment horizontal="left" vertical="center" indent="1"/>
    </xf>
    <xf numFmtId="4" fontId="7" fillId="0" borderId="14" applyNumberFormat="0" applyProtection="0">
      <alignment horizontal="left" vertical="center" indent="1"/>
    </xf>
    <xf numFmtId="4" fontId="7" fillId="0" borderId="14" applyNumberFormat="0" applyProtection="0">
      <alignment horizontal="left" vertical="center" indent="1"/>
    </xf>
    <xf numFmtId="4" fontId="7" fillId="0" borderId="14" applyNumberFormat="0" applyProtection="0">
      <alignment horizontal="left" vertical="center" indent="1"/>
    </xf>
    <xf numFmtId="4" fontId="7" fillId="0" borderId="14" applyNumberFormat="0" applyProtection="0">
      <alignment horizontal="left" vertical="center" indent="1"/>
    </xf>
    <xf numFmtId="4" fontId="7" fillId="0" borderId="14" applyNumberFormat="0" applyProtection="0">
      <alignment horizontal="left" vertical="center" indent="1"/>
    </xf>
    <xf numFmtId="4" fontId="7" fillId="0" borderId="14" applyNumberFormat="0" applyProtection="0">
      <alignment horizontal="left" vertical="center" indent="1"/>
    </xf>
    <xf numFmtId="4" fontId="7" fillId="0" borderId="14" applyNumberFormat="0" applyProtection="0">
      <alignment horizontal="left" vertical="center" indent="1"/>
    </xf>
    <xf numFmtId="0" fontId="7" fillId="28" borderId="14" applyNumberFormat="0" applyProtection="0">
      <alignment horizontal="left" vertical="top"/>
    </xf>
    <xf numFmtId="0" fontId="7" fillId="28" borderId="14" applyNumberFormat="0" applyProtection="0">
      <alignment horizontal="center" vertical="top"/>
    </xf>
    <xf numFmtId="0" fontId="7" fillId="28" borderId="14" applyNumberFormat="0" applyProtection="0">
      <alignment horizontal="left" vertical="top"/>
    </xf>
    <xf numFmtId="0" fontId="7" fillId="28" borderId="14" applyNumberFormat="0" applyProtection="0">
      <alignment horizontal="center" vertical="top"/>
    </xf>
    <xf numFmtId="0" fontId="7" fillId="28" borderId="14" applyNumberFormat="0" applyProtection="0">
      <alignment horizontal="left" vertical="top"/>
    </xf>
    <xf numFmtId="4" fontId="10" fillId="0" borderId="0" applyNumberFormat="0" applyProtection="0">
      <alignment horizontal="left" vertical="center"/>
    </xf>
    <xf numFmtId="4" fontId="49" fillId="39" borderId="0" applyNumberFormat="0" applyProtection="0">
      <alignment horizontal="left"/>
    </xf>
    <xf numFmtId="4" fontId="49" fillId="39" borderId="0" applyNumberFormat="0" applyProtection="0">
      <alignment horizontal="left"/>
    </xf>
    <xf numFmtId="4" fontId="49" fillId="39" borderId="0" applyNumberFormat="0" applyProtection="0">
      <alignment horizontal="left"/>
    </xf>
    <xf numFmtId="4" fontId="49" fillId="39" borderId="0" applyNumberFormat="0" applyProtection="0">
      <alignment horizontal="left"/>
    </xf>
    <xf numFmtId="4" fontId="49" fillId="39" borderId="0" applyNumberFormat="0" applyProtection="0">
      <alignment horizontal="left"/>
    </xf>
    <xf numFmtId="4" fontId="49" fillId="39" borderId="0" applyNumberFormat="0" applyProtection="0">
      <alignment horizontal="left"/>
    </xf>
    <xf numFmtId="4" fontId="49" fillId="39" borderId="0" applyNumberFormat="0" applyProtection="0">
      <alignment horizontal="left"/>
    </xf>
    <xf numFmtId="4" fontId="49" fillId="39" borderId="0" applyNumberFormat="0" applyProtection="0">
      <alignment horizontal="left"/>
    </xf>
    <xf numFmtId="4" fontId="9" fillId="31" borderId="14" applyNumberFormat="0" applyProtection="0">
      <alignment horizontal="right" vertical="center"/>
    </xf>
    <xf numFmtId="37" fontId="50" fillId="40" borderId="0" applyNumberFormat="0" applyFont="0" applyBorder="0" applyAlignment="0" applyProtection="0"/>
    <xf numFmtId="174" fontId="4" fillId="0" borderId="18">
      <alignment horizontal="justify" vertical="top" wrapText="1"/>
    </xf>
    <xf numFmtId="174" fontId="52" fillId="0" borderId="18">
      <alignment horizontal="justify" vertical="top" wrapText="1"/>
    </xf>
    <xf numFmtId="174" fontId="52" fillId="0" borderId="18">
      <alignment horizontal="justify" vertical="top" wrapText="1"/>
    </xf>
    <xf numFmtId="174" fontId="52" fillId="0" borderId="18">
      <alignment horizontal="justify" vertical="top" wrapText="1"/>
    </xf>
    <xf numFmtId="0" fontId="4" fillId="0" borderId="0">
      <alignment horizontal="left" wrapText="1"/>
    </xf>
    <xf numFmtId="0" fontId="52" fillId="0" borderId="0">
      <alignment horizontal="left" wrapText="1"/>
    </xf>
    <xf numFmtId="176" fontId="4" fillId="0" borderId="0" applyFill="0" applyBorder="0" applyAlignment="0" applyProtection="0">
      <alignment wrapText="1"/>
    </xf>
    <xf numFmtId="0" fontId="3" fillId="0" borderId="0" applyNumberFormat="0" applyFill="0" applyBorder="0">
      <alignment horizontal="center" wrapText="1"/>
    </xf>
    <xf numFmtId="0" fontId="3" fillId="0" borderId="0" applyNumberFormat="0" applyFill="0" applyBorder="0">
      <alignment horizontal="center" wrapText="1"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" fillId="0" borderId="8">
      <alignment horizontal="center" vertical="center" wrapText="1"/>
    </xf>
    <xf numFmtId="0" fontId="4" fillId="0" borderId="20" applyNumberFormat="0" applyFill="0" applyAlignment="0" applyProtection="0"/>
    <xf numFmtId="0" fontId="4" fillId="0" borderId="20" applyNumberFormat="0" applyFill="0" applyAlignment="0" applyProtection="0"/>
    <xf numFmtId="0" fontId="4" fillId="0" borderId="20" applyNumberFormat="0" applyFill="0" applyAlignment="0" applyProtection="0"/>
    <xf numFmtId="0" fontId="32" fillId="0" borderId="20" applyNumberFormat="0" applyFont="0" applyFill="0" applyAlignment="0" applyProtection="0"/>
    <xf numFmtId="0" fontId="32" fillId="0" borderId="20" applyNumberFormat="0" applyFont="0" applyFill="0" applyAlignment="0" applyProtection="0"/>
    <xf numFmtId="0" fontId="32" fillId="0" borderId="20" applyNumberFormat="0" applyFon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26" fillId="0" borderId="19" applyNumberFormat="0" applyFill="0" applyAlignment="0" applyProtection="0"/>
    <xf numFmtId="0" fontId="32" fillId="0" borderId="20" applyNumberFormat="0" applyFont="0" applyFill="0" applyAlignment="0" applyProtection="0"/>
    <xf numFmtId="0" fontId="41" fillId="0" borderId="21"/>
    <xf numFmtId="167" fontId="31" fillId="0" borderId="0">
      <alignment horizontal="left"/>
    </xf>
    <xf numFmtId="0" fontId="41" fillId="0" borderId="22"/>
    <xf numFmtId="37" fontId="2" fillId="27" borderId="0" applyNumberFormat="0" applyBorder="0" applyAlignment="0" applyProtection="0"/>
    <xf numFmtId="37" fontId="2" fillId="0" borderId="0"/>
    <xf numFmtId="3" fontId="51" fillId="41" borderId="23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" fillId="0" borderId="0"/>
    <xf numFmtId="0" fontId="5" fillId="0" borderId="0"/>
    <xf numFmtId="0" fontId="5" fillId="0" borderId="0"/>
    <xf numFmtId="0" fontId="56" fillId="0" borderId="0"/>
    <xf numFmtId="0" fontId="1" fillId="0" borderId="0"/>
  </cellStyleXfs>
  <cellXfs count="94">
    <xf numFmtId="0" fontId="0" fillId="0" borderId="0" xfId="0"/>
    <xf numFmtId="0" fontId="3" fillId="0" borderId="0" xfId="0" quotePrefix="1" applyFont="1" applyFill="1" applyAlignment="1">
      <alignment horizontal="left"/>
    </xf>
    <xf numFmtId="164" fontId="3" fillId="0" borderId="0" xfId="110" applyNumberFormat="1" applyFont="1" applyFill="1" applyBorder="1"/>
    <xf numFmtId="0" fontId="3" fillId="0" borderId="0" xfId="0" applyFont="1" applyFill="1" applyBorder="1" applyProtection="1">
      <protection locked="0"/>
    </xf>
    <xf numFmtId="164" fontId="3" fillId="0" borderId="0" xfId="11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166" fontId="3" fillId="0" borderId="0" xfId="311" applyNumberFormat="1" applyFont="1" applyFill="1" applyBorder="1" applyAlignment="1" applyProtection="1">
      <alignment horizontal="center"/>
      <protection locked="0"/>
    </xf>
    <xf numFmtId="164" fontId="3" fillId="0" borderId="0" xfId="296" applyNumberFormat="1" applyFont="1" applyFill="1" applyBorder="1"/>
    <xf numFmtId="164" fontId="3" fillId="0" borderId="0" xfId="0" applyNumberFormat="1" applyFont="1" applyFill="1" applyBorder="1" applyProtection="1">
      <protection locked="0"/>
    </xf>
    <xf numFmtId="0" fontId="3" fillId="0" borderId="0" xfId="0" applyFont="1" applyFill="1"/>
    <xf numFmtId="0" fontId="3" fillId="0" borderId="0" xfId="296" applyFont="1" applyFill="1" applyBorder="1" applyAlignment="1">
      <alignment horizontal="left" indent="1"/>
    </xf>
    <xf numFmtId="0" fontId="3" fillId="0" borderId="0" xfId="0" applyFont="1" applyFill="1" applyBorder="1" applyAlignment="1">
      <alignment horizontal="left"/>
    </xf>
    <xf numFmtId="0" fontId="3" fillId="0" borderId="0" xfId="295" applyFont="1" applyFill="1" applyBorder="1" applyAlignment="1">
      <alignment horizontal="center"/>
    </xf>
    <xf numFmtId="164" fontId="6" fillId="0" borderId="0" xfId="110" applyNumberFormat="1" applyFont="1" applyFill="1" applyAlignment="1">
      <alignment horizontal="center"/>
    </xf>
    <xf numFmtId="0" fontId="6" fillId="0" borderId="0" xfId="0" applyFont="1" applyFill="1" applyAlignment="1">
      <alignment horizontal="center"/>
    </xf>
    <xf numFmtId="164" fontId="6" fillId="0" borderId="0" xfId="0" applyNumberFormat="1" applyFont="1" applyFill="1" applyAlignment="1">
      <alignment horizontal="center"/>
    </xf>
    <xf numFmtId="0" fontId="3" fillId="0" borderId="0" xfId="296" applyFont="1" applyFill="1" applyBorder="1"/>
    <xf numFmtId="0" fontId="3" fillId="0" borderId="0" xfId="296" quotePrefix="1" applyFont="1" applyFill="1" applyBorder="1" applyAlignment="1">
      <alignment horizontal="center"/>
    </xf>
    <xf numFmtId="0" fontId="3" fillId="0" borderId="0" xfId="296" applyFont="1" applyFill="1" applyBorder="1" applyAlignment="1">
      <alignment horizontal="center"/>
    </xf>
    <xf numFmtId="166" fontId="3" fillId="0" borderId="0" xfId="317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/>
    <xf numFmtId="164" fontId="1" fillId="0" borderId="0" xfId="0" applyNumberFormat="1" applyFont="1" applyFill="1"/>
    <xf numFmtId="0" fontId="1" fillId="0" borderId="0" xfId="0" applyFont="1" applyFill="1" applyAlignment="1">
      <alignment horizontal="center"/>
    </xf>
    <xf numFmtId="164" fontId="1" fillId="0" borderId="0" xfId="110" applyNumberFormat="1" applyFont="1" applyFill="1"/>
    <xf numFmtId="0" fontId="1" fillId="0" borderId="0" xfId="0" applyFont="1" applyFill="1" applyBorder="1" applyAlignment="1">
      <alignment horizontal="center"/>
    </xf>
    <xf numFmtId="166" fontId="1" fillId="0" borderId="0" xfId="311" applyNumberFormat="1" applyFont="1" applyFill="1" applyBorder="1" applyAlignment="1" applyProtection="1">
      <alignment horizontal="center"/>
      <protection locked="0"/>
    </xf>
    <xf numFmtId="164" fontId="1" fillId="0" borderId="0" xfId="110" applyNumberFormat="1" applyFont="1" applyFill="1" applyBorder="1" applyAlignment="1" applyProtection="1">
      <alignment horizontal="center"/>
      <protection locked="0"/>
    </xf>
    <xf numFmtId="0" fontId="1" fillId="0" borderId="0" xfId="295" applyFont="1" applyFill="1" applyBorder="1" applyAlignment="1">
      <alignment horizontal="center"/>
    </xf>
    <xf numFmtId="164" fontId="1" fillId="0" borderId="0" xfId="110" applyNumberFormat="1" applyFont="1" applyFill="1" applyBorder="1" applyAlignment="1">
      <alignment horizontal="center"/>
    </xf>
    <xf numFmtId="164" fontId="1" fillId="0" borderId="0" xfId="0" applyNumberFormat="1" applyFont="1" applyFill="1" applyAlignment="1">
      <alignment horizontal="right"/>
    </xf>
    <xf numFmtId="0" fontId="1" fillId="0" borderId="0" xfId="0" applyFont="1" applyFill="1" applyAlignment="1" applyProtection="1">
      <alignment horizontal="center"/>
      <protection locked="0"/>
    </xf>
    <xf numFmtId="164" fontId="1" fillId="0" borderId="0" xfId="110" applyNumberFormat="1" applyFont="1" applyFill="1" applyAlignment="1">
      <alignment horizontal="center"/>
    </xf>
    <xf numFmtId="164" fontId="1" fillId="0" borderId="0" xfId="0" applyNumberFormat="1" applyFont="1" applyFill="1" applyAlignment="1">
      <alignment horizontal="center"/>
    </xf>
    <xf numFmtId="0" fontId="1" fillId="0" borderId="0" xfId="0" applyFont="1" applyFill="1" applyProtection="1">
      <protection locked="0"/>
    </xf>
    <xf numFmtId="0" fontId="1" fillId="0" borderId="0" xfId="0" applyFont="1" applyFill="1" applyBorder="1"/>
    <xf numFmtId="0" fontId="1" fillId="0" borderId="0" xfId="0" applyFont="1" applyFill="1" applyBorder="1" applyAlignment="1" applyProtection="1">
      <alignment horizontal="center"/>
      <protection locked="0"/>
    </xf>
    <xf numFmtId="0" fontId="1" fillId="0" borderId="0" xfId="110" applyNumberFormat="1" applyFont="1" applyFill="1" applyBorder="1" applyAlignment="1" applyProtection="1">
      <alignment horizontal="center"/>
      <protection locked="0"/>
    </xf>
    <xf numFmtId="0" fontId="1" fillId="0" borderId="0" xfId="296" applyFont="1" applyFill="1" applyBorder="1" applyAlignment="1">
      <alignment horizontal="left"/>
    </xf>
    <xf numFmtId="0" fontId="1" fillId="0" borderId="0" xfId="296" applyFont="1" applyFill="1" applyBorder="1" applyAlignment="1">
      <alignment horizontal="center"/>
    </xf>
    <xf numFmtId="3" fontId="1" fillId="0" borderId="0" xfId="296" applyNumberFormat="1" applyFont="1" applyFill="1" applyBorder="1" applyAlignment="1">
      <alignment horizontal="center"/>
    </xf>
    <xf numFmtId="0" fontId="1" fillId="0" borderId="0" xfId="296" quotePrefix="1" applyFont="1" applyFill="1" applyBorder="1" applyAlignment="1">
      <alignment horizontal="center"/>
    </xf>
    <xf numFmtId="0" fontId="1" fillId="0" borderId="0" xfId="296" applyFont="1" applyFill="1" applyBorder="1"/>
    <xf numFmtId="0" fontId="1" fillId="0" borderId="0" xfId="0" applyFont="1" applyFill="1" applyBorder="1" applyProtection="1">
      <protection locked="0"/>
    </xf>
    <xf numFmtId="164" fontId="1" fillId="0" borderId="0" xfId="0" applyNumberFormat="1" applyFont="1" applyFill="1" applyBorder="1" applyProtection="1">
      <protection locked="0"/>
    </xf>
    <xf numFmtId="164" fontId="1" fillId="0" borderId="0" xfId="110" applyNumberFormat="1" applyFont="1" applyFill="1" applyBorder="1"/>
    <xf numFmtId="0" fontId="1" fillId="0" borderId="0" xfId="296" applyFont="1" applyFill="1" applyBorder="1" applyAlignment="1">
      <alignment horizontal="left" indent="1"/>
    </xf>
    <xf numFmtId="0" fontId="1" fillId="0" borderId="28" xfId="0" applyFont="1" applyFill="1" applyBorder="1" applyProtection="1">
      <protection locked="0"/>
    </xf>
    <xf numFmtId="0" fontId="1" fillId="0" borderId="25" xfId="0" applyFont="1" applyFill="1" applyBorder="1" applyProtection="1">
      <protection locked="0"/>
    </xf>
    <xf numFmtId="0" fontId="1" fillId="0" borderId="25" xfId="0" applyFont="1" applyFill="1" applyBorder="1" applyAlignment="1" applyProtection="1">
      <alignment horizontal="center"/>
      <protection locked="0"/>
    </xf>
    <xf numFmtId="164" fontId="1" fillId="0" borderId="25" xfId="110" applyNumberFormat="1" applyFont="1" applyFill="1" applyBorder="1" applyProtection="1">
      <protection locked="0"/>
    </xf>
    <xf numFmtId="164" fontId="1" fillId="0" borderId="25" xfId="0" applyNumberFormat="1" applyFont="1" applyFill="1" applyBorder="1" applyProtection="1">
      <protection locked="0"/>
    </xf>
    <xf numFmtId="164" fontId="1" fillId="0" borderId="26" xfId="110" applyNumberFormat="1" applyFont="1" applyFill="1" applyBorder="1" applyAlignment="1" applyProtection="1">
      <alignment horizontal="center"/>
      <protection locked="0"/>
    </xf>
    <xf numFmtId="0" fontId="1" fillId="0" borderId="29" xfId="0" applyFont="1" applyFill="1" applyBorder="1" applyProtection="1">
      <protection locked="0"/>
    </xf>
    <xf numFmtId="164" fontId="1" fillId="0" borderId="0" xfId="110" applyNumberFormat="1" applyFont="1" applyFill="1" applyBorder="1" applyProtection="1">
      <protection locked="0"/>
    </xf>
    <xf numFmtId="164" fontId="1" fillId="0" borderId="27" xfId="110" applyNumberFormat="1" applyFont="1" applyFill="1" applyBorder="1" applyAlignment="1" applyProtection="1">
      <alignment horizontal="center"/>
      <protection locked="0"/>
    </xf>
    <xf numFmtId="0" fontId="1" fillId="0" borderId="0" xfId="0" quotePrefix="1" applyFont="1" applyFill="1" applyBorder="1" applyAlignment="1" applyProtection="1">
      <alignment horizontal="left"/>
      <protection locked="0"/>
    </xf>
    <xf numFmtId="0" fontId="1" fillId="0" borderId="30" xfId="0" applyFont="1" applyFill="1" applyBorder="1"/>
    <xf numFmtId="0" fontId="1" fillId="0" borderId="13" xfId="0" applyFont="1" applyFill="1" applyBorder="1"/>
    <xf numFmtId="0" fontId="1" fillId="0" borderId="13" xfId="0" applyFont="1" applyFill="1" applyBorder="1" applyAlignment="1">
      <alignment horizontal="center"/>
    </xf>
    <xf numFmtId="164" fontId="1" fillId="0" borderId="13" xfId="110" applyNumberFormat="1" applyFont="1" applyFill="1" applyBorder="1"/>
    <xf numFmtId="164" fontId="1" fillId="0" borderId="13" xfId="0" applyNumberFormat="1" applyFont="1" applyFill="1" applyBorder="1"/>
    <xf numFmtId="164" fontId="1" fillId="0" borderId="31" xfId="110" applyNumberFormat="1" applyFont="1" applyFill="1" applyBorder="1" applyAlignment="1">
      <alignment horizontal="center"/>
    </xf>
    <xf numFmtId="164" fontId="1" fillId="0" borderId="0" xfId="110" applyNumberFormat="1" applyFont="1" applyFill="1" applyProtection="1">
      <protection locked="0"/>
    </xf>
    <xf numFmtId="0" fontId="1" fillId="0" borderId="0" xfId="295" applyNumberFormat="1" applyFont="1" applyFill="1" applyBorder="1" applyAlignment="1" applyProtection="1">
      <alignment horizontal="center"/>
      <protection locked="0"/>
    </xf>
    <xf numFmtId="0" fontId="1" fillId="0" borderId="0" xfId="296" applyFont="1" applyFill="1"/>
    <xf numFmtId="10" fontId="1" fillId="0" borderId="0" xfId="311" applyNumberFormat="1" applyFont="1" applyFill="1" applyBorder="1"/>
    <xf numFmtId="164" fontId="1" fillId="0" borderId="0" xfId="154" applyNumberFormat="1" applyFont="1" applyFill="1" applyBorder="1" applyAlignment="1" applyProtection="1">
      <alignment horizontal="center"/>
      <protection locked="0"/>
    </xf>
    <xf numFmtId="164" fontId="1" fillId="0" borderId="0" xfId="296" applyNumberFormat="1" applyFont="1" applyFill="1" applyBorder="1" applyAlignment="1">
      <alignment horizontal="left"/>
    </xf>
    <xf numFmtId="164" fontId="1" fillId="0" borderId="0" xfId="154" applyNumberFormat="1" applyFont="1" applyFill="1" applyBorder="1"/>
    <xf numFmtId="0" fontId="1" fillId="0" borderId="0" xfId="154" applyNumberFormat="1" applyFont="1" applyFill="1" applyBorder="1" applyAlignment="1" applyProtection="1">
      <alignment horizontal="center"/>
      <protection locked="0"/>
    </xf>
    <xf numFmtId="164" fontId="1" fillId="0" borderId="4" xfId="0" applyNumberFormat="1" applyFont="1" applyFill="1" applyBorder="1"/>
    <xf numFmtId="164" fontId="1" fillId="0" borderId="0" xfId="154" applyNumberFormat="1" applyFont="1" applyFill="1" applyBorder="1" applyAlignment="1">
      <alignment horizontal="center"/>
    </xf>
    <xf numFmtId="164" fontId="3" fillId="0" borderId="0" xfId="110" applyNumberFormat="1" applyFont="1" applyFill="1" applyBorder="1" applyAlignment="1">
      <alignment horizontal="center"/>
    </xf>
    <xf numFmtId="166" fontId="1" fillId="0" borderId="0" xfId="317" applyNumberFormat="1" applyFont="1" applyFill="1" applyAlignment="1" applyProtection="1">
      <alignment horizontal="center"/>
      <protection locked="0"/>
    </xf>
    <xf numFmtId="37" fontId="1" fillId="0" borderId="0" xfId="0" applyNumberFormat="1" applyFont="1" applyFill="1" applyBorder="1"/>
    <xf numFmtId="166" fontId="1" fillId="0" borderId="0" xfId="317" applyNumberFormat="1" applyFont="1" applyFill="1" applyBorder="1" applyAlignment="1" applyProtection="1">
      <alignment horizontal="center"/>
      <protection locked="0"/>
    </xf>
    <xf numFmtId="3" fontId="1" fillId="0" borderId="0" xfId="154" applyNumberFormat="1" applyFont="1" applyFill="1" applyBorder="1" applyProtection="1">
      <protection locked="0"/>
    </xf>
    <xf numFmtId="166" fontId="1" fillId="0" borderId="0" xfId="154" applyNumberFormat="1" applyFont="1" applyFill="1" applyBorder="1" applyProtection="1">
      <protection locked="0"/>
    </xf>
    <xf numFmtId="41" fontId="1" fillId="0" borderId="0" xfId="154" applyNumberFormat="1" applyFont="1" applyFill="1" applyBorder="1" applyProtection="1">
      <protection locked="0"/>
    </xf>
    <xf numFmtId="164" fontId="3" fillId="0" borderId="0" xfId="154" applyNumberFormat="1" applyFont="1" applyFill="1" applyBorder="1" applyAlignment="1" applyProtection="1">
      <alignment horizontal="center"/>
      <protection locked="0"/>
    </xf>
    <xf numFmtId="0" fontId="3" fillId="0" borderId="0" xfId="296" applyFont="1" applyFill="1" applyBorder="1" applyAlignment="1">
      <alignment horizontal="right"/>
    </xf>
    <xf numFmtId="164" fontId="1" fillId="0" borderId="0" xfId="154" applyNumberFormat="1" applyFont="1" applyFill="1" applyAlignment="1" applyProtection="1">
      <alignment horizontal="center"/>
      <protection locked="0"/>
    </xf>
    <xf numFmtId="37" fontId="1" fillId="0" borderId="0" xfId="154" applyNumberFormat="1" applyFont="1" applyFill="1"/>
    <xf numFmtId="164" fontId="1" fillId="0" borderId="0" xfId="154" applyNumberFormat="1" applyFont="1" applyFill="1"/>
    <xf numFmtId="0" fontId="1" fillId="0" borderId="0" xfId="0" applyFont="1" applyFill="1" applyBorder="1" applyAlignment="1" applyProtection="1">
      <alignment horizontal="right"/>
      <protection locked="0"/>
    </xf>
    <xf numFmtId="37" fontId="1" fillId="0" borderId="0" xfId="0" applyNumberFormat="1" applyFont="1" applyFill="1" applyBorder="1" applyAlignment="1" applyProtection="1">
      <alignment horizontal="right"/>
      <protection locked="0"/>
    </xf>
    <xf numFmtId="0" fontId="1" fillId="0" borderId="0" xfId="154" quotePrefix="1" applyNumberFormat="1" applyFont="1" applyFill="1" applyAlignment="1" applyProtection="1">
      <alignment horizontal="center"/>
      <protection locked="0"/>
    </xf>
    <xf numFmtId="166" fontId="1" fillId="0" borderId="0" xfId="317" applyNumberFormat="1" applyFont="1" applyFill="1" applyBorder="1" applyAlignment="1" applyProtection="1">
      <alignment horizontal="right"/>
      <protection locked="0"/>
    </xf>
    <xf numFmtId="164" fontId="3" fillId="0" borderId="0" xfId="296" applyNumberFormat="1" applyFont="1" applyFill="1" applyBorder="1" applyAlignment="1">
      <alignment horizontal="center"/>
    </xf>
    <xf numFmtId="164" fontId="3" fillId="0" borderId="0" xfId="110" quotePrefix="1" applyNumberFormat="1" applyFont="1" applyFill="1" applyBorder="1" applyAlignment="1">
      <alignment horizontal="center"/>
    </xf>
    <xf numFmtId="166" fontId="1" fillId="0" borderId="4" xfId="296" applyNumberFormat="1" applyFont="1" applyFill="1" applyBorder="1" applyAlignment="1">
      <alignment horizontal="right"/>
    </xf>
    <xf numFmtId="164" fontId="1" fillId="0" borderId="0" xfId="154" applyNumberFormat="1" applyFont="1" applyFill="1" applyBorder="1" applyAlignment="1">
      <alignment horizontal="left"/>
    </xf>
    <xf numFmtId="164" fontId="1" fillId="0" borderId="24" xfId="296" applyNumberFormat="1" applyFont="1" applyFill="1" applyBorder="1" applyAlignment="1">
      <alignment horizontal="left"/>
    </xf>
    <xf numFmtId="164" fontId="1" fillId="0" borderId="24" xfId="154" applyNumberFormat="1" applyFont="1" applyFill="1" applyBorder="1"/>
  </cellXfs>
  <cellStyles count="460">
    <cellStyle name="20% - Accent1 2" xfId="1"/>
    <cellStyle name="20% - Accent1 3" xfId="2"/>
    <cellStyle name="20% - Accent1 4" xfId="3"/>
    <cellStyle name="20% - Accent1 5" xfId="4"/>
    <cellStyle name="20% - Accent2 2" xfId="5"/>
    <cellStyle name="20% - Accent2 3" xfId="6"/>
    <cellStyle name="20% - Accent2 4" xfId="7"/>
    <cellStyle name="20% - Accent2 5" xfId="8"/>
    <cellStyle name="20% - Accent3 2" xfId="9"/>
    <cellStyle name="20% - Accent3 3" xfId="10"/>
    <cellStyle name="20% - Accent3 4" xfId="11"/>
    <cellStyle name="20% - Accent3 5" xfId="12"/>
    <cellStyle name="20% - Accent4 2" xfId="13"/>
    <cellStyle name="20% - Accent4 3" xfId="14"/>
    <cellStyle name="20% - Accent4 4" xfId="15"/>
    <cellStyle name="20% - Accent4 5" xfId="16"/>
    <cellStyle name="20% - Accent5 2" xfId="17"/>
    <cellStyle name="20% - Accent5 3" xfId="18"/>
    <cellStyle name="20% - Accent5 4" xfId="19"/>
    <cellStyle name="20% - Accent5 5" xfId="20"/>
    <cellStyle name="20% - Accent6 2" xfId="21"/>
    <cellStyle name="20% - Accent6 3" xfId="22"/>
    <cellStyle name="20% - Accent6 4" xfId="23"/>
    <cellStyle name="20% - Accent6 5" xfId="24"/>
    <cellStyle name="40% - Accent1 2" xfId="25"/>
    <cellStyle name="40% - Accent1 3" xfId="26"/>
    <cellStyle name="40% - Accent1 4" xfId="27"/>
    <cellStyle name="40% - Accent1 5" xfId="28"/>
    <cellStyle name="40% - Accent2 2" xfId="29"/>
    <cellStyle name="40% - Accent2 3" xfId="30"/>
    <cellStyle name="40% - Accent2 4" xfId="31"/>
    <cellStyle name="40% - Accent2 5" xfId="32"/>
    <cellStyle name="40% - Accent3 2" xfId="33"/>
    <cellStyle name="40% - Accent3 3" xfId="34"/>
    <cellStyle name="40% - Accent3 4" xfId="35"/>
    <cellStyle name="40% - Accent3 5" xfId="36"/>
    <cellStyle name="40% - Accent4 2" xfId="37"/>
    <cellStyle name="40% - Accent4 3" xfId="38"/>
    <cellStyle name="40% - Accent4 4" xfId="39"/>
    <cellStyle name="40% - Accent4 5" xfId="40"/>
    <cellStyle name="40% - Accent5 2" xfId="41"/>
    <cellStyle name="40% - Accent5 3" xfId="42"/>
    <cellStyle name="40% - Accent5 4" xfId="43"/>
    <cellStyle name="40% - Accent5 5" xfId="44"/>
    <cellStyle name="40% - Accent6 2" xfId="45"/>
    <cellStyle name="40% - Accent6 3" xfId="46"/>
    <cellStyle name="40% - Accent6 4" xfId="47"/>
    <cellStyle name="40% - Accent6 5" xfId="48"/>
    <cellStyle name="60% - Accent1 2" xfId="49"/>
    <cellStyle name="60% - Accent1 3" xfId="50"/>
    <cellStyle name="60% - Accent1 4" xfId="51"/>
    <cellStyle name="60% - Accent1 5" xfId="52"/>
    <cellStyle name="60% - Accent2 2" xfId="53"/>
    <cellStyle name="60% - Accent2 3" xfId="54"/>
    <cellStyle name="60% - Accent2 4" xfId="55"/>
    <cellStyle name="60% - Accent2 5" xfId="56"/>
    <cellStyle name="60% - Accent3 2" xfId="57"/>
    <cellStyle name="60% - Accent3 3" xfId="58"/>
    <cellStyle name="60% - Accent3 4" xfId="59"/>
    <cellStyle name="60% - Accent3 5" xfId="60"/>
    <cellStyle name="60% - Accent4 2" xfId="61"/>
    <cellStyle name="60% - Accent4 3" xfId="62"/>
    <cellStyle name="60% - Accent4 4" xfId="63"/>
    <cellStyle name="60% - Accent4 5" xfId="64"/>
    <cellStyle name="60% - Accent5 2" xfId="65"/>
    <cellStyle name="60% - Accent5 3" xfId="66"/>
    <cellStyle name="60% - Accent5 4" xfId="67"/>
    <cellStyle name="60% - Accent5 5" xfId="68"/>
    <cellStyle name="60% - Accent6 2" xfId="69"/>
    <cellStyle name="60% - Accent6 3" xfId="70"/>
    <cellStyle name="60% - Accent6 4" xfId="71"/>
    <cellStyle name="60% - Accent6 5" xfId="72"/>
    <cellStyle name="Accent1 2" xfId="73"/>
    <cellStyle name="Accent1 3" xfId="74"/>
    <cellStyle name="Accent1 4" xfId="75"/>
    <cellStyle name="Accent1 5" xfId="76"/>
    <cellStyle name="Accent2 2" xfId="77"/>
    <cellStyle name="Accent2 3" xfId="78"/>
    <cellStyle name="Accent2 4" xfId="79"/>
    <cellStyle name="Accent2 5" xfId="80"/>
    <cellStyle name="Accent3 2" xfId="81"/>
    <cellStyle name="Accent3 3" xfId="82"/>
    <cellStyle name="Accent3 4" xfId="83"/>
    <cellStyle name="Accent3 5" xfId="84"/>
    <cellStyle name="Accent4 2" xfId="85"/>
    <cellStyle name="Accent4 3" xfId="86"/>
    <cellStyle name="Accent4 4" xfId="87"/>
    <cellStyle name="Accent4 5" xfId="88"/>
    <cellStyle name="Accent5 2" xfId="89"/>
    <cellStyle name="Accent5 3" xfId="90"/>
    <cellStyle name="Accent5 4" xfId="91"/>
    <cellStyle name="Accent5 5" xfId="92"/>
    <cellStyle name="Accent6 2" xfId="93"/>
    <cellStyle name="Accent6 3" xfId="94"/>
    <cellStyle name="Accent6 4" xfId="95"/>
    <cellStyle name="Accent6 5" xfId="96"/>
    <cellStyle name="Bad 2" xfId="97"/>
    <cellStyle name="Bad 3" xfId="98"/>
    <cellStyle name="Bad 4" xfId="99"/>
    <cellStyle name="Bad 5" xfId="100"/>
    <cellStyle name="Calculation 2" xfId="101"/>
    <cellStyle name="Calculation 3" xfId="102"/>
    <cellStyle name="Calculation 4" xfId="103"/>
    <cellStyle name="Calculation 5" xfId="104"/>
    <cellStyle name="Check Cell 2" xfId="105"/>
    <cellStyle name="Check Cell 3" xfId="106"/>
    <cellStyle name="Check Cell 4" xfId="107"/>
    <cellStyle name="Check Cell 5" xfId="108"/>
    <cellStyle name="Column total in dollars" xfId="109"/>
    <cellStyle name="Comma" xfId="110" builtinId="3"/>
    <cellStyle name="Comma  - Style1" xfId="111"/>
    <cellStyle name="Comma  - Style1 2" xfId="112"/>
    <cellStyle name="Comma  - Style1 3" xfId="113"/>
    <cellStyle name="Comma  - Style1 4" xfId="114"/>
    <cellStyle name="Comma  - Style1 5" xfId="115"/>
    <cellStyle name="Comma  - Style2" xfId="116"/>
    <cellStyle name="Comma  - Style2 2" xfId="117"/>
    <cellStyle name="Comma  - Style2 3" xfId="118"/>
    <cellStyle name="Comma  - Style2 4" xfId="119"/>
    <cellStyle name="Comma  - Style2 5" xfId="120"/>
    <cellStyle name="Comma  - Style3" xfId="121"/>
    <cellStyle name="Comma  - Style3 2" xfId="122"/>
    <cellStyle name="Comma  - Style3 3" xfId="123"/>
    <cellStyle name="Comma  - Style3 4" xfId="124"/>
    <cellStyle name="Comma  - Style3 5" xfId="125"/>
    <cellStyle name="Comma  - Style4" xfId="126"/>
    <cellStyle name="Comma  - Style4 2" xfId="127"/>
    <cellStyle name="Comma  - Style4 3" xfId="128"/>
    <cellStyle name="Comma  - Style4 4" xfId="129"/>
    <cellStyle name="Comma  - Style4 5" xfId="130"/>
    <cellStyle name="Comma  - Style5" xfId="131"/>
    <cellStyle name="Comma  - Style5 2" xfId="132"/>
    <cellStyle name="Comma  - Style5 3" xfId="133"/>
    <cellStyle name="Comma  - Style5 4" xfId="134"/>
    <cellStyle name="Comma  - Style5 5" xfId="135"/>
    <cellStyle name="Comma  - Style6" xfId="136"/>
    <cellStyle name="Comma  - Style6 2" xfId="137"/>
    <cellStyle name="Comma  - Style6 3" xfId="138"/>
    <cellStyle name="Comma  - Style6 4" xfId="139"/>
    <cellStyle name="Comma  - Style6 5" xfId="140"/>
    <cellStyle name="Comma  - Style7" xfId="141"/>
    <cellStyle name="Comma  - Style7 2" xfId="142"/>
    <cellStyle name="Comma  - Style7 3" xfId="143"/>
    <cellStyle name="Comma  - Style7 4" xfId="144"/>
    <cellStyle name="Comma  - Style7 5" xfId="145"/>
    <cellStyle name="Comma  - Style8" xfId="146"/>
    <cellStyle name="Comma  - Style8 2" xfId="147"/>
    <cellStyle name="Comma  - Style8 3" xfId="148"/>
    <cellStyle name="Comma  - Style8 4" xfId="149"/>
    <cellStyle name="Comma  - Style8 5" xfId="150"/>
    <cellStyle name="Comma (0)" xfId="151"/>
    <cellStyle name="Comma [0] 2" xfId="152"/>
    <cellStyle name="Comma 10" xfId="153"/>
    <cellStyle name="Comma 11" xfId="154"/>
    <cellStyle name="Comma 13" xfId="155"/>
    <cellStyle name="Comma 2" xfId="156"/>
    <cellStyle name="Comma 2 2" xfId="157"/>
    <cellStyle name="Comma 2 3" xfId="158"/>
    <cellStyle name="Comma 3" xfId="159"/>
    <cellStyle name="Comma 4" xfId="160"/>
    <cellStyle name="Comma 5" xfId="161"/>
    <cellStyle name="Comma 7" xfId="162"/>
    <cellStyle name="Comma 8" xfId="163"/>
    <cellStyle name="Comma 9" xfId="164"/>
    <cellStyle name="Comma0" xfId="165"/>
    <cellStyle name="Comma0 - Style3" xfId="166"/>
    <cellStyle name="Comma0 - Style4" xfId="167"/>
    <cellStyle name="Comma0 2" xfId="168"/>
    <cellStyle name="Comma0 3" xfId="169"/>
    <cellStyle name="Comma0 4" xfId="170"/>
    <cellStyle name="Comma0 5" xfId="171"/>
    <cellStyle name="Comma0 6" xfId="172"/>
    <cellStyle name="Comma0 7" xfId="173"/>
    <cellStyle name="Comma0 8" xfId="174"/>
    <cellStyle name="Comma0_3Q 2008 Release10-27-08 - USE FOR UT DEC 2009 GRC (5)" xfId="175"/>
    <cellStyle name="Comma1 - Style1" xfId="176"/>
    <cellStyle name="Currency No Comma" xfId="177"/>
    <cellStyle name="Currency(0)" xfId="178"/>
    <cellStyle name="Currency0" xfId="179"/>
    <cellStyle name="Currency0 2" xfId="180"/>
    <cellStyle name="Currency0 3" xfId="181"/>
    <cellStyle name="Currency0 4" xfId="182"/>
    <cellStyle name="Currency0 5" xfId="183"/>
    <cellStyle name="Currency0 6" xfId="184"/>
    <cellStyle name="Currency0 7" xfId="185"/>
    <cellStyle name="Currency0 8" xfId="186"/>
    <cellStyle name="Date" xfId="187"/>
    <cellStyle name="Date - Style3" xfId="188"/>
    <cellStyle name="Date 2" xfId="189"/>
    <cellStyle name="Date 3" xfId="190"/>
    <cellStyle name="Date 4" xfId="191"/>
    <cellStyle name="Date 5" xfId="192"/>
    <cellStyle name="Date 6" xfId="193"/>
    <cellStyle name="Date 7" xfId="194"/>
    <cellStyle name="Date 8" xfId="195"/>
    <cellStyle name="Date_3Q 2008 Release10-27-08 - USE FOR UT DEC 2009 GRC (5)" xfId="196"/>
    <cellStyle name="Explanatory Text 2" xfId="197"/>
    <cellStyle name="Explanatory Text 3" xfId="198"/>
    <cellStyle name="Explanatory Text 4" xfId="199"/>
    <cellStyle name="Explanatory Text 5" xfId="200"/>
    <cellStyle name="Fixed" xfId="201"/>
    <cellStyle name="Fixed 2" xfId="202"/>
    <cellStyle name="Fixed 3" xfId="203"/>
    <cellStyle name="Fixed 4" xfId="204"/>
    <cellStyle name="Fixed 5" xfId="205"/>
    <cellStyle name="Fixed 6" xfId="206"/>
    <cellStyle name="Fixed 7" xfId="207"/>
    <cellStyle name="Fixed 8" xfId="208"/>
    <cellStyle name="General" xfId="209"/>
    <cellStyle name="Good 2" xfId="210"/>
    <cellStyle name="Good 3" xfId="211"/>
    <cellStyle name="Good 4" xfId="212"/>
    <cellStyle name="Good 5" xfId="213"/>
    <cellStyle name="Grey" xfId="214"/>
    <cellStyle name="header" xfId="215"/>
    <cellStyle name="Header1" xfId="216"/>
    <cellStyle name="Header2" xfId="217"/>
    <cellStyle name="Heading 1 10" xfId="218"/>
    <cellStyle name="Heading 1 11" xfId="219"/>
    <cellStyle name="Heading 1 12" xfId="220"/>
    <cellStyle name="Heading 1 2" xfId="221"/>
    <cellStyle name="Heading 1 3" xfId="222"/>
    <cellStyle name="Heading 1 4" xfId="223"/>
    <cellStyle name="Heading 1 5" xfId="224"/>
    <cellStyle name="Heading 1 6" xfId="225"/>
    <cellStyle name="Heading 1 7" xfId="226"/>
    <cellStyle name="Heading 1 8" xfId="227"/>
    <cellStyle name="Heading 1 9" xfId="228"/>
    <cellStyle name="Heading 2 10" xfId="229"/>
    <cellStyle name="Heading 2 11" xfId="230"/>
    <cellStyle name="Heading 2 12" xfId="231"/>
    <cellStyle name="Heading 2 2" xfId="232"/>
    <cellStyle name="Heading 2 3" xfId="233"/>
    <cellStyle name="Heading 2 4" xfId="234"/>
    <cellStyle name="Heading 2 5" xfId="235"/>
    <cellStyle name="Heading 2 6" xfId="236"/>
    <cellStyle name="Heading 2 7" xfId="237"/>
    <cellStyle name="Heading 2 8" xfId="238"/>
    <cellStyle name="Heading 2 9" xfId="239"/>
    <cellStyle name="Heading 3 2" xfId="240"/>
    <cellStyle name="Heading 3 3" xfId="241"/>
    <cellStyle name="Heading 3 4" xfId="242"/>
    <cellStyle name="Heading 3 5" xfId="243"/>
    <cellStyle name="Heading 4 2" xfId="244"/>
    <cellStyle name="Heading 4 3" xfId="245"/>
    <cellStyle name="Heading 4 4" xfId="246"/>
    <cellStyle name="Heading 4 5" xfId="247"/>
    <cellStyle name="Input [yellow]" xfId="248"/>
    <cellStyle name="Input 10" xfId="249"/>
    <cellStyle name="Input 11" xfId="250"/>
    <cellStyle name="Input 12" xfId="251"/>
    <cellStyle name="Input 2" xfId="252"/>
    <cellStyle name="Input 3" xfId="253"/>
    <cellStyle name="Input 4" xfId="254"/>
    <cellStyle name="Input 5" xfId="255"/>
    <cellStyle name="Input 6" xfId="256"/>
    <cellStyle name="Input 7" xfId="257"/>
    <cellStyle name="Input 8" xfId="258"/>
    <cellStyle name="Input 9" xfId="259"/>
    <cellStyle name="Linked Cell 2" xfId="260"/>
    <cellStyle name="Linked Cell 3" xfId="261"/>
    <cellStyle name="Linked Cell 4" xfId="262"/>
    <cellStyle name="Linked Cell 5" xfId="263"/>
    <cellStyle name="Marathon" xfId="264"/>
    <cellStyle name="Marathon 2" xfId="265"/>
    <cellStyle name="MCP" xfId="266"/>
    <cellStyle name="Neutral 2" xfId="267"/>
    <cellStyle name="Neutral 3" xfId="268"/>
    <cellStyle name="Neutral 4" xfId="269"/>
    <cellStyle name="Neutral 5" xfId="270"/>
    <cellStyle name="nONE" xfId="271"/>
    <cellStyle name="nONE 2" xfId="272"/>
    <cellStyle name="nONE 3" xfId="273"/>
    <cellStyle name="nONE 4" xfId="274"/>
    <cellStyle name="nONE 5" xfId="275"/>
    <cellStyle name="nONE 6" xfId="276"/>
    <cellStyle name="nONE 7" xfId="277"/>
    <cellStyle name="nONE 8" xfId="278"/>
    <cellStyle name="noninput" xfId="279"/>
    <cellStyle name="Normal" xfId="0" builtinId="0"/>
    <cellStyle name="Normal - Style1" xfId="280"/>
    <cellStyle name="Normal - Style1 2" xfId="281"/>
    <cellStyle name="Normal - Style1 3" xfId="282"/>
    <cellStyle name="Normal - Style1 4" xfId="283"/>
    <cellStyle name="Normal - Style1 5" xfId="284"/>
    <cellStyle name="Normal 10" xfId="285"/>
    <cellStyle name="Normal 11" xfId="456"/>
    <cellStyle name="Normal 2" xfId="286"/>
    <cellStyle name="Normal 2 2" xfId="287"/>
    <cellStyle name="Normal 2 2 2" xfId="459"/>
    <cellStyle name="Normal 2 3" xfId="288"/>
    <cellStyle name="Normal 2 4" xfId="457"/>
    <cellStyle name="Normal 3" xfId="289"/>
    <cellStyle name="Normal 3 2" xfId="455"/>
    <cellStyle name="Normal 4" xfId="290"/>
    <cellStyle name="Normal 4 2" xfId="291"/>
    <cellStyle name="Normal 5" xfId="458"/>
    <cellStyle name="Normal 6" xfId="292"/>
    <cellStyle name="Normal 7" xfId="293"/>
    <cellStyle name="Normal(0)" xfId="294"/>
    <cellStyle name="Normal_Adjustment Template" xfId="295"/>
    <cellStyle name="Normal_SO2 adjustment" xfId="296"/>
    <cellStyle name="Note 2" xfId="297"/>
    <cellStyle name="Note 3" xfId="298"/>
    <cellStyle name="Note 4" xfId="299"/>
    <cellStyle name="Note 5" xfId="300"/>
    <cellStyle name="Number" xfId="301"/>
    <cellStyle name="Number 2" xfId="302"/>
    <cellStyle name="Number 3" xfId="303"/>
    <cellStyle name="Output 2" xfId="304"/>
    <cellStyle name="Output 3" xfId="305"/>
    <cellStyle name="Output 4" xfId="306"/>
    <cellStyle name="Output 5" xfId="307"/>
    <cellStyle name="Password" xfId="308"/>
    <cellStyle name="Percen - Style1" xfId="309"/>
    <cellStyle name="Percen - Style2" xfId="310"/>
    <cellStyle name="Percent" xfId="311" builtinId="5"/>
    <cellStyle name="Percent [2]" xfId="312"/>
    <cellStyle name="Percent [2] 2" xfId="313"/>
    <cellStyle name="Percent [2] 3" xfId="314"/>
    <cellStyle name="Percent [2] 4" xfId="315"/>
    <cellStyle name="Percent [2] 5" xfId="316"/>
    <cellStyle name="Percent 10" xfId="317"/>
    <cellStyle name="Percent 2 2" xfId="318"/>
    <cellStyle name="Percent 2 3" xfId="319"/>
    <cellStyle name="Percent(0)" xfId="320"/>
    <cellStyle name="SAPBEXaggData" xfId="321"/>
    <cellStyle name="SAPBEXaggDataEmph" xfId="322"/>
    <cellStyle name="SAPBEXaggItem" xfId="323"/>
    <cellStyle name="SAPBEXaggItem 2" xfId="324"/>
    <cellStyle name="SAPBEXaggItem 3" xfId="325"/>
    <cellStyle name="SAPBEXaggItem_Dec 2008 Acct 557 BW PA Detail" xfId="326"/>
    <cellStyle name="SAPBEXaggItemX" xfId="327"/>
    <cellStyle name="SAPBEXchaText" xfId="328"/>
    <cellStyle name="SAPBEXchaText 10" xfId="329"/>
    <cellStyle name="SAPBEXchaText 11" xfId="330"/>
    <cellStyle name="SAPBEXchaText 2" xfId="331"/>
    <cellStyle name="SAPBEXchaText 3" xfId="332"/>
    <cellStyle name="SAPBEXchaText 4" xfId="333"/>
    <cellStyle name="SAPBEXchaText 5" xfId="334"/>
    <cellStyle name="SAPBEXchaText 6" xfId="335"/>
    <cellStyle name="SAPBEXchaText 7" xfId="336"/>
    <cellStyle name="SAPBEXchaText 8" xfId="337"/>
    <cellStyle name="SAPBEXchaText 9" xfId="338"/>
    <cellStyle name="SAPBEXchaText_BW Prepaid - Actuals" xfId="339"/>
    <cellStyle name="SAPBEXexcBad7" xfId="340"/>
    <cellStyle name="SAPBEXexcBad8" xfId="341"/>
    <cellStyle name="SAPBEXexcBad9" xfId="342"/>
    <cellStyle name="SAPBEXexcCritical4" xfId="343"/>
    <cellStyle name="SAPBEXexcCritical5" xfId="344"/>
    <cellStyle name="SAPBEXexcCritical6" xfId="345"/>
    <cellStyle name="SAPBEXexcGood1" xfId="346"/>
    <cellStyle name="SAPBEXexcGood2" xfId="347"/>
    <cellStyle name="SAPBEXexcGood3" xfId="348"/>
    <cellStyle name="SAPBEXfilterDrill" xfId="349"/>
    <cellStyle name="SAPBEXfilterItem" xfId="350"/>
    <cellStyle name="SAPBEXfilterItem 2" xfId="351"/>
    <cellStyle name="SAPBEXfilterItem 2 2" xfId="352"/>
    <cellStyle name="SAPBEXfilterItem 3" xfId="353"/>
    <cellStyle name="SAPBEXfilterItem_BW Prepaid - Actuals" xfId="354"/>
    <cellStyle name="SAPBEXfilterText" xfId="355"/>
    <cellStyle name="SAPBEXformats" xfId="356"/>
    <cellStyle name="SAPBEXheaderItem" xfId="357"/>
    <cellStyle name="SAPBEXheaderItem 2" xfId="358"/>
    <cellStyle name="SAPBEXheaderItem 2 2" xfId="359"/>
    <cellStyle name="SAPBEXheaderItem 3" xfId="360"/>
    <cellStyle name="SAPBEXheaderItem_BW Prepaid - Actuals" xfId="361"/>
    <cellStyle name="SAPBEXheaderText" xfId="362"/>
    <cellStyle name="SAPBEXheaderText 2" xfId="363"/>
    <cellStyle name="SAPBEXheaderText 2 2" xfId="364"/>
    <cellStyle name="SAPBEXheaderText 3" xfId="365"/>
    <cellStyle name="SAPBEXheaderText_BW Prepaid - Actuals" xfId="366"/>
    <cellStyle name="SAPBEXHLevel0" xfId="367"/>
    <cellStyle name="SAPBEXHLevel0 2" xfId="368"/>
    <cellStyle name="SAPBEXHLevel0X" xfId="369"/>
    <cellStyle name="SAPBEXHLevel0X 2" xfId="370"/>
    <cellStyle name="SAPBEXHLevel1" xfId="371"/>
    <cellStyle name="SAPBEXHLevel1 2" xfId="372"/>
    <cellStyle name="SAPBEXHLevel1X" xfId="373"/>
    <cellStyle name="SAPBEXHLevel1X 2" xfId="374"/>
    <cellStyle name="SAPBEXHLevel2" xfId="375"/>
    <cellStyle name="SAPBEXHLevel2 2" xfId="376"/>
    <cellStyle name="SAPBEXHLevel2X" xfId="377"/>
    <cellStyle name="SAPBEXHLevel2X 2" xfId="378"/>
    <cellStyle name="SAPBEXHLevel3" xfId="379"/>
    <cellStyle name="SAPBEXHLevel3 2" xfId="380"/>
    <cellStyle name="SAPBEXHLevel3X" xfId="381"/>
    <cellStyle name="SAPBEXHLevel3X 2" xfId="382"/>
    <cellStyle name="SAPBEXresData" xfId="383"/>
    <cellStyle name="SAPBEXresDataEmph" xfId="384"/>
    <cellStyle name="SAPBEXresItem" xfId="385"/>
    <cellStyle name="SAPBEXresItemX" xfId="386"/>
    <cellStyle name="SAPBEXstdData" xfId="387"/>
    <cellStyle name="SAPBEXstdData 2" xfId="388"/>
    <cellStyle name="SAPBEXstdData 2 2" xfId="389"/>
    <cellStyle name="SAPBEXstdData 3" xfId="390"/>
    <cellStyle name="SAPBEXstdData_BW Prepaid - Actuals" xfId="391"/>
    <cellStyle name="SAPBEXstdDataEmph" xfId="392"/>
    <cellStyle name="SAPBEXstdItem" xfId="393"/>
    <cellStyle name="SAPBEXstdItem 10" xfId="394"/>
    <cellStyle name="SAPBEXstdItem 2" xfId="395"/>
    <cellStyle name="SAPBEXstdItem 3" xfId="396"/>
    <cellStyle name="SAPBEXstdItem 4" xfId="397"/>
    <cellStyle name="SAPBEXstdItem 5" xfId="398"/>
    <cellStyle name="SAPBEXstdItem 6" xfId="399"/>
    <cellStyle name="SAPBEXstdItem 7" xfId="400"/>
    <cellStyle name="SAPBEXstdItem 8" xfId="401"/>
    <cellStyle name="SAPBEXstdItem 9" xfId="402"/>
    <cellStyle name="SAPBEXstdItem_BW Prepaid - Actuals" xfId="403"/>
    <cellStyle name="SAPBEXstdItemX" xfId="404"/>
    <cellStyle name="SAPBEXstdItemX 2" xfId="405"/>
    <cellStyle name="SAPBEXstdItemX 2 2" xfId="406"/>
    <cellStyle name="SAPBEXstdItemX 3" xfId="407"/>
    <cellStyle name="SAPBEXstdItemX_BW Prepaid - Actuals" xfId="408"/>
    <cellStyle name="SAPBEXtitle" xfId="409"/>
    <cellStyle name="SAPBEXtitle 2" xfId="410"/>
    <cellStyle name="SAPBEXtitle 3" xfId="411"/>
    <cellStyle name="SAPBEXtitle 4" xfId="412"/>
    <cellStyle name="SAPBEXtitle 5" xfId="413"/>
    <cellStyle name="SAPBEXtitle 6" xfId="414"/>
    <cellStyle name="SAPBEXtitle 7" xfId="415"/>
    <cellStyle name="SAPBEXtitle 8" xfId="416"/>
    <cellStyle name="SAPBEXtitle_BW Extract" xfId="417"/>
    <cellStyle name="SAPBEXundefined" xfId="418"/>
    <cellStyle name="Shade" xfId="419"/>
    <cellStyle name="Special" xfId="420"/>
    <cellStyle name="Special 2" xfId="421"/>
    <cellStyle name="Special 3" xfId="422"/>
    <cellStyle name="Special 4" xfId="423"/>
    <cellStyle name="Style 1" xfId="424"/>
    <cellStyle name="Style 1 2" xfId="425"/>
    <cellStyle name="Style 27" xfId="426"/>
    <cellStyle name="Style 35" xfId="427"/>
    <cellStyle name="Style 36" xfId="428"/>
    <cellStyle name="Title 2" xfId="429"/>
    <cellStyle name="Title 3" xfId="430"/>
    <cellStyle name="Title 4" xfId="431"/>
    <cellStyle name="Title 5" xfId="432"/>
    <cellStyle name="Titles" xfId="433"/>
    <cellStyle name="Total 10" xfId="434"/>
    <cellStyle name="Total 11" xfId="435"/>
    <cellStyle name="Total 12" xfId="436"/>
    <cellStyle name="Total 2" xfId="437"/>
    <cellStyle name="Total 3" xfId="438"/>
    <cellStyle name="Total 4" xfId="439"/>
    <cellStyle name="Total 5" xfId="440"/>
    <cellStyle name="Total 6" xfId="441"/>
    <cellStyle name="Total 7" xfId="442"/>
    <cellStyle name="Total 8" xfId="443"/>
    <cellStyle name="Total 9" xfId="444"/>
    <cellStyle name="Total2 - Style2" xfId="445"/>
    <cellStyle name="TRANSMISSION RELIABILITY PORTION OF PROJECT" xfId="446"/>
    <cellStyle name="Underl - Style4" xfId="447"/>
    <cellStyle name="Unprot" xfId="448"/>
    <cellStyle name="Unprot$" xfId="449"/>
    <cellStyle name="Unprotect" xfId="450"/>
    <cellStyle name="Warning Text 2" xfId="451"/>
    <cellStyle name="Warning Text 3" xfId="452"/>
    <cellStyle name="Warning Text 4" xfId="453"/>
    <cellStyle name="Warning Text 5" xfId="454"/>
  </cellStyles>
  <dxfs count="2"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</dxfs>
  <tableStyles count="0" defaultTableStyle="TableStyleMedium9" defaultPivotStyle="PivotStyleLight16"/>
  <colors>
    <mruColors>
      <color rgb="FFFFFFCC"/>
      <color rgb="FF0000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119063</xdr:colOff>
      <xdr:row>58</xdr:row>
      <xdr:rowOff>107156</xdr:rowOff>
    </xdr:from>
    <xdr:to>
      <xdr:col>9</xdr:col>
      <xdr:colOff>238125</xdr:colOff>
      <xdr:row>67</xdr:row>
      <xdr:rowOff>59531</xdr:rowOff>
    </xdr:to>
    <xdr:sp macro="" textlink="">
      <xdr:nvSpPr>
        <xdr:cNvPr id="2" name="TextBox 1"/>
        <xdr:cNvSpPr txBox="1"/>
      </xdr:nvSpPr>
      <xdr:spPr>
        <a:xfrm>
          <a:off x="119063" y="9239250"/>
          <a:ext cx="7453312" cy="1345406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This adjustment synchronizes interest expense with the jurisdictional allocated rate base.  This is calculated by multiplying net rate base by the Company’s weighted cost of debt.  A separate column is not shown for adjustment 7.1 on page 7.0.2 as the interest true-up component is calculated and shown on the adjustment summary pages for each of the adjustments individually.</a:t>
          </a:r>
          <a:endParaRPr lang="en-US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en-US" sz="1100">
            <a:noFill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2:J68"/>
  <sheetViews>
    <sheetView tabSelected="1" view="pageBreakPreview" zoomScale="80" zoomScaleNormal="80" zoomScaleSheetLayoutView="80" workbookViewId="0">
      <selection activeCell="L20" sqref="L20"/>
    </sheetView>
  </sheetViews>
  <sheetFormatPr defaultColWidth="8.85546875" defaultRowHeight="12" customHeight="1"/>
  <cols>
    <col min="1" max="1" width="4.140625" style="20" bestFit="1" customWidth="1"/>
    <col min="2" max="2" width="6.7109375" style="20" customWidth="1"/>
    <col min="3" max="3" width="30.140625" style="20" customWidth="1"/>
    <col min="4" max="4" width="9.85546875" style="22" bestFit="1" customWidth="1"/>
    <col min="5" max="5" width="5.140625" style="22" bestFit="1" customWidth="1"/>
    <col min="6" max="6" width="15.7109375" style="23" customWidth="1"/>
    <col min="7" max="7" width="10.85546875" style="22" bestFit="1" customWidth="1"/>
    <col min="8" max="8" width="11.42578125" style="20" customWidth="1"/>
    <col min="9" max="9" width="15.85546875" style="21" bestFit="1" customWidth="1"/>
    <col min="10" max="10" width="6.42578125" style="22" customWidth="1"/>
    <col min="11" max="16384" width="8.85546875" style="20"/>
  </cols>
  <sheetData>
    <row r="2" spans="1:10" ht="12" customHeight="1">
      <c r="B2" s="1" t="s">
        <v>12</v>
      </c>
      <c r="I2" s="29" t="s">
        <v>0</v>
      </c>
      <c r="J2" s="30">
        <v>7.1</v>
      </c>
    </row>
    <row r="3" spans="1:10" ht="12" customHeight="1">
      <c r="B3" s="1" t="s">
        <v>23</v>
      </c>
    </row>
    <row r="4" spans="1:10" ht="12" customHeight="1">
      <c r="B4" s="9" t="s">
        <v>15</v>
      </c>
    </row>
    <row r="6" spans="1:10" ht="12" customHeight="1">
      <c r="B6" s="37"/>
      <c r="C6" s="37"/>
      <c r="D6" s="37"/>
      <c r="E6" s="37"/>
      <c r="F6" s="37"/>
    </row>
    <row r="7" spans="1:10" ht="12" customHeight="1">
      <c r="F7" s="31" t="s">
        <v>1</v>
      </c>
      <c r="H7" s="22"/>
      <c r="I7" s="32" t="s">
        <v>22</v>
      </c>
    </row>
    <row r="8" spans="1:10" ht="12" customHeight="1">
      <c r="D8" s="14" t="s">
        <v>2</v>
      </c>
      <c r="E8" s="14" t="s">
        <v>3</v>
      </c>
      <c r="F8" s="13" t="s">
        <v>4</v>
      </c>
      <c r="G8" s="14" t="s">
        <v>5</v>
      </c>
      <c r="H8" s="14" t="s">
        <v>6</v>
      </c>
      <c r="I8" s="15" t="s">
        <v>7</v>
      </c>
      <c r="J8" s="14" t="s">
        <v>8</v>
      </c>
    </row>
    <row r="9" spans="1:10" ht="12" customHeight="1">
      <c r="A9" s="33"/>
      <c r="B9" s="11" t="s">
        <v>14</v>
      </c>
      <c r="C9" s="34"/>
      <c r="D9" s="24"/>
      <c r="E9" s="24"/>
      <c r="F9" s="24"/>
      <c r="G9" s="24"/>
      <c r="H9" s="33"/>
      <c r="I9" s="62"/>
      <c r="J9" s="30"/>
    </row>
    <row r="10" spans="1:10" ht="12" customHeight="1">
      <c r="A10" s="33"/>
      <c r="B10" s="37" t="s">
        <v>11</v>
      </c>
      <c r="C10" s="37"/>
      <c r="D10" s="38">
        <v>427</v>
      </c>
      <c r="E10" s="38">
        <v>3</v>
      </c>
      <c r="F10" s="91">
        <f>I23</f>
        <v>10874529.493051499</v>
      </c>
      <c r="G10" s="71" t="s">
        <v>13</v>
      </c>
      <c r="H10" s="73">
        <v>1</v>
      </c>
      <c r="I10" s="66">
        <f>F10*H10</f>
        <v>10874529.493051499</v>
      </c>
      <c r="J10" s="69" t="s">
        <v>16</v>
      </c>
    </row>
    <row r="11" spans="1:10" ht="12" customHeight="1">
      <c r="A11" s="33"/>
      <c r="B11" s="37"/>
      <c r="C11" s="42"/>
      <c r="D11" s="35"/>
      <c r="E11" s="35"/>
      <c r="F11" s="74"/>
      <c r="G11" s="27"/>
      <c r="H11" s="75"/>
      <c r="I11" s="76"/>
      <c r="J11" s="66"/>
    </row>
    <row r="12" spans="1:10" ht="12" customHeight="1">
      <c r="A12" s="33"/>
      <c r="B12" s="37"/>
      <c r="C12" s="42"/>
      <c r="D12" s="35"/>
      <c r="E12" s="35"/>
      <c r="F12" s="74"/>
      <c r="G12" s="27"/>
      <c r="H12" s="75"/>
      <c r="I12" s="76"/>
      <c r="J12" s="66"/>
    </row>
    <row r="13" spans="1:10" ht="12" customHeight="1">
      <c r="A13" s="33"/>
      <c r="B13" s="37"/>
      <c r="C13" s="42"/>
      <c r="D13" s="35"/>
      <c r="E13" s="35"/>
      <c r="F13" s="74"/>
      <c r="G13" s="27"/>
      <c r="H13" s="75"/>
      <c r="I13" s="74"/>
      <c r="J13" s="66"/>
    </row>
    <row r="14" spans="1:10" ht="12" customHeight="1">
      <c r="A14" s="33"/>
      <c r="B14" s="37"/>
      <c r="C14" s="42"/>
      <c r="D14" s="35"/>
      <c r="E14" s="35"/>
      <c r="F14" s="77"/>
      <c r="G14" s="27"/>
      <c r="H14" s="75"/>
      <c r="I14" s="77"/>
      <c r="J14" s="66"/>
    </row>
    <row r="15" spans="1:10" ht="12" customHeight="1">
      <c r="A15" s="33"/>
      <c r="B15" s="37"/>
      <c r="C15" s="42"/>
      <c r="D15" s="35"/>
      <c r="E15" s="35"/>
      <c r="F15" s="78"/>
      <c r="G15" s="27"/>
      <c r="H15" s="75"/>
      <c r="I15" s="78"/>
      <c r="J15" s="63"/>
    </row>
    <row r="16" spans="1:10" ht="12" customHeight="1">
      <c r="A16" s="33" t="s">
        <v>10</v>
      </c>
      <c r="B16" s="37"/>
      <c r="C16" s="37"/>
      <c r="D16" s="37"/>
      <c r="E16" s="37"/>
      <c r="F16" s="37"/>
      <c r="G16" s="18"/>
      <c r="H16" s="5"/>
      <c r="I16" s="7"/>
      <c r="J16" s="35"/>
    </row>
    <row r="17" spans="1:10" ht="12" customHeight="1">
      <c r="A17" s="33"/>
      <c r="B17" s="37"/>
      <c r="C17" s="37"/>
      <c r="D17" s="37"/>
      <c r="E17" s="37"/>
      <c r="F17" s="37"/>
      <c r="G17" s="17"/>
      <c r="H17" s="5"/>
      <c r="I17" s="79"/>
      <c r="J17" s="35"/>
    </row>
    <row r="18" spans="1:10" ht="12" customHeight="1">
      <c r="A18" s="33"/>
      <c r="B18" s="37"/>
      <c r="C18" s="37"/>
      <c r="D18" s="37"/>
      <c r="E18" s="37"/>
      <c r="F18" s="37"/>
      <c r="G18" s="12"/>
      <c r="H18" s="19"/>
      <c r="I18" s="79"/>
      <c r="J18" s="69"/>
    </row>
    <row r="19" spans="1:10" ht="12" customHeight="1">
      <c r="A19" s="33"/>
      <c r="B19" s="37"/>
      <c r="C19" s="37"/>
      <c r="D19" s="37"/>
      <c r="E19" s="37"/>
      <c r="F19" s="37"/>
      <c r="G19" s="12"/>
      <c r="H19" s="19"/>
      <c r="I19" s="79"/>
      <c r="J19" s="69"/>
    </row>
    <row r="20" spans="1:10" ht="12" customHeight="1">
      <c r="A20" s="33"/>
      <c r="B20" s="37"/>
      <c r="C20" s="37"/>
      <c r="D20" s="37"/>
      <c r="E20" s="37"/>
      <c r="F20" s="80" t="s">
        <v>17</v>
      </c>
      <c r="G20" s="12"/>
      <c r="H20" s="19"/>
      <c r="I20" s="79"/>
      <c r="J20" s="69"/>
    </row>
    <row r="21" spans="1:10" ht="12" customHeight="1">
      <c r="A21" s="33"/>
      <c r="B21" s="37"/>
      <c r="C21" s="37" t="s">
        <v>25</v>
      </c>
      <c r="D21" s="37"/>
      <c r="E21" s="37"/>
      <c r="F21" s="67">
        <v>328437879.04632008</v>
      </c>
      <c r="G21" s="12"/>
      <c r="H21" s="19"/>
      <c r="I21" s="66">
        <v>143178033.27832267</v>
      </c>
      <c r="J21" s="69">
        <v>2.1800000000000002</v>
      </c>
    </row>
    <row r="22" spans="1:10" ht="12" customHeight="1">
      <c r="A22" s="33"/>
      <c r="B22" s="37"/>
      <c r="C22" s="37" t="s">
        <v>24</v>
      </c>
      <c r="D22" s="37"/>
      <c r="E22" s="37"/>
      <c r="F22" s="92">
        <v>354938973.97133738</v>
      </c>
      <c r="G22" s="12"/>
      <c r="H22" s="19"/>
      <c r="I22" s="93">
        <v>154052562.77137417</v>
      </c>
      <c r="J22" s="69" t="s">
        <v>16</v>
      </c>
    </row>
    <row r="23" spans="1:10" ht="12" customHeight="1">
      <c r="A23" s="33"/>
      <c r="B23" s="37"/>
      <c r="C23" s="37" t="s">
        <v>18</v>
      </c>
      <c r="D23" s="37"/>
      <c r="E23" s="37"/>
      <c r="F23" s="67">
        <f>F22-F21</f>
        <v>26501094.925017297</v>
      </c>
      <c r="G23" s="18"/>
      <c r="H23" s="3"/>
      <c r="I23" s="67">
        <f>I22-I21</f>
        <v>10874529.493051499</v>
      </c>
      <c r="J23" s="81"/>
    </row>
    <row r="24" spans="1:10" ht="12" customHeight="1">
      <c r="A24" s="33"/>
      <c r="B24" s="37"/>
      <c r="C24" s="37"/>
      <c r="D24" s="37"/>
      <c r="E24" s="37"/>
      <c r="F24" s="37"/>
      <c r="G24" s="18"/>
      <c r="H24" s="3"/>
      <c r="I24" s="8"/>
      <c r="J24" s="81"/>
    </row>
    <row r="25" spans="1:10" ht="12" customHeight="1">
      <c r="A25" s="33"/>
      <c r="B25" s="37"/>
      <c r="C25" s="37"/>
      <c r="D25" s="37"/>
      <c r="E25" s="37"/>
      <c r="F25" s="37"/>
      <c r="G25" s="12"/>
      <c r="H25" s="19"/>
      <c r="I25" s="79"/>
      <c r="J25" s="69"/>
    </row>
    <row r="26" spans="1:10" ht="12" customHeight="1">
      <c r="A26" s="33"/>
      <c r="B26" s="37"/>
      <c r="E26" s="37"/>
      <c r="F26" s="37"/>
      <c r="G26" s="18"/>
      <c r="H26" s="3"/>
      <c r="I26" s="8"/>
      <c r="J26" s="81"/>
    </row>
    <row r="27" spans="1:10" ht="12" customHeight="1">
      <c r="A27" s="33"/>
      <c r="B27" s="37"/>
      <c r="F27" s="82"/>
      <c r="J27" s="81"/>
    </row>
    <row r="28" spans="1:10" ht="12" customHeight="1">
      <c r="A28" s="33"/>
      <c r="B28" s="37"/>
      <c r="F28" s="83"/>
      <c r="H28" s="21"/>
      <c r="J28" s="69"/>
    </row>
    <row r="29" spans="1:10" ht="12" customHeight="1">
      <c r="A29" s="33"/>
      <c r="B29" s="37"/>
      <c r="F29" s="83"/>
      <c r="J29" s="69"/>
    </row>
    <row r="30" spans="1:10" ht="12" customHeight="1">
      <c r="A30" s="33"/>
      <c r="B30" s="64"/>
      <c r="F30" s="83"/>
      <c r="J30" s="81"/>
    </row>
    <row r="31" spans="1:10" ht="12" customHeight="1">
      <c r="A31" s="33"/>
      <c r="B31" s="10"/>
      <c r="C31" s="37" t="s">
        <v>19</v>
      </c>
      <c r="E31" s="37"/>
      <c r="F31" s="67">
        <v>13974542420.92219</v>
      </c>
      <c r="G31" s="40"/>
      <c r="H31" s="84"/>
      <c r="I31" s="85">
        <v>6029328450.2589397</v>
      </c>
      <c r="J31" s="86">
        <v>2.2000000000000002</v>
      </c>
    </row>
    <row r="32" spans="1:10" ht="12" customHeight="1">
      <c r="A32" s="33"/>
      <c r="B32" s="45"/>
      <c r="C32" s="37" t="s">
        <v>26</v>
      </c>
      <c r="E32" s="37"/>
      <c r="F32" s="67">
        <v>-82896508.824689537</v>
      </c>
      <c r="G32" s="72"/>
      <c r="H32" s="19"/>
      <c r="I32" s="79">
        <v>0</v>
      </c>
      <c r="J32" s="69"/>
    </row>
    <row r="33" spans="1:10" ht="12" customHeight="1">
      <c r="A33" s="33"/>
      <c r="B33" s="45"/>
      <c r="C33" s="37" t="s">
        <v>20</v>
      </c>
      <c r="E33" s="37"/>
      <c r="F33" s="70">
        <f>F31+F32</f>
        <v>13891645912.0975</v>
      </c>
      <c r="G33" s="28"/>
      <c r="H33" s="87"/>
      <c r="I33" s="70">
        <f>I31+I32</f>
        <v>6029328450.2589397</v>
      </c>
      <c r="J33" s="69">
        <v>2.2000000000000002</v>
      </c>
    </row>
    <row r="34" spans="1:10" ht="12" customHeight="1">
      <c r="A34" s="33"/>
      <c r="B34" s="45"/>
      <c r="C34" s="37" t="s">
        <v>21</v>
      </c>
      <c r="D34" s="64"/>
      <c r="E34" s="64"/>
      <c r="F34" s="90">
        <v>2.5550534199999999E-2</v>
      </c>
      <c r="G34" s="88"/>
      <c r="H34" s="3"/>
      <c r="I34" s="90">
        <v>2.5550534199999999E-2</v>
      </c>
      <c r="J34" s="69">
        <v>2.1</v>
      </c>
    </row>
    <row r="35" spans="1:10" ht="12" customHeight="1">
      <c r="A35" s="33"/>
      <c r="B35" s="45"/>
      <c r="C35" s="41"/>
      <c r="D35" s="38"/>
      <c r="E35" s="39"/>
      <c r="F35" s="68">
        <f>F33*F34</f>
        <v>354938973.97133738</v>
      </c>
      <c r="G35" s="89"/>
      <c r="H35" s="3"/>
      <c r="I35" s="68">
        <f>I33*I34</f>
        <v>154052562.77137405</v>
      </c>
      <c r="J35" s="69">
        <v>2.1800000000000002</v>
      </c>
    </row>
    <row r="36" spans="1:10" ht="12" customHeight="1">
      <c r="A36" s="33"/>
      <c r="B36" s="45"/>
      <c r="C36" s="44"/>
      <c r="D36" s="38"/>
      <c r="E36" s="38"/>
      <c r="F36" s="44"/>
      <c r="G36" s="18"/>
      <c r="H36" s="3"/>
      <c r="I36" s="2"/>
      <c r="J36" s="26"/>
    </row>
    <row r="37" spans="1:10" ht="12" customHeight="1">
      <c r="A37" s="33"/>
      <c r="B37" s="16"/>
      <c r="C37" s="41"/>
      <c r="D37" s="38"/>
      <c r="E37" s="39"/>
      <c r="F37" s="44"/>
      <c r="G37" s="18"/>
      <c r="H37" s="3"/>
      <c r="I37" s="8"/>
      <c r="J37" s="26"/>
    </row>
    <row r="38" spans="1:10" ht="12" customHeight="1">
      <c r="A38" s="33"/>
      <c r="B38" s="10"/>
      <c r="C38" s="41"/>
      <c r="D38" s="38"/>
      <c r="E38" s="38"/>
      <c r="F38" s="44"/>
      <c r="G38" s="18"/>
      <c r="H38" s="3"/>
      <c r="I38" s="8"/>
      <c r="J38" s="26"/>
    </row>
    <row r="39" spans="1:10" ht="12" customHeight="1">
      <c r="A39" s="33"/>
      <c r="B39" s="45"/>
      <c r="C39" s="41"/>
      <c r="D39" s="38"/>
      <c r="E39" s="38"/>
      <c r="F39" s="44"/>
      <c r="G39" s="12"/>
      <c r="H39" s="6"/>
      <c r="I39" s="4"/>
      <c r="J39" s="36"/>
    </row>
    <row r="40" spans="1:10" ht="12" customHeight="1">
      <c r="A40" s="33"/>
      <c r="B40" s="45"/>
      <c r="C40" s="41"/>
      <c r="D40" s="38"/>
      <c r="E40" s="38"/>
      <c r="F40" s="44"/>
      <c r="G40" s="18"/>
      <c r="H40" s="6"/>
      <c r="I40" s="4"/>
      <c r="J40" s="36"/>
    </row>
    <row r="41" spans="1:10" ht="12" customHeight="1">
      <c r="A41" s="33"/>
      <c r="B41" s="10"/>
      <c r="C41" s="41"/>
      <c r="D41" s="38"/>
      <c r="E41" s="38"/>
      <c r="F41" s="44"/>
      <c r="G41" s="18"/>
      <c r="H41" s="3"/>
      <c r="I41" s="8"/>
      <c r="J41" s="26"/>
    </row>
    <row r="42" spans="1:10" ht="12" customHeight="1">
      <c r="A42" s="33"/>
      <c r="B42" s="45"/>
      <c r="C42" s="41"/>
      <c r="D42" s="38"/>
      <c r="E42" s="38"/>
      <c r="F42" s="44"/>
      <c r="G42" s="12"/>
      <c r="H42" s="6"/>
      <c r="I42" s="4"/>
      <c r="J42" s="36"/>
    </row>
    <row r="43" spans="1:10" ht="12" customHeight="1">
      <c r="A43" s="33"/>
      <c r="B43" s="45"/>
      <c r="C43" s="41"/>
      <c r="D43" s="38"/>
      <c r="E43" s="38"/>
      <c r="F43" s="28"/>
      <c r="G43" s="12"/>
      <c r="H43" s="6"/>
      <c r="I43" s="4"/>
      <c r="J43" s="36"/>
    </row>
    <row r="44" spans="1:10" ht="12" customHeight="1">
      <c r="A44" s="33"/>
      <c r="B44" s="10"/>
      <c r="C44" s="44"/>
      <c r="D44" s="38"/>
      <c r="E44" s="38"/>
      <c r="F44" s="2"/>
      <c r="G44" s="18"/>
      <c r="H44" s="3"/>
      <c r="I44" s="2"/>
      <c r="J44" s="26"/>
    </row>
    <row r="45" spans="1:10" ht="12" customHeight="1">
      <c r="A45" s="33"/>
      <c r="B45" s="10"/>
      <c r="C45" s="44"/>
      <c r="D45" s="38"/>
      <c r="E45" s="38"/>
      <c r="F45" s="2"/>
      <c r="G45" s="18"/>
      <c r="H45" s="3"/>
      <c r="I45" s="2"/>
      <c r="J45" s="26"/>
    </row>
    <row r="46" spans="1:10" ht="12" customHeight="1">
      <c r="A46" s="33"/>
      <c r="B46" s="10"/>
      <c r="C46" s="44"/>
      <c r="D46" s="38"/>
      <c r="E46" s="38"/>
      <c r="F46" s="2"/>
      <c r="G46" s="18"/>
      <c r="H46" s="3"/>
      <c r="I46" s="2"/>
      <c r="J46" s="26"/>
    </row>
    <row r="47" spans="1:10" ht="12" customHeight="1">
      <c r="A47" s="33"/>
      <c r="B47" s="10"/>
      <c r="C47" s="44"/>
      <c r="D47" s="38"/>
      <c r="E47" s="38"/>
      <c r="F47" s="2"/>
      <c r="G47" s="18"/>
      <c r="H47" s="3"/>
      <c r="I47" s="2"/>
      <c r="J47" s="26"/>
    </row>
    <row r="48" spans="1:10" ht="12" customHeight="1">
      <c r="A48" s="33"/>
      <c r="B48" s="10"/>
      <c r="C48" s="44"/>
      <c r="D48" s="38"/>
      <c r="E48" s="38"/>
      <c r="F48" s="2"/>
      <c r="G48" s="18"/>
      <c r="H48" s="3"/>
      <c r="I48" s="2"/>
      <c r="J48" s="26"/>
    </row>
    <row r="49" spans="1:10" ht="12" customHeight="1">
      <c r="A49" s="33"/>
      <c r="B49" s="10"/>
      <c r="C49" s="44"/>
      <c r="D49" s="38"/>
      <c r="E49" s="38"/>
      <c r="F49" s="2"/>
      <c r="G49" s="18"/>
      <c r="H49" s="3"/>
      <c r="I49" s="2"/>
      <c r="J49" s="26"/>
    </row>
    <row r="50" spans="1:10" ht="12" customHeight="1">
      <c r="A50" s="33"/>
      <c r="B50" s="10"/>
      <c r="C50" s="44"/>
      <c r="D50" s="38"/>
      <c r="E50" s="38"/>
      <c r="F50" s="44"/>
      <c r="G50" s="18"/>
      <c r="H50" s="3"/>
      <c r="I50" s="8"/>
      <c r="J50" s="26"/>
    </row>
    <row r="51" spans="1:10" ht="12" customHeight="1">
      <c r="A51" s="33"/>
      <c r="B51" s="45"/>
      <c r="C51" s="41"/>
      <c r="D51" s="38"/>
      <c r="E51" s="38"/>
      <c r="F51" s="44"/>
      <c r="G51" s="12"/>
      <c r="H51" s="6"/>
      <c r="I51" s="4"/>
      <c r="J51" s="36"/>
    </row>
    <row r="52" spans="1:10" ht="12" customHeight="1">
      <c r="A52" s="33"/>
      <c r="B52" s="45"/>
      <c r="C52" s="44"/>
      <c r="D52" s="38"/>
      <c r="E52" s="38"/>
      <c r="F52" s="44"/>
      <c r="G52" s="12"/>
      <c r="H52" s="6"/>
      <c r="I52" s="4"/>
      <c r="J52" s="36"/>
    </row>
    <row r="53" spans="1:10" ht="12" customHeight="1">
      <c r="A53" s="33"/>
      <c r="B53" s="45"/>
      <c r="C53" s="65"/>
      <c r="D53" s="38"/>
      <c r="E53" s="38"/>
      <c r="F53" s="44"/>
      <c r="G53" s="12"/>
      <c r="H53" s="6"/>
      <c r="I53" s="4"/>
      <c r="J53" s="36"/>
    </row>
    <row r="54" spans="1:10" ht="12" customHeight="1">
      <c r="A54" s="33"/>
      <c r="B54" s="45"/>
      <c r="C54" s="44"/>
      <c r="D54" s="38"/>
      <c r="E54" s="38"/>
      <c r="F54" s="44"/>
      <c r="G54" s="12"/>
      <c r="H54" s="6"/>
      <c r="I54" s="4"/>
      <c r="J54" s="36"/>
    </row>
    <row r="55" spans="1:10" ht="12" customHeight="1">
      <c r="A55" s="33"/>
      <c r="B55" s="45"/>
      <c r="C55" s="44"/>
      <c r="D55" s="38"/>
      <c r="E55" s="38"/>
      <c r="F55" s="2"/>
      <c r="G55" s="27"/>
      <c r="H55" s="25"/>
      <c r="I55" s="2"/>
      <c r="J55" s="36"/>
    </row>
    <row r="56" spans="1:10" s="34" customFormat="1" ht="12" customHeight="1">
      <c r="A56" s="42"/>
      <c r="B56" s="3"/>
      <c r="C56" s="41"/>
      <c r="D56" s="41"/>
      <c r="E56" s="38"/>
      <c r="F56" s="44"/>
      <c r="G56" s="38"/>
      <c r="H56" s="42"/>
      <c r="I56" s="43"/>
      <c r="J56" s="26"/>
    </row>
    <row r="57" spans="1:10" s="34" customFormat="1" ht="12" customHeight="1">
      <c r="A57" s="42"/>
      <c r="B57" s="42"/>
      <c r="C57" s="42"/>
      <c r="D57" s="35"/>
      <c r="E57" s="35"/>
      <c r="F57" s="53"/>
      <c r="G57" s="35"/>
      <c r="H57" s="42"/>
      <c r="I57" s="43"/>
      <c r="J57" s="26"/>
    </row>
    <row r="58" spans="1:10" s="34" customFormat="1" ht="12" customHeight="1" thickBot="1">
      <c r="A58" s="42"/>
      <c r="B58" s="3" t="s">
        <v>9</v>
      </c>
      <c r="C58" s="41"/>
      <c r="D58" s="41"/>
      <c r="E58" s="38"/>
      <c r="F58" s="44"/>
      <c r="G58" s="38"/>
      <c r="H58" s="42"/>
      <c r="I58" s="43"/>
      <c r="J58" s="26"/>
    </row>
    <row r="59" spans="1:10" s="34" customFormat="1" ht="12" customHeight="1">
      <c r="A59" s="46"/>
      <c r="B59" s="47"/>
      <c r="C59" s="47"/>
      <c r="D59" s="48"/>
      <c r="E59" s="48"/>
      <c r="F59" s="49"/>
      <c r="G59" s="48"/>
      <c r="H59" s="47"/>
      <c r="I59" s="50"/>
      <c r="J59" s="51"/>
    </row>
    <row r="60" spans="1:10" s="34" customFormat="1" ht="12" customHeight="1">
      <c r="A60" s="52"/>
      <c r="B60" s="3"/>
      <c r="C60" s="42"/>
      <c r="D60" s="35"/>
      <c r="E60" s="35"/>
      <c r="F60" s="53"/>
      <c r="G60" s="35"/>
      <c r="H60" s="42"/>
      <c r="I60" s="43"/>
      <c r="J60" s="54"/>
    </row>
    <row r="61" spans="1:10" s="34" customFormat="1" ht="12" customHeight="1">
      <c r="A61" s="52"/>
      <c r="B61" s="42"/>
      <c r="C61" s="42"/>
      <c r="D61" s="35"/>
      <c r="E61" s="35"/>
      <c r="F61" s="53"/>
      <c r="G61" s="35"/>
      <c r="H61" s="42"/>
      <c r="I61" s="43"/>
      <c r="J61" s="54"/>
    </row>
    <row r="62" spans="1:10" s="34" customFormat="1" ht="12" customHeight="1">
      <c r="A62" s="52"/>
      <c r="B62" s="55"/>
      <c r="C62" s="42"/>
      <c r="D62" s="35"/>
      <c r="E62" s="35"/>
      <c r="F62" s="53"/>
      <c r="G62" s="35"/>
      <c r="H62" s="42"/>
      <c r="I62" s="43"/>
      <c r="J62" s="54"/>
    </row>
    <row r="63" spans="1:10" s="34" customFormat="1" ht="12" customHeight="1">
      <c r="A63" s="52"/>
      <c r="B63" s="55"/>
      <c r="C63" s="42"/>
      <c r="D63" s="35"/>
      <c r="E63" s="35"/>
      <c r="F63" s="53"/>
      <c r="G63" s="35"/>
      <c r="H63" s="42"/>
      <c r="I63" s="43"/>
      <c r="J63" s="54"/>
    </row>
    <row r="64" spans="1:10" s="34" customFormat="1" ht="12" customHeight="1">
      <c r="A64" s="52"/>
      <c r="B64" s="55"/>
      <c r="C64" s="42"/>
      <c r="D64" s="35"/>
      <c r="E64" s="35"/>
      <c r="F64" s="53"/>
      <c r="G64" s="35"/>
      <c r="H64" s="42"/>
      <c r="I64" s="43"/>
      <c r="J64" s="54"/>
    </row>
    <row r="65" spans="1:10" s="34" customFormat="1" ht="12" customHeight="1">
      <c r="A65" s="52"/>
      <c r="B65" s="55"/>
      <c r="C65" s="42"/>
      <c r="D65" s="35"/>
      <c r="E65" s="35"/>
      <c r="F65" s="53"/>
      <c r="G65" s="35"/>
      <c r="H65" s="42"/>
      <c r="I65" s="43"/>
      <c r="J65" s="54"/>
    </row>
    <row r="66" spans="1:10" ht="12" customHeight="1">
      <c r="A66" s="52"/>
      <c r="B66" s="55"/>
      <c r="C66" s="42"/>
      <c r="D66" s="35"/>
      <c r="E66" s="35"/>
      <c r="F66" s="53"/>
      <c r="G66" s="35"/>
      <c r="H66" s="42"/>
      <c r="I66" s="43"/>
      <c r="J66" s="54"/>
    </row>
    <row r="67" spans="1:10" ht="12" customHeight="1">
      <c r="A67" s="52"/>
      <c r="B67" s="42"/>
      <c r="C67" s="42"/>
      <c r="D67" s="35"/>
      <c r="E67" s="35"/>
      <c r="F67" s="53"/>
      <c r="G67" s="35"/>
      <c r="H67" s="42"/>
      <c r="I67" s="43"/>
      <c r="J67" s="54"/>
    </row>
    <row r="68" spans="1:10" ht="12" customHeight="1" thickBot="1">
      <c r="A68" s="56"/>
      <c r="B68" s="57"/>
      <c r="C68" s="57"/>
      <c r="D68" s="58"/>
      <c r="E68" s="58"/>
      <c r="F68" s="59"/>
      <c r="G68" s="58"/>
      <c r="H68" s="57"/>
      <c r="I68" s="60"/>
      <c r="J68" s="61"/>
    </row>
  </sheetData>
  <phoneticPr fontId="2" type="noConversion"/>
  <conditionalFormatting sqref="B38">
    <cfRule type="cellIs" dxfId="1" priority="145" stopIfTrue="1" operator="equal">
      <formula>"Title"</formula>
    </cfRule>
  </conditionalFormatting>
  <conditionalFormatting sqref="B9">
    <cfRule type="cellIs" dxfId="0" priority="146" stopIfTrue="1" operator="equal">
      <formula>"Adjustment to Income/Expense/Rate Base:"</formula>
    </cfRule>
  </conditionalFormatting>
  <pageMargins left="1" right="0" top="1" bottom="0.75" header="0.5" footer="0.5"/>
  <pageSetup scale="82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Page 7.1</vt:lpstr>
      <vt:lpstr>'Page 7.1'!Print_Area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2013-12-18T17:41:36Z</dcterms:created>
  <dcterms:modified xsi:type="dcterms:W3CDTF">2014-01-15T19:14:26Z</dcterms:modified>
</cp:coreProperties>
</file>