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360" yWindow="315" windowWidth="28380" windowHeight="8385"/>
  </bookViews>
  <sheets>
    <sheet name="Page 7.7" sheetId="1" r:id="rId1"/>
  </sheets>
  <definedNames>
    <definedName name="_xlnm.Print_Area" localSheetId="0">'Page 7.7'!$A$1:$J$68</definedName>
    <definedName name="solver_adj" localSheetId="0" hidden="1">'Page 7.7'!#REF!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'Page 7.7'!#REF!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s>
  <calcPr calcId="145621" calcMode="manual"/>
</workbook>
</file>

<file path=xl/calcChain.xml><?xml version="1.0" encoding="utf-8"?>
<calcChain xmlns="http://schemas.openxmlformats.org/spreadsheetml/2006/main">
  <c r="I48" i="1"/>
  <c r="F45"/>
  <c r="I44"/>
  <c r="I43"/>
  <c r="I42"/>
  <c r="I41"/>
  <c r="I40"/>
  <c r="I39"/>
  <c r="I38"/>
  <c r="I37"/>
  <c r="I36"/>
  <c r="I35"/>
  <c r="I34"/>
  <c r="I33"/>
  <c r="I32"/>
  <c r="I31"/>
  <c r="I30"/>
  <c r="I29"/>
  <c r="I28"/>
  <c r="I27"/>
  <c r="I26"/>
  <c r="F23"/>
  <c r="I22"/>
  <c r="I21"/>
  <c r="I20"/>
  <c r="I19"/>
  <c r="I18"/>
  <c r="I17"/>
  <c r="I16"/>
  <c r="I15"/>
  <c r="I14"/>
  <c r="I13"/>
  <c r="I12"/>
  <c r="I11"/>
  <c r="I10"/>
  <c r="I23" l="1"/>
  <c r="I45"/>
</calcChain>
</file>

<file path=xl/sharedStrings.xml><?xml version="1.0" encoding="utf-8"?>
<sst xmlns="http://schemas.openxmlformats.org/spreadsheetml/2006/main" count="85" uniqueCount="40">
  <si>
    <t>PAGE</t>
  </si>
  <si>
    <t>TOTAL</t>
  </si>
  <si>
    <t>ACCOUNT</t>
  </si>
  <si>
    <t>Type</t>
  </si>
  <si>
    <t>COMPANY</t>
  </si>
  <si>
    <t>FACTOR</t>
  </si>
  <si>
    <t>FACTOR %</t>
  </si>
  <si>
    <t>ALLOCATED</t>
  </si>
  <si>
    <t>REF#</t>
  </si>
  <si>
    <t>UT</t>
  </si>
  <si>
    <t xml:space="preserve"> </t>
  </si>
  <si>
    <t>Description of Adjustment:</t>
  </si>
  <si>
    <t>Adjustment to Tax:</t>
  </si>
  <si>
    <t>GPS</t>
  </si>
  <si>
    <t>SG</t>
  </si>
  <si>
    <t>SNP</t>
  </si>
  <si>
    <t>OTHER</t>
  </si>
  <si>
    <t>SCHMDEXP</t>
  </si>
  <si>
    <t>SE</t>
  </si>
  <si>
    <t>SO</t>
  </si>
  <si>
    <t>BADDEBT</t>
  </si>
  <si>
    <t>CA</t>
  </si>
  <si>
    <t>CIAC</t>
  </si>
  <si>
    <t>ID</t>
  </si>
  <si>
    <t>OR</t>
  </si>
  <si>
    <t>SGCT</t>
  </si>
  <si>
    <t>SNPD</t>
  </si>
  <si>
    <t>TROJD</t>
  </si>
  <si>
    <t>WA</t>
  </si>
  <si>
    <t>WY</t>
  </si>
  <si>
    <t>TAXDEPR</t>
  </si>
  <si>
    <t>Pro Forma Deferred Income Tax Expense</t>
  </si>
  <si>
    <t>Deferred Income Tax Expense - Debit</t>
  </si>
  <si>
    <t>Deferred Income Tax Expense - Credit</t>
  </si>
  <si>
    <t>FERC</t>
  </si>
  <si>
    <t>Deferred ITC Amortization</t>
  </si>
  <si>
    <t>DGU</t>
  </si>
  <si>
    <t>UTAH</t>
  </si>
  <si>
    <t>Rocky Mountain Power</t>
  </si>
  <si>
    <t>Utah General Rate Case - June 2015</t>
  </si>
</sst>
</file>

<file path=xl/styles.xml><?xml version="1.0" encoding="utf-8"?>
<styleSheet xmlns="http://schemas.openxmlformats.org/spreadsheetml/2006/main">
  <numFmts count="16">
    <numFmt numFmtId="5" formatCode="&quot;$&quot;#,##0_);\(&quot;$&quot;#,##0\)"/>
    <numFmt numFmtId="41" formatCode="_(* #,##0_);_(* \(#,##0\);_(* &quot;-&quot;_);_(@_)"/>
    <numFmt numFmtId="43" formatCode="_(* #,##0.00_);_(* \(#,##0.00\);_(* &quot;-&quot;??_);_(@_)"/>
    <numFmt numFmtId="164" formatCode="_(* #,##0_);_(* \(#,##0\);_(* &quot;-&quot;??_);_(@_)"/>
    <numFmt numFmtId="165" formatCode="0.000%"/>
    <numFmt numFmtId="166" formatCode="_-* #,##0\ &quot;F&quot;_-;\-* #,##0\ &quot;F&quot;_-;_-* &quot;-&quot;\ &quot;F&quot;_-;_-@_-"/>
    <numFmt numFmtId="167" formatCode="&quot;$&quot;###0;[Red]\(&quot;$&quot;###0\)"/>
    <numFmt numFmtId="168" formatCode="&quot;$&quot;#,##0\ ;\(&quot;$&quot;#,##0\)"/>
    <numFmt numFmtId="169" formatCode="mmmm\ d\,\ yyyy"/>
    <numFmt numFmtId="170" formatCode="########\-###\-###"/>
    <numFmt numFmtId="171" formatCode="0.0"/>
    <numFmt numFmtId="172" formatCode="#,##0.000;[Red]\-#,##0.000"/>
    <numFmt numFmtId="173" formatCode="#,##0.0_);\(#,##0.0\);\-\ ;"/>
    <numFmt numFmtId="174" formatCode="#,##0.0000"/>
    <numFmt numFmtId="175" formatCode="mmm\ dd\,\ yyyy"/>
    <numFmt numFmtId="176" formatCode="General_)"/>
  </numFmts>
  <fonts count="54">
    <font>
      <sz val="10"/>
      <name val="Arial"/>
      <family val="2"/>
    </font>
    <font>
      <sz val="10"/>
      <name val="Arial"/>
      <family val="2"/>
    </font>
    <font>
      <b/>
      <sz val="10"/>
      <name val="Arial"/>
      <family val="2"/>
    </font>
    <font>
      <u/>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indexed="24"/>
      <name val="Courier New"/>
      <family val="3"/>
    </font>
    <font>
      <sz val="10"/>
      <name val="Helv"/>
    </font>
    <font>
      <sz val="12"/>
      <color indexed="24"/>
      <name val="Arial"/>
      <family val="2"/>
    </font>
    <font>
      <sz val="8"/>
      <name val="Helv"/>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b/>
      <sz val="12"/>
      <name val="Arial"/>
      <family val="2"/>
    </font>
    <font>
      <b/>
      <sz val="18"/>
      <name val="Arial"/>
      <family val="2"/>
    </font>
    <font>
      <b/>
      <sz val="12"/>
      <color indexed="24"/>
      <name val="Times New Roman"/>
      <family val="1"/>
    </font>
    <font>
      <b/>
      <sz val="15"/>
      <color indexed="56"/>
      <name val="Calibri"/>
      <family val="2"/>
    </font>
    <font>
      <sz val="10"/>
      <color indexed="24"/>
      <name val="Times New Roman"/>
      <family val="1"/>
    </font>
    <font>
      <b/>
      <sz val="13"/>
      <color indexed="56"/>
      <name val="Calibri"/>
      <family val="2"/>
    </font>
    <font>
      <b/>
      <sz val="11"/>
      <color indexed="56"/>
      <name val="Calibri"/>
      <family val="2"/>
    </font>
    <font>
      <b/>
      <i/>
      <sz val="8"/>
      <color indexed="18"/>
      <name val="Helv"/>
    </font>
    <font>
      <sz val="11"/>
      <color indexed="62"/>
      <name val="Calibri"/>
      <family val="2"/>
    </font>
    <font>
      <sz val="11"/>
      <color indexed="52"/>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1"/>
      <color theme="1"/>
      <name val="Calibri"/>
      <family val="2"/>
      <scheme val="minor"/>
    </font>
    <font>
      <b/>
      <sz val="11"/>
      <color indexed="63"/>
      <name val="Calibri"/>
      <family val="2"/>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sz val="8"/>
      <color indexed="62"/>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8"/>
      <color indexed="56"/>
      <name val="Cambria"/>
      <family val="2"/>
    </font>
    <font>
      <b/>
      <sz val="11"/>
      <color indexed="8"/>
      <name val="Calibri"/>
      <family val="2"/>
    </font>
    <font>
      <sz val="10"/>
      <name val="LinePrinter"/>
    </font>
    <font>
      <sz val="8"/>
      <color indexed="12"/>
      <name val="Arial"/>
      <family val="2"/>
    </font>
    <font>
      <sz val="11"/>
      <color indexed="10"/>
      <name val="Calibri"/>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3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double">
        <color indexed="64"/>
      </top>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46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0" applyNumberFormat="0" applyAlignment="0" applyProtection="0"/>
    <xf numFmtId="0" fontId="8" fillId="20" borderId="10" applyNumberFormat="0" applyAlignment="0" applyProtection="0"/>
    <xf numFmtId="0" fontId="8" fillId="20" borderId="10" applyNumberFormat="0" applyAlignment="0" applyProtection="0"/>
    <xf numFmtId="0" fontId="8" fillId="20" borderId="10" applyNumberFormat="0" applyAlignment="0" applyProtection="0"/>
    <xf numFmtId="0" fontId="9" fillId="21" borderId="11" applyNumberFormat="0" applyAlignment="0" applyProtection="0"/>
    <xf numFmtId="0" fontId="9" fillId="21" borderId="11" applyNumberFormat="0" applyAlignment="0" applyProtection="0"/>
    <xf numFmtId="0" fontId="9" fillId="21" borderId="11" applyNumberFormat="0" applyAlignment="0" applyProtection="0"/>
    <xf numFmtId="0" fontId="9" fillId="21" borderId="11" applyNumberFormat="0" applyAlignment="0" applyProtection="0"/>
    <xf numFmtId="0" fontId="10"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 fontId="11" fillId="0" borderId="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2" fillId="0" borderId="0" applyFont="0" applyFill="0" applyBorder="0" applyAlignment="0" applyProtection="0"/>
    <xf numFmtId="0" fontId="13" fillId="0" borderId="0"/>
    <xf numFmtId="0" fontId="13" fillId="0" borderId="0"/>
    <xf numFmtId="3" fontId="14" fillId="0" borderId="0" applyFont="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37" fontId="1" fillId="0" borderId="0" applyFill="0" applyBorder="0" applyAlignment="0" applyProtection="0"/>
    <xf numFmtId="0" fontId="13" fillId="0" borderId="0"/>
    <xf numFmtId="167" fontId="15" fillId="0" borderId="0" applyFont="0" applyFill="0" applyBorder="0" applyProtection="0">
      <alignment horizontal="right"/>
    </xf>
    <xf numFmtId="5" fontId="13" fillId="0" borderId="0"/>
    <xf numFmtId="168" fontId="12" fillId="0" borderId="0" applyFont="0" applyFill="0" applyBorder="0" applyAlignment="0" applyProtection="0"/>
    <xf numFmtId="168" fontId="14" fillId="0" borderId="0" applyFont="0" applyFill="0" applyBorder="0" applyAlignment="0" applyProtection="0"/>
    <xf numFmtId="5"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5" fontId="1" fillId="0" borderId="0" applyFill="0" applyBorder="0" applyAlignment="0" applyProtection="0"/>
    <xf numFmtId="0" fontId="12" fillId="0" borderId="0" applyFont="0" applyFill="0" applyBorder="0" applyAlignment="0" applyProtection="0"/>
    <xf numFmtId="0" fontId="13" fillId="0" borderId="0"/>
    <xf numFmtId="0" fontId="14"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12" fillId="0" borderId="0" applyFont="0" applyFill="0" applyBorder="0" applyAlignment="0" applyProtection="0"/>
    <xf numFmtId="2" fontId="14" fillId="0" borderId="0" applyFont="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17" fillId="0" borderId="0" applyFont="0" applyFill="0" applyBorder="0" applyAlignment="0" applyProtection="0">
      <alignment horizontal="left"/>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38" fontId="19" fillId="22" borderId="0" applyNumberFormat="0" applyBorder="0" applyAlignment="0" applyProtection="0"/>
    <xf numFmtId="0" fontId="20" fillId="0" borderId="0"/>
    <xf numFmtId="0" fontId="21" fillId="0" borderId="12" applyNumberFormat="0" applyAlignment="0" applyProtection="0">
      <alignment horizontal="left" vertical="center"/>
    </xf>
    <xf numFmtId="0" fontId="21" fillId="0" borderId="1">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13" applyNumberFormat="0" applyFill="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0" borderId="14" applyNumberFormat="0" applyFill="0" applyAlignment="0" applyProtection="0"/>
    <xf numFmtId="0" fontId="25" fillId="0" borderId="0" applyNumberFormat="0" applyFill="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0" fontId="19" fillId="23" borderId="16" applyNumberFormat="0" applyBorder="0" applyAlignment="0" applyProtection="0"/>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8" fillId="0" borderId="0" applyNumberFormat="0" applyFill="0" applyBorder="0" applyAlignment="0">
      <protection locked="0"/>
    </xf>
    <xf numFmtId="0" fontId="29" fillId="7" borderId="10" applyNumberFormat="0" applyAlignment="0" applyProtection="0"/>
    <xf numFmtId="0" fontId="28" fillId="0" borderId="0" applyNumberFormat="0" applyFill="0" applyBorder="0" applyAlignment="0">
      <protection locked="0"/>
    </xf>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170" fontId="1" fillId="0" borderId="0"/>
    <xf numFmtId="170" fontId="1" fillId="0" borderId="0"/>
    <xf numFmtId="171" fontId="31" fillId="0" borderId="0" applyNumberForma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4" fontId="33" fillId="0" borderId="0" applyFont="0" applyAlignment="0" applyProtection="0"/>
    <xf numFmtId="37" fontId="34" fillId="0" borderId="0" applyNumberFormat="0" applyFill="0" applyBorder="0"/>
    <xf numFmtId="37" fontId="34" fillId="0" borderId="0" applyNumberFormat="0" applyFill="0" applyBorder="0"/>
    <xf numFmtId="37" fontId="34" fillId="0" borderId="0" applyNumberFormat="0" applyFill="0" applyBorder="0"/>
    <xf numFmtId="37" fontId="34" fillId="0" borderId="0" applyNumberFormat="0" applyFill="0" applyBorder="0"/>
    <xf numFmtId="37" fontId="34" fillId="0" borderId="0" applyNumberFormat="0" applyFill="0" applyBorder="0"/>
    <xf numFmtId="37" fontId="34" fillId="0" borderId="0" applyNumberFormat="0" applyFill="0" applyBorder="0"/>
    <xf numFmtId="37" fontId="34" fillId="0" borderId="0" applyNumberFormat="0" applyFill="0" applyBorder="0"/>
    <xf numFmtId="0" fontId="19" fillId="0" borderId="18" applyNumberFormat="0" applyBorder="0" applyAlignment="0"/>
    <xf numFmtId="172" fontId="1" fillId="0" borderId="0"/>
    <xf numFmtId="172" fontId="1" fillId="0" borderId="0"/>
    <xf numFmtId="172" fontId="1" fillId="0" borderId="0"/>
    <xf numFmtId="172" fontId="1" fillId="0" borderId="0"/>
    <xf numFmtId="172"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35" fillId="0" borderId="0"/>
    <xf numFmtId="0" fontId="1" fillId="0" borderId="0"/>
    <xf numFmtId="0" fontId="4" fillId="0" borderId="0"/>
    <xf numFmtId="37" fontId="13" fillId="0" borderId="0"/>
    <xf numFmtId="0" fontId="1" fillId="25" borderId="19" applyNumberFormat="0" applyFont="0" applyAlignment="0" applyProtection="0"/>
    <xf numFmtId="0" fontId="1" fillId="25" borderId="19" applyNumberFormat="0" applyFont="0" applyAlignment="0" applyProtection="0"/>
    <xf numFmtId="0" fontId="1" fillId="25" borderId="19" applyNumberFormat="0" applyFont="0" applyAlignment="0" applyProtection="0"/>
    <xf numFmtId="0" fontId="1" fillId="25" borderId="19" applyNumberFormat="0" applyFont="0" applyAlignment="0" applyProtection="0"/>
    <xf numFmtId="173" fontId="4" fillId="0" borderId="0" applyFont="0" applyFill="0" applyBorder="0" applyProtection="0"/>
    <xf numFmtId="173" fontId="4" fillId="0" borderId="0" applyFont="0" applyFill="0" applyBorder="0" applyProtection="0"/>
    <xf numFmtId="173" fontId="4" fillId="0" borderId="0" applyFont="0" applyFill="0" applyBorder="0" applyProtection="0"/>
    <xf numFmtId="0" fontId="36" fillId="20" borderId="20" applyNumberFormat="0" applyAlignment="0" applyProtection="0"/>
    <xf numFmtId="0" fontId="36" fillId="20" borderId="20" applyNumberFormat="0" applyAlignment="0" applyProtection="0"/>
    <xf numFmtId="0" fontId="36" fillId="20" borderId="20" applyNumberFormat="0" applyAlignment="0" applyProtection="0"/>
    <xf numFmtId="0" fontId="36" fillId="20" borderId="20" applyNumberFormat="0" applyAlignment="0" applyProtection="0"/>
    <xf numFmtId="12" fontId="21" fillId="26" borderId="8">
      <alignment horizontal="left"/>
    </xf>
    <xf numFmtId="0" fontId="13" fillId="0" borderId="0"/>
    <xf numFmtId="0" fontId="13" fillId="0" borderId="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37" fillId="0" borderId="0"/>
    <xf numFmtId="4" fontId="38" fillId="24" borderId="21" applyNumberFormat="0" applyProtection="0">
      <alignment vertical="center"/>
    </xf>
    <xf numFmtId="4" fontId="39" fillId="27" borderId="21" applyNumberFormat="0" applyProtection="0">
      <alignment vertical="center"/>
    </xf>
    <xf numFmtId="4" fontId="38" fillId="27" borderId="21" applyNumberFormat="0" applyProtection="0">
      <alignment horizontal="left" vertical="center" indent="1"/>
    </xf>
    <xf numFmtId="4" fontId="38" fillId="27" borderId="21" applyNumberFormat="0" applyProtection="0">
      <alignment vertical="center"/>
    </xf>
    <xf numFmtId="4" fontId="38" fillId="27" borderId="21" applyNumberFormat="0" applyProtection="0">
      <alignment vertical="center"/>
    </xf>
    <xf numFmtId="4" fontId="40" fillId="27" borderId="20" applyNumberFormat="0" applyProtection="0">
      <alignment horizontal="left" vertical="center" indent="1"/>
    </xf>
    <xf numFmtId="0" fontId="38" fillId="27" borderId="21" applyNumberFormat="0" applyProtection="0">
      <alignment horizontal="left" vertical="top" indent="1"/>
    </xf>
    <xf numFmtId="4" fontId="38" fillId="28" borderId="0" applyNumberFormat="0" applyProtection="0">
      <alignment horizontal="left" vertical="center" indent="1"/>
    </xf>
    <xf numFmtId="4" fontId="38" fillId="28" borderId="21" applyNumberFormat="0" applyProtection="0"/>
    <xf numFmtId="4" fontId="38" fillId="28" borderId="21" applyNumberFormat="0" applyProtection="0"/>
    <xf numFmtId="4" fontId="38" fillId="28" borderId="21" applyNumberFormat="0" applyProtection="0"/>
    <xf numFmtId="4" fontId="38" fillId="28" borderId="22" applyNumberFormat="0" applyProtection="0">
      <alignment vertical="center"/>
    </xf>
    <xf numFmtId="4" fontId="38" fillId="28" borderId="22" applyNumberFormat="0" applyProtection="0">
      <alignment vertical="center"/>
    </xf>
    <xf numFmtId="4" fontId="38" fillId="28" borderId="21" applyNumberFormat="0" applyProtection="0"/>
    <xf numFmtId="4" fontId="38" fillId="28" borderId="21" applyNumberFormat="0" applyProtection="0"/>
    <xf numFmtId="4" fontId="38" fillId="28" borderId="21" applyNumberFormat="0" applyProtection="0"/>
    <xf numFmtId="4" fontId="38" fillId="28" borderId="21" applyNumberFormat="0" applyProtection="0"/>
    <xf numFmtId="4" fontId="38" fillId="28" borderId="21" applyNumberFormat="0" applyProtection="0"/>
    <xf numFmtId="4" fontId="38" fillId="28" borderId="21" applyNumberFormat="0" applyProtection="0"/>
    <xf numFmtId="4" fontId="40" fillId="3" borderId="21" applyNumberFormat="0" applyProtection="0">
      <alignment horizontal="right" vertical="center"/>
    </xf>
    <xf numFmtId="4" fontId="40" fillId="9" borderId="21" applyNumberFormat="0" applyProtection="0">
      <alignment horizontal="right" vertical="center"/>
    </xf>
    <xf numFmtId="4" fontId="40" fillId="17" borderId="21" applyNumberFormat="0" applyProtection="0">
      <alignment horizontal="right" vertical="center"/>
    </xf>
    <xf numFmtId="4" fontId="40" fillId="11" borderId="21" applyNumberFormat="0" applyProtection="0">
      <alignment horizontal="right" vertical="center"/>
    </xf>
    <xf numFmtId="4" fontId="40" fillId="15" borderId="21" applyNumberFormat="0" applyProtection="0">
      <alignment horizontal="right" vertical="center"/>
    </xf>
    <xf numFmtId="4" fontId="40" fillId="19" borderId="21" applyNumberFormat="0" applyProtection="0">
      <alignment horizontal="right" vertical="center"/>
    </xf>
    <xf numFmtId="4" fontId="40" fillId="18" borderId="21" applyNumberFormat="0" applyProtection="0">
      <alignment horizontal="right" vertical="center"/>
    </xf>
    <xf numFmtId="4" fontId="40" fillId="29" borderId="21" applyNumberFormat="0" applyProtection="0">
      <alignment horizontal="right" vertical="center"/>
    </xf>
    <xf numFmtId="4" fontId="40" fillId="10" borderId="21" applyNumberFormat="0" applyProtection="0">
      <alignment horizontal="right" vertical="center"/>
    </xf>
    <xf numFmtId="4" fontId="38" fillId="30" borderId="23" applyNumberFormat="0" applyProtection="0">
      <alignment horizontal="left" vertical="center" indent="1"/>
    </xf>
    <xf numFmtId="4" fontId="40" fillId="31" borderId="0" applyNumberFormat="0" applyProtection="0">
      <alignment horizontal="left" indent="1"/>
    </xf>
    <xf numFmtId="4" fontId="40" fillId="31" borderId="0" applyNumberFormat="0" applyProtection="0">
      <alignment horizontal="left" vertical="center" indent="1"/>
    </xf>
    <xf numFmtId="4" fontId="40" fillId="31" borderId="0" applyNumberFormat="0" applyProtection="0">
      <alignment horizontal="left" indent="1"/>
    </xf>
    <xf numFmtId="4" fontId="40" fillId="31" borderId="0" applyNumberFormat="0" applyProtection="0">
      <alignment horizontal="left" vertical="center" indent="1"/>
    </xf>
    <xf numFmtId="4" fontId="40" fillId="31" borderId="0" applyNumberFormat="0" applyProtection="0">
      <alignment horizontal="left" indent="1"/>
    </xf>
    <xf numFmtId="4" fontId="41" fillId="32" borderId="0" applyNumberFormat="0" applyProtection="0">
      <alignment horizontal="left" vertical="center" indent="1"/>
    </xf>
    <xf numFmtId="4" fontId="40" fillId="33" borderId="21" applyNumberFormat="0" applyProtection="0">
      <alignment horizontal="right" vertical="center"/>
    </xf>
    <xf numFmtId="4" fontId="42" fillId="34" borderId="0" applyNumberFormat="0" applyProtection="0">
      <alignment horizontal="left" indent="1"/>
    </xf>
    <xf numFmtId="4" fontId="43" fillId="0" borderId="0" applyNumberFormat="0" applyProtection="0">
      <alignment horizontal="left" vertical="center" indent="1"/>
    </xf>
    <xf numFmtId="4" fontId="42" fillId="34" borderId="0" applyNumberFormat="0" applyProtection="0">
      <alignment horizontal="left" indent="1"/>
    </xf>
    <xf numFmtId="4" fontId="43" fillId="0" borderId="0" applyNumberFormat="0" applyProtection="0">
      <alignment horizontal="left" vertical="center" indent="1"/>
    </xf>
    <xf numFmtId="4" fontId="42" fillId="34" borderId="0" applyNumberFormat="0" applyProtection="0">
      <alignment horizontal="left" indent="1"/>
    </xf>
    <xf numFmtId="4" fontId="44" fillId="35" borderId="0" applyNumberFormat="0" applyProtection="0"/>
    <xf numFmtId="4" fontId="44" fillId="0" borderId="0" applyNumberFormat="0" applyProtection="0">
      <alignment horizontal="left" vertical="center" indent="1"/>
    </xf>
    <xf numFmtId="4" fontId="44" fillId="35" borderId="0" applyNumberFormat="0" applyProtection="0"/>
    <xf numFmtId="4" fontId="44" fillId="0" borderId="0" applyNumberFormat="0" applyProtection="0">
      <alignment horizontal="left" vertical="center" indent="1"/>
    </xf>
    <xf numFmtId="4" fontId="44" fillId="35" borderId="0" applyNumberFormat="0" applyProtection="0"/>
    <xf numFmtId="0" fontId="1" fillId="32" borderId="21" applyNumberFormat="0" applyProtection="0">
      <alignment horizontal="left" vertical="center" indent="1"/>
    </xf>
    <xf numFmtId="0" fontId="1" fillId="32" borderId="21" applyNumberFormat="0" applyProtection="0">
      <alignment horizontal="left" vertical="center" indent="1"/>
    </xf>
    <xf numFmtId="0" fontId="1" fillId="32" borderId="21" applyNumberFormat="0" applyProtection="0">
      <alignment horizontal="left" vertical="top" indent="1"/>
    </xf>
    <xf numFmtId="0" fontId="1" fillId="32" borderId="21" applyNumberFormat="0" applyProtection="0">
      <alignment horizontal="left" vertical="top" indent="1"/>
    </xf>
    <xf numFmtId="0" fontId="1" fillId="28" borderId="21" applyNumberFormat="0" applyProtection="0">
      <alignment horizontal="left" vertical="center" indent="1"/>
    </xf>
    <xf numFmtId="0" fontId="1" fillId="28" borderId="21" applyNumberFormat="0" applyProtection="0">
      <alignment horizontal="left" vertical="center" indent="1"/>
    </xf>
    <xf numFmtId="0" fontId="1" fillId="28" borderId="21" applyNumberFormat="0" applyProtection="0">
      <alignment horizontal="left" vertical="top" indent="1"/>
    </xf>
    <xf numFmtId="0" fontId="1" fillId="28" borderId="21" applyNumberFormat="0" applyProtection="0">
      <alignment horizontal="left" vertical="top" indent="1"/>
    </xf>
    <xf numFmtId="0" fontId="1" fillId="36" borderId="21" applyNumberFormat="0" applyProtection="0">
      <alignment horizontal="left" vertical="center" indent="1"/>
    </xf>
    <xf numFmtId="0" fontId="1" fillId="36" borderId="21" applyNumberFormat="0" applyProtection="0">
      <alignment horizontal="left" vertical="center" indent="1"/>
    </xf>
    <xf numFmtId="0" fontId="1" fillId="36" borderId="21" applyNumberFormat="0" applyProtection="0">
      <alignment horizontal="left" vertical="top" indent="1"/>
    </xf>
    <xf numFmtId="0" fontId="1" fillId="36" borderId="21" applyNumberFormat="0" applyProtection="0">
      <alignment horizontal="left" vertical="top" indent="1"/>
    </xf>
    <xf numFmtId="0" fontId="1" fillId="37" borderId="21" applyNumberFormat="0" applyProtection="0">
      <alignment horizontal="left" vertical="center" indent="1"/>
    </xf>
    <xf numFmtId="0" fontId="1" fillId="37" borderId="21" applyNumberFormat="0" applyProtection="0">
      <alignment horizontal="left" vertical="center" indent="1"/>
    </xf>
    <xf numFmtId="0" fontId="1" fillId="37" borderId="21" applyNumberFormat="0" applyProtection="0">
      <alignment horizontal="left" vertical="top" indent="1"/>
    </xf>
    <xf numFmtId="0" fontId="1" fillId="37" borderId="21" applyNumberFormat="0" applyProtection="0">
      <alignment horizontal="left" vertical="top" indent="1"/>
    </xf>
    <xf numFmtId="4" fontId="40" fillId="23" borderId="21" applyNumberFormat="0" applyProtection="0">
      <alignment vertical="center"/>
    </xf>
    <xf numFmtId="4" fontId="45" fillId="23" borderId="21" applyNumberFormat="0" applyProtection="0">
      <alignment vertical="center"/>
    </xf>
    <xf numFmtId="4" fontId="40" fillId="23" borderId="21" applyNumberFormat="0" applyProtection="0">
      <alignment horizontal="left" vertical="center" indent="1"/>
    </xf>
    <xf numFmtId="0" fontId="40" fillId="23" borderId="21" applyNumberFormat="0" applyProtection="0">
      <alignment horizontal="left" vertical="top" indent="1"/>
    </xf>
    <xf numFmtId="4" fontId="40" fillId="0" borderId="21" applyNumberFormat="0" applyProtection="0">
      <alignment horizontal="right" vertical="center"/>
    </xf>
    <xf numFmtId="4" fontId="40" fillId="38" borderId="24" applyNumberFormat="0" applyProtection="0">
      <alignment horizontal="right" vertical="center"/>
    </xf>
    <xf numFmtId="4" fontId="40" fillId="0" borderId="21" applyNumberFormat="0" applyProtection="0">
      <alignment horizontal="right" vertical="center"/>
    </xf>
    <xf numFmtId="4" fontId="40" fillId="38" borderId="24" applyNumberFormat="0" applyProtection="0">
      <alignment horizontal="right" vertical="center"/>
    </xf>
    <xf numFmtId="4" fontId="40" fillId="0" borderId="21" applyNumberFormat="0" applyProtection="0">
      <alignment horizontal="right" vertical="center"/>
    </xf>
    <xf numFmtId="4" fontId="45" fillId="31" borderId="21" applyNumberFormat="0" applyProtection="0">
      <alignment horizontal="right" vertical="center"/>
    </xf>
    <xf numFmtId="4" fontId="40" fillId="38"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4" fontId="40" fillId="0" borderId="21" applyNumberFormat="0" applyProtection="0">
      <alignment horizontal="left" vertical="center" indent="1"/>
    </xf>
    <xf numFmtId="0" fontId="40" fillId="28" borderId="21" applyNumberFormat="0" applyProtection="0">
      <alignment horizontal="left" vertical="top"/>
    </xf>
    <xf numFmtId="0" fontId="40" fillId="28" borderId="21" applyNumberFormat="0" applyProtection="0">
      <alignment horizontal="center" vertical="top"/>
    </xf>
    <xf numFmtId="0" fontId="40" fillId="28" borderId="21" applyNumberFormat="0" applyProtection="0">
      <alignment horizontal="left" vertical="top"/>
    </xf>
    <xf numFmtId="0" fontId="40" fillId="28" borderId="21" applyNumberFormat="0" applyProtection="0">
      <alignment horizontal="center" vertical="top"/>
    </xf>
    <xf numFmtId="0" fontId="40" fillId="28" borderId="21" applyNumberFormat="0" applyProtection="0">
      <alignment horizontal="left" vertical="top"/>
    </xf>
    <xf numFmtId="4" fontId="22" fillId="0" borderId="0" applyNumberFormat="0" applyProtection="0">
      <alignment horizontal="left" vertical="center"/>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6" fillId="39" borderId="0" applyNumberFormat="0" applyProtection="0">
      <alignment horizontal="left"/>
    </xf>
    <xf numFmtId="4" fontId="47" fillId="31" borderId="21" applyNumberFormat="0" applyProtection="0">
      <alignment horizontal="right" vertical="center"/>
    </xf>
    <xf numFmtId="37" fontId="48" fillId="40" borderId="0" applyNumberFormat="0" applyFont="0" applyBorder="0" applyAlignment="0" applyProtection="0"/>
    <xf numFmtId="174" fontId="1" fillId="0" borderId="25">
      <alignment horizontal="justify" vertical="top" wrapText="1"/>
    </xf>
    <xf numFmtId="174" fontId="1" fillId="0" borderId="25">
      <alignment horizontal="justify" vertical="top" wrapText="1"/>
    </xf>
    <xf numFmtId="174" fontId="1" fillId="0" borderId="25">
      <alignment horizontal="justify" vertical="top" wrapText="1"/>
    </xf>
    <xf numFmtId="174" fontId="1" fillId="0" borderId="25">
      <alignment horizontal="justify" vertical="top" wrapText="1"/>
    </xf>
    <xf numFmtId="0" fontId="1" fillId="0" borderId="0">
      <alignment horizontal="left" wrapText="1"/>
    </xf>
    <xf numFmtId="0" fontId="1" fillId="0" borderId="0">
      <alignment horizontal="left" wrapText="1"/>
    </xf>
    <xf numFmtId="175" fontId="1" fillId="0" borderId="0" applyFill="0" applyBorder="0" applyAlignment="0" applyProtection="0">
      <alignment wrapText="1"/>
    </xf>
    <xf numFmtId="0" fontId="2" fillId="0" borderId="0" applyNumberFormat="0" applyFill="0" applyBorder="0">
      <alignment horizontal="center" wrapText="1"/>
    </xf>
    <xf numFmtId="0" fontId="2" fillId="0" borderId="0" applyNumberFormat="0" applyFill="0" applyBorder="0">
      <alignment horizontal="center" wrapText="1"/>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16">
      <alignment horizontal="center" vertical="center" wrapText="1"/>
    </xf>
    <xf numFmtId="0" fontId="1" fillId="0" borderId="26" applyNumberFormat="0" applyFill="0" applyAlignment="0" applyProtection="0"/>
    <xf numFmtId="0" fontId="1" fillId="0" borderId="26" applyNumberFormat="0" applyFill="0" applyAlignment="0" applyProtection="0"/>
    <xf numFmtId="0" fontId="1" fillId="0" borderId="26" applyNumberForma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 fillId="0" borderId="26" applyNumberFormat="0" applyFill="0" applyAlignment="0" applyProtection="0"/>
    <xf numFmtId="0" fontId="1" fillId="0" borderId="26" applyNumberFormat="0" applyFill="0" applyAlignment="0" applyProtection="0"/>
    <xf numFmtId="0" fontId="1" fillId="0" borderId="26" applyNumberFormat="0" applyFill="0" applyAlignment="0" applyProtection="0"/>
    <xf numFmtId="0" fontId="50" fillId="0" borderId="27" applyNumberFormat="0" applyFill="0" applyAlignment="0" applyProtection="0"/>
    <xf numFmtId="0" fontId="12" fillId="0" borderId="26" applyNumberFormat="0" applyFont="0" applyFill="0" applyAlignment="0" applyProtection="0"/>
    <xf numFmtId="0" fontId="13" fillId="0" borderId="28"/>
    <xf numFmtId="176" fontId="51" fillId="0" borderId="0">
      <alignment horizontal="left"/>
    </xf>
    <xf numFmtId="0" fontId="13" fillId="0" borderId="29"/>
    <xf numFmtId="37" fontId="19" fillId="27" borderId="0" applyNumberFormat="0" applyBorder="0" applyAlignment="0" applyProtection="0"/>
    <xf numFmtId="37" fontId="19" fillId="0" borderId="0"/>
    <xf numFmtId="3" fontId="52" fillId="41" borderId="3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53">
    <xf numFmtId="0" fontId="0" fillId="0" borderId="0" xfId="0"/>
    <xf numFmtId="0" fontId="1" fillId="0" borderId="0" xfId="0" applyFont="1" applyFill="1"/>
    <xf numFmtId="0" fontId="1" fillId="0" borderId="0" xfId="0" applyFont="1" applyFill="1" applyAlignment="1">
      <alignment horizontal="center"/>
    </xf>
    <xf numFmtId="164" fontId="1" fillId="0" borderId="0" xfId="1" applyNumberFormat="1" applyFont="1" applyFill="1"/>
    <xf numFmtId="0" fontId="2" fillId="0" borderId="0" xfId="0" quotePrefix="1" applyFont="1" applyFill="1" applyAlignment="1">
      <alignment horizontal="left"/>
    </xf>
    <xf numFmtId="164" fontId="1" fillId="0" borderId="0" xfId="0" applyNumberFormat="1" applyFont="1" applyFill="1" applyAlignment="1">
      <alignment horizontal="right"/>
    </xf>
    <xf numFmtId="0" fontId="1" fillId="0" borderId="0" xfId="0" applyFont="1" applyFill="1" applyAlignment="1" applyProtection="1">
      <alignment horizontal="center"/>
      <protection locked="0"/>
    </xf>
    <xf numFmtId="164" fontId="1" fillId="0" borderId="0" xfId="0" applyNumberFormat="1" applyFont="1" applyFill="1"/>
    <xf numFmtId="0" fontId="2" fillId="0" borderId="0" xfId="0" applyFont="1" applyFill="1"/>
    <xf numFmtId="0" fontId="1" fillId="0" borderId="0" xfId="0" applyFont="1" applyFill="1" applyBorder="1" applyAlignment="1">
      <alignment horizontal="center"/>
    </xf>
    <xf numFmtId="164" fontId="1" fillId="0" borderId="0" xfId="1" applyNumberFormat="1" applyFont="1" applyFill="1" applyAlignment="1">
      <alignment horizontal="center"/>
    </xf>
    <xf numFmtId="0" fontId="3" fillId="0" borderId="0" xfId="0" applyFont="1" applyFill="1" applyAlignment="1">
      <alignment horizontal="center"/>
    </xf>
    <xf numFmtId="164" fontId="3" fillId="0" borderId="0" xfId="1" applyNumberFormat="1" applyFont="1" applyFill="1" applyAlignment="1">
      <alignment horizontal="center"/>
    </xf>
    <xf numFmtId="164" fontId="3" fillId="0" borderId="0" xfId="0" applyNumberFormat="1" applyFont="1" applyFill="1" applyAlignment="1">
      <alignment horizontal="center"/>
    </xf>
    <xf numFmtId="0" fontId="1" fillId="0" borderId="0" xfId="0" applyFont="1" applyFill="1" applyProtection="1">
      <protection locked="0"/>
    </xf>
    <xf numFmtId="0" fontId="1" fillId="0" borderId="0" xfId="0" applyFont="1" applyFill="1" applyBorder="1"/>
    <xf numFmtId="164" fontId="1" fillId="0" borderId="0" xfId="3" applyNumberFormat="1" applyFont="1" applyFill="1" applyBorder="1" applyAlignment="1">
      <alignment horizontal="center"/>
    </xf>
    <xf numFmtId="0" fontId="1"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1" fillId="0" borderId="0" xfId="5" applyNumberFormat="1" applyFont="1" applyFill="1" applyBorder="1" applyAlignment="1" applyProtection="1">
      <alignment horizontal="center"/>
      <protection locked="0"/>
    </xf>
    <xf numFmtId="164" fontId="1" fillId="0" borderId="0" xfId="3" applyNumberFormat="1" applyFont="1" applyFill="1" applyBorder="1"/>
    <xf numFmtId="0" fontId="2" fillId="0" borderId="0" xfId="0" applyFont="1" applyFill="1" applyBorder="1" applyProtection="1">
      <protection locked="0"/>
    </xf>
    <xf numFmtId="164" fontId="1" fillId="0" borderId="1" xfId="0" applyNumberFormat="1" applyFont="1" applyFill="1" applyBorder="1"/>
    <xf numFmtId="164" fontId="1" fillId="0" borderId="0" xfId="1" applyNumberFormat="1" applyFont="1" applyFill="1" applyBorder="1" applyAlignment="1" applyProtection="1">
      <alignment horizontal="center"/>
      <protection locked="0"/>
    </xf>
    <xf numFmtId="165" fontId="1" fillId="0" borderId="0" xfId="2" applyNumberFormat="1" applyFont="1" applyFill="1" applyBorder="1" applyAlignment="1" applyProtection="1">
      <alignment horizontal="center"/>
      <protection locked="0"/>
    </xf>
    <xf numFmtId="164" fontId="1" fillId="0" borderId="0" xfId="0" applyNumberFormat="1" applyFont="1" applyFill="1" applyBorder="1" applyProtection="1">
      <protection locked="0"/>
    </xf>
    <xf numFmtId="164" fontId="1" fillId="0" borderId="0" xfId="1" applyNumberFormat="1" applyFont="1" applyFill="1" applyBorder="1" applyProtection="1">
      <protection locked="0"/>
    </xf>
    <xf numFmtId="0" fontId="1" fillId="0" borderId="2" xfId="0" applyFont="1" applyFill="1" applyBorder="1" applyProtection="1">
      <protection locked="0"/>
    </xf>
    <xf numFmtId="0" fontId="1" fillId="0" borderId="3" xfId="0" applyFont="1" applyFill="1" applyBorder="1" applyProtection="1">
      <protection locked="0"/>
    </xf>
    <xf numFmtId="0" fontId="1" fillId="0" borderId="3" xfId="0" applyFont="1" applyFill="1" applyBorder="1" applyAlignment="1" applyProtection="1">
      <alignment horizontal="center"/>
      <protection locked="0"/>
    </xf>
    <xf numFmtId="164" fontId="1" fillId="0" borderId="3" xfId="1" applyNumberFormat="1" applyFont="1" applyFill="1" applyBorder="1" applyProtection="1">
      <protection locked="0"/>
    </xf>
    <xf numFmtId="164" fontId="1" fillId="0" borderId="3" xfId="0" applyNumberFormat="1" applyFont="1" applyFill="1" applyBorder="1" applyProtection="1">
      <protection locked="0"/>
    </xf>
    <xf numFmtId="164" fontId="1" fillId="0" borderId="4" xfId="1" applyNumberFormat="1" applyFont="1" applyFill="1" applyBorder="1" applyAlignment="1" applyProtection="1">
      <alignment horizontal="center"/>
      <protection locked="0"/>
    </xf>
    <xf numFmtId="0" fontId="1" fillId="0" borderId="5" xfId="0" applyFont="1" applyFill="1" applyBorder="1" applyProtection="1">
      <protection locked="0"/>
    </xf>
    <xf numFmtId="164" fontId="1" fillId="0" borderId="6" xfId="1"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locked="0"/>
    </xf>
    <xf numFmtId="164" fontId="1" fillId="0" borderId="0" xfId="0" applyNumberFormat="1" applyFont="1" applyFill="1" applyBorder="1" applyAlignment="1" applyProtection="1">
      <alignment horizontal="center"/>
      <protection locked="0"/>
    </xf>
    <xf numFmtId="0" fontId="1" fillId="0" borderId="7" xfId="0" applyFont="1" applyFill="1" applyBorder="1" applyProtection="1">
      <protection locked="0"/>
    </xf>
    <xf numFmtId="0" fontId="1" fillId="0" borderId="8" xfId="0" applyFont="1" applyFill="1" applyBorder="1" applyProtection="1">
      <protection locked="0"/>
    </xf>
    <xf numFmtId="0" fontId="1" fillId="0" borderId="8" xfId="0" applyFont="1" applyFill="1" applyBorder="1" applyAlignment="1" applyProtection="1">
      <alignment horizontal="center"/>
      <protection locked="0"/>
    </xf>
    <xf numFmtId="164" fontId="1" fillId="0" borderId="8" xfId="1" applyNumberFormat="1" applyFont="1" applyFill="1" applyBorder="1" applyProtection="1">
      <protection locked="0"/>
    </xf>
    <xf numFmtId="164" fontId="1" fillId="0" borderId="8" xfId="0" applyNumberFormat="1" applyFont="1" applyFill="1" applyBorder="1" applyProtection="1">
      <protection locked="0"/>
    </xf>
    <xf numFmtId="164" fontId="1" fillId="0" borderId="9"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8" xfId="0" quotePrefix="1" applyFont="1" applyFill="1" applyBorder="1" applyAlignment="1" applyProtection="1">
      <alignment horizontal="left"/>
      <protection locked="0"/>
    </xf>
    <xf numFmtId="0" fontId="2" fillId="0" borderId="0" xfId="0" applyFont="1" applyFill="1" applyBorder="1"/>
    <xf numFmtId="0" fontId="1" fillId="0" borderId="0" xfId="7" applyFont="1" applyFill="1" applyBorder="1"/>
    <xf numFmtId="0" fontId="1" fillId="0" borderId="0" xfId="7" applyFont="1" applyFill="1" applyBorder="1" applyAlignment="1">
      <alignment horizontal="center"/>
    </xf>
    <xf numFmtId="0" fontId="1" fillId="0" borderId="0" xfId="7" applyFont="1" applyFill="1"/>
    <xf numFmtId="164" fontId="1" fillId="0" borderId="1" xfId="3" applyNumberFormat="1" applyFont="1" applyFill="1" applyBorder="1"/>
    <xf numFmtId="43" fontId="1" fillId="0" borderId="0" xfId="3" applyNumberFormat="1" applyFont="1" applyFill="1" applyBorder="1"/>
    <xf numFmtId="164" fontId="0" fillId="0" borderId="0" xfId="0" applyNumberFormat="1" applyFont="1" applyFill="1" applyAlignment="1">
      <alignment horizontal="center"/>
    </xf>
  </cellXfs>
  <cellStyles count="460">
    <cellStyle name="20% - Accent1 2" xfId="8"/>
    <cellStyle name="20% - Accent1 3" xfId="9"/>
    <cellStyle name="20% - Accent1 4" xfId="10"/>
    <cellStyle name="20% - Accent1 5" xfId="11"/>
    <cellStyle name="20% - Accent2 2" xfId="12"/>
    <cellStyle name="20% - Accent2 3" xfId="13"/>
    <cellStyle name="20% - Accent2 4" xfId="14"/>
    <cellStyle name="20% - Accent2 5" xfId="15"/>
    <cellStyle name="20% - Accent3 2" xfId="16"/>
    <cellStyle name="20% - Accent3 3" xfId="17"/>
    <cellStyle name="20% - Accent3 4" xfId="18"/>
    <cellStyle name="20% - Accent3 5" xfId="19"/>
    <cellStyle name="20% - Accent4 2" xfId="20"/>
    <cellStyle name="20% - Accent4 3" xfId="21"/>
    <cellStyle name="20% - Accent4 4" xfId="22"/>
    <cellStyle name="20% - Accent4 5" xfId="23"/>
    <cellStyle name="20% - Accent5 2" xfId="24"/>
    <cellStyle name="20% - Accent5 3" xfId="25"/>
    <cellStyle name="20% - Accent5 4" xfId="26"/>
    <cellStyle name="20% - Accent5 5" xfId="27"/>
    <cellStyle name="20% - Accent6 2" xfId="28"/>
    <cellStyle name="20% - Accent6 3" xfId="29"/>
    <cellStyle name="20% - Accent6 4" xfId="30"/>
    <cellStyle name="20% - Accent6 5" xfId="31"/>
    <cellStyle name="40% - Accent1 2" xfId="32"/>
    <cellStyle name="40% - Accent1 3" xfId="33"/>
    <cellStyle name="40% - Accent1 4" xfId="34"/>
    <cellStyle name="40% - Accent1 5" xfId="35"/>
    <cellStyle name="40% - Accent2 2" xfId="36"/>
    <cellStyle name="40% - Accent2 3" xfId="37"/>
    <cellStyle name="40% - Accent2 4" xfId="38"/>
    <cellStyle name="40% - Accent2 5" xfId="39"/>
    <cellStyle name="40% - Accent3 2" xfId="40"/>
    <cellStyle name="40% - Accent3 3" xfId="41"/>
    <cellStyle name="40% - Accent3 4" xfId="42"/>
    <cellStyle name="40% - Accent3 5" xfId="43"/>
    <cellStyle name="40% - Accent4 2" xfId="44"/>
    <cellStyle name="40% - Accent4 3" xfId="45"/>
    <cellStyle name="40% - Accent4 4" xfId="46"/>
    <cellStyle name="40% - Accent4 5" xfId="47"/>
    <cellStyle name="40% - Accent5 2" xfId="48"/>
    <cellStyle name="40% - Accent5 3" xfId="49"/>
    <cellStyle name="40% - Accent5 4" xfId="50"/>
    <cellStyle name="40% - Accent5 5" xfId="51"/>
    <cellStyle name="40% - Accent6 2" xfId="52"/>
    <cellStyle name="40% - Accent6 3" xfId="53"/>
    <cellStyle name="40% - Accent6 4" xfId="54"/>
    <cellStyle name="40% - Accent6 5" xfId="55"/>
    <cellStyle name="60% - Accent1 2" xfId="56"/>
    <cellStyle name="60% - Accent1 3" xfId="57"/>
    <cellStyle name="60% - Accent1 4" xfId="58"/>
    <cellStyle name="60% - Accent1 5" xfId="59"/>
    <cellStyle name="60% - Accent2 2" xfId="60"/>
    <cellStyle name="60% - Accent2 3" xfId="61"/>
    <cellStyle name="60% - Accent2 4" xfId="62"/>
    <cellStyle name="60% - Accent2 5" xfId="63"/>
    <cellStyle name="60% - Accent3 2" xfId="64"/>
    <cellStyle name="60% - Accent3 3" xfId="65"/>
    <cellStyle name="60% - Accent3 4" xfId="66"/>
    <cellStyle name="60% - Accent3 5" xfId="67"/>
    <cellStyle name="60% - Accent4 2" xfId="68"/>
    <cellStyle name="60% - Accent4 3" xfId="69"/>
    <cellStyle name="60% - Accent4 4" xfId="70"/>
    <cellStyle name="60% - Accent4 5" xfId="71"/>
    <cellStyle name="60% - Accent5 2" xfId="72"/>
    <cellStyle name="60% - Accent5 3" xfId="73"/>
    <cellStyle name="60% - Accent5 4" xfId="74"/>
    <cellStyle name="60% - Accent5 5" xfId="75"/>
    <cellStyle name="60% - Accent6 2" xfId="76"/>
    <cellStyle name="60% - Accent6 3" xfId="77"/>
    <cellStyle name="60% - Accent6 4" xfId="78"/>
    <cellStyle name="60% - Accent6 5" xfId="79"/>
    <cellStyle name="Accent1 2" xfId="80"/>
    <cellStyle name="Accent1 3" xfId="81"/>
    <cellStyle name="Accent1 4" xfId="82"/>
    <cellStyle name="Accent1 5" xfId="83"/>
    <cellStyle name="Accent2 2" xfId="84"/>
    <cellStyle name="Accent2 3" xfId="85"/>
    <cellStyle name="Accent2 4" xfId="86"/>
    <cellStyle name="Accent2 5" xfId="87"/>
    <cellStyle name="Accent3 2" xfId="88"/>
    <cellStyle name="Accent3 3" xfId="89"/>
    <cellStyle name="Accent3 4" xfId="90"/>
    <cellStyle name="Accent3 5" xfId="91"/>
    <cellStyle name="Accent4 2" xfId="92"/>
    <cellStyle name="Accent4 3" xfId="93"/>
    <cellStyle name="Accent4 4" xfId="94"/>
    <cellStyle name="Accent4 5" xfId="95"/>
    <cellStyle name="Accent5 2" xfId="96"/>
    <cellStyle name="Accent5 3" xfId="97"/>
    <cellStyle name="Accent5 4" xfId="98"/>
    <cellStyle name="Accent5 5" xfId="99"/>
    <cellStyle name="Accent6 2" xfId="100"/>
    <cellStyle name="Accent6 3" xfId="101"/>
    <cellStyle name="Accent6 4" xfId="102"/>
    <cellStyle name="Accent6 5" xfId="103"/>
    <cellStyle name="Bad 2" xfId="104"/>
    <cellStyle name="Bad 3" xfId="105"/>
    <cellStyle name="Bad 4" xfId="106"/>
    <cellStyle name="Bad 5" xfId="107"/>
    <cellStyle name="Calculation 2" xfId="108"/>
    <cellStyle name="Calculation 3" xfId="109"/>
    <cellStyle name="Calculation 4" xfId="110"/>
    <cellStyle name="Calculation 5" xfId="111"/>
    <cellStyle name="Check Cell 2" xfId="112"/>
    <cellStyle name="Check Cell 3" xfId="113"/>
    <cellStyle name="Check Cell 4" xfId="114"/>
    <cellStyle name="Check Cell 5" xfId="115"/>
    <cellStyle name="Column total in dollars" xfId="116"/>
    <cellStyle name="Comma" xfId="1" builtinId="3"/>
    <cellStyle name="Comma  - Style1" xfId="117"/>
    <cellStyle name="Comma  - Style1 2" xfId="118"/>
    <cellStyle name="Comma  - Style1 3" xfId="119"/>
    <cellStyle name="Comma  - Style1 4" xfId="120"/>
    <cellStyle name="Comma  - Style1 5" xfId="121"/>
    <cellStyle name="Comma  - Style2" xfId="122"/>
    <cellStyle name="Comma  - Style2 2" xfId="123"/>
    <cellStyle name="Comma  - Style2 3" xfId="124"/>
    <cellStyle name="Comma  - Style2 4" xfId="125"/>
    <cellStyle name="Comma  - Style2 5" xfId="126"/>
    <cellStyle name="Comma  - Style3" xfId="127"/>
    <cellStyle name="Comma  - Style3 2" xfId="128"/>
    <cellStyle name="Comma  - Style3 3" xfId="129"/>
    <cellStyle name="Comma  - Style3 4" xfId="130"/>
    <cellStyle name="Comma  - Style3 5" xfId="131"/>
    <cellStyle name="Comma  - Style4" xfId="132"/>
    <cellStyle name="Comma  - Style4 2" xfId="133"/>
    <cellStyle name="Comma  - Style4 3" xfId="134"/>
    <cellStyle name="Comma  - Style4 4" xfId="135"/>
    <cellStyle name="Comma  - Style4 5" xfId="136"/>
    <cellStyle name="Comma  - Style5" xfId="137"/>
    <cellStyle name="Comma  - Style5 2" xfId="138"/>
    <cellStyle name="Comma  - Style5 3" xfId="139"/>
    <cellStyle name="Comma  - Style5 4" xfId="140"/>
    <cellStyle name="Comma  - Style5 5" xfId="141"/>
    <cellStyle name="Comma  - Style6" xfId="142"/>
    <cellStyle name="Comma  - Style6 2" xfId="143"/>
    <cellStyle name="Comma  - Style6 3" xfId="144"/>
    <cellStyle name="Comma  - Style6 4" xfId="145"/>
    <cellStyle name="Comma  - Style6 5" xfId="146"/>
    <cellStyle name="Comma  - Style7" xfId="147"/>
    <cellStyle name="Comma  - Style7 2" xfId="148"/>
    <cellStyle name="Comma  - Style7 3" xfId="149"/>
    <cellStyle name="Comma  - Style7 4" xfId="150"/>
    <cellStyle name="Comma  - Style7 5" xfId="151"/>
    <cellStyle name="Comma  - Style8" xfId="152"/>
    <cellStyle name="Comma  - Style8 2" xfId="153"/>
    <cellStyle name="Comma  - Style8 3" xfId="154"/>
    <cellStyle name="Comma  - Style8 4" xfId="155"/>
    <cellStyle name="Comma  - Style8 5" xfId="156"/>
    <cellStyle name="Comma (0)" xfId="157"/>
    <cellStyle name="Comma [0] 2" xfId="158"/>
    <cellStyle name="Comma 10" xfId="6"/>
    <cellStyle name="Comma 11" xfId="3"/>
    <cellStyle name="Comma 13" xfId="159"/>
    <cellStyle name="Comma 2" xfId="160"/>
    <cellStyle name="Comma 2 2" xfId="161"/>
    <cellStyle name="Comma 2 3" xfId="162"/>
    <cellStyle name="Comma 3" xfId="163"/>
    <cellStyle name="Comma 4" xfId="164"/>
    <cellStyle name="Comma 5" xfId="165"/>
    <cellStyle name="Comma 7" xfId="166"/>
    <cellStyle name="Comma 8" xfId="167"/>
    <cellStyle name="Comma 9" xfId="168"/>
    <cellStyle name="Comma0" xfId="169"/>
    <cellStyle name="Comma0 - Style3" xfId="170"/>
    <cellStyle name="Comma0 - Style4" xfId="171"/>
    <cellStyle name="Comma0 2" xfId="172"/>
    <cellStyle name="Comma0 3" xfId="173"/>
    <cellStyle name="Comma0 4" xfId="174"/>
    <cellStyle name="Comma0 5" xfId="175"/>
    <cellStyle name="Comma0 6" xfId="176"/>
    <cellStyle name="Comma0 7" xfId="177"/>
    <cellStyle name="Comma0 8" xfId="178"/>
    <cellStyle name="Comma0_3Q 2008 Release10-27-08 - USE FOR UT DEC 2009 GRC (5)" xfId="179"/>
    <cellStyle name="Comma1 - Style1" xfId="180"/>
    <cellStyle name="Currency No Comma" xfId="181"/>
    <cellStyle name="Currency(0)" xfId="182"/>
    <cellStyle name="Currency0" xfId="183"/>
    <cellStyle name="Currency0 2" xfId="184"/>
    <cellStyle name="Currency0 3" xfId="185"/>
    <cellStyle name="Currency0 4" xfId="186"/>
    <cellStyle name="Currency0 5" xfId="187"/>
    <cellStyle name="Currency0 6" xfId="188"/>
    <cellStyle name="Currency0 7" xfId="189"/>
    <cellStyle name="Currency0 8" xfId="190"/>
    <cellStyle name="Date" xfId="191"/>
    <cellStyle name="Date - Style3" xfId="192"/>
    <cellStyle name="Date 2" xfId="193"/>
    <cellStyle name="Date 3" xfId="194"/>
    <cellStyle name="Date 4" xfId="195"/>
    <cellStyle name="Date 5" xfId="196"/>
    <cellStyle name="Date 6" xfId="197"/>
    <cellStyle name="Date 7" xfId="198"/>
    <cellStyle name="Date 8" xfId="199"/>
    <cellStyle name="Date_3Q 2008 Release10-27-08 - USE FOR UT DEC 2009 GRC (5)" xfId="200"/>
    <cellStyle name="Explanatory Text 2" xfId="201"/>
    <cellStyle name="Explanatory Text 3" xfId="202"/>
    <cellStyle name="Explanatory Text 4" xfId="203"/>
    <cellStyle name="Explanatory Text 5" xfId="204"/>
    <cellStyle name="Fixed" xfId="205"/>
    <cellStyle name="Fixed 2" xfId="206"/>
    <cellStyle name="Fixed 3" xfId="207"/>
    <cellStyle name="Fixed 4" xfId="208"/>
    <cellStyle name="Fixed 5" xfId="209"/>
    <cellStyle name="Fixed 6" xfId="210"/>
    <cellStyle name="Fixed 7" xfId="211"/>
    <cellStyle name="Fixed 8" xfId="212"/>
    <cellStyle name="General" xfId="213"/>
    <cellStyle name="Good 2" xfId="214"/>
    <cellStyle name="Good 3" xfId="215"/>
    <cellStyle name="Good 4" xfId="216"/>
    <cellStyle name="Good 5" xfId="217"/>
    <cellStyle name="Grey" xfId="218"/>
    <cellStyle name="header" xfId="219"/>
    <cellStyle name="Header1" xfId="220"/>
    <cellStyle name="Header2" xfId="221"/>
    <cellStyle name="Heading 1 10" xfId="222"/>
    <cellStyle name="Heading 1 11" xfId="223"/>
    <cellStyle name="Heading 1 12" xfId="224"/>
    <cellStyle name="Heading 1 2" xfId="225"/>
    <cellStyle name="Heading 1 3" xfId="226"/>
    <cellStyle name="Heading 1 4" xfId="227"/>
    <cellStyle name="Heading 1 5" xfId="228"/>
    <cellStyle name="Heading 1 6" xfId="229"/>
    <cellStyle name="Heading 1 7" xfId="230"/>
    <cellStyle name="Heading 1 8" xfId="231"/>
    <cellStyle name="Heading 1 9" xfId="232"/>
    <cellStyle name="Heading 2 10" xfId="233"/>
    <cellStyle name="Heading 2 11" xfId="234"/>
    <cellStyle name="Heading 2 12" xfId="235"/>
    <cellStyle name="Heading 2 2" xfId="236"/>
    <cellStyle name="Heading 2 3" xfId="237"/>
    <cellStyle name="Heading 2 4" xfId="238"/>
    <cellStyle name="Heading 2 5" xfId="239"/>
    <cellStyle name="Heading 2 6" xfId="240"/>
    <cellStyle name="Heading 2 7" xfId="241"/>
    <cellStyle name="Heading 2 8" xfId="242"/>
    <cellStyle name="Heading 2 9" xfId="243"/>
    <cellStyle name="Heading 3 2" xfId="244"/>
    <cellStyle name="Heading 3 3" xfId="245"/>
    <cellStyle name="Heading 3 4" xfId="246"/>
    <cellStyle name="Heading 3 5" xfId="247"/>
    <cellStyle name="Heading 4 2" xfId="248"/>
    <cellStyle name="Heading 4 3" xfId="249"/>
    <cellStyle name="Heading 4 4" xfId="250"/>
    <cellStyle name="Heading 4 5" xfId="251"/>
    <cellStyle name="Input [yellow]" xfId="252"/>
    <cellStyle name="Input 10" xfId="253"/>
    <cellStyle name="Input 11" xfId="254"/>
    <cellStyle name="Input 12" xfId="255"/>
    <cellStyle name="Input 2" xfId="256"/>
    <cellStyle name="Input 3" xfId="257"/>
    <cellStyle name="Input 4" xfId="258"/>
    <cellStyle name="Input 5" xfId="259"/>
    <cellStyle name="Input 6" xfId="260"/>
    <cellStyle name="Input 7" xfId="261"/>
    <cellStyle name="Input 8" xfId="262"/>
    <cellStyle name="Input 9" xfId="263"/>
    <cellStyle name="Linked Cell 2" xfId="264"/>
    <cellStyle name="Linked Cell 3" xfId="265"/>
    <cellStyle name="Linked Cell 4" xfId="266"/>
    <cellStyle name="Linked Cell 5" xfId="267"/>
    <cellStyle name="Marathon" xfId="268"/>
    <cellStyle name="Marathon 2" xfId="269"/>
    <cellStyle name="MCP" xfId="270"/>
    <cellStyle name="Neutral 2" xfId="271"/>
    <cellStyle name="Neutral 3" xfId="272"/>
    <cellStyle name="Neutral 4" xfId="273"/>
    <cellStyle name="Neutral 5" xfId="274"/>
    <cellStyle name="nONE" xfId="275"/>
    <cellStyle name="nONE 2" xfId="276"/>
    <cellStyle name="nONE 3" xfId="277"/>
    <cellStyle name="nONE 4" xfId="278"/>
    <cellStyle name="nONE 5" xfId="279"/>
    <cellStyle name="nONE 6" xfId="280"/>
    <cellStyle name="nONE 7" xfId="281"/>
    <cellStyle name="nONE 8" xfId="282"/>
    <cellStyle name="noninput" xfId="283"/>
    <cellStyle name="Normal" xfId="0" builtinId="0"/>
    <cellStyle name="Normal - Style1" xfId="284"/>
    <cellStyle name="Normal - Style1 2" xfId="285"/>
    <cellStyle name="Normal - Style1 3" xfId="286"/>
    <cellStyle name="Normal - Style1 4" xfId="287"/>
    <cellStyle name="Normal - Style1 5" xfId="288"/>
    <cellStyle name="Normal 10" xfId="289"/>
    <cellStyle name="Normal 11" xfId="290"/>
    <cellStyle name="Normal 2" xfId="291"/>
    <cellStyle name="Normal 2 2" xfId="292"/>
    <cellStyle name="Normal 2 2 2" xfId="293"/>
    <cellStyle name="Normal 2 3" xfId="294"/>
    <cellStyle name="Normal 2 4" xfId="295"/>
    <cellStyle name="Normal 3" xfId="296"/>
    <cellStyle name="Normal 3 2" xfId="297"/>
    <cellStyle name="Normal 4" xfId="298"/>
    <cellStyle name="Normal 4 2" xfId="299"/>
    <cellStyle name="Normal 5" xfId="300"/>
    <cellStyle name="Normal 6" xfId="301"/>
    <cellStyle name="Normal 7" xfId="302"/>
    <cellStyle name="Normal(0)" xfId="303"/>
    <cellStyle name="Normal_Adjustment Template" xfId="5"/>
    <cellStyle name="Normal_ProForma Major Plant Additions  Mar 2005" xfId="7"/>
    <cellStyle name="Note 2" xfId="304"/>
    <cellStyle name="Note 3" xfId="305"/>
    <cellStyle name="Note 4" xfId="306"/>
    <cellStyle name="Note 5" xfId="307"/>
    <cellStyle name="Number" xfId="308"/>
    <cellStyle name="Number 2" xfId="309"/>
    <cellStyle name="Number 3" xfId="310"/>
    <cellStyle name="Output 2" xfId="311"/>
    <cellStyle name="Output 3" xfId="312"/>
    <cellStyle name="Output 4" xfId="313"/>
    <cellStyle name="Output 5" xfId="314"/>
    <cellStyle name="Password" xfId="315"/>
    <cellStyle name="Percen - Style1" xfId="316"/>
    <cellStyle name="Percen - Style2" xfId="317"/>
    <cellStyle name="Percent" xfId="2" builtinId="5"/>
    <cellStyle name="Percent [2]" xfId="318"/>
    <cellStyle name="Percent [2] 2" xfId="319"/>
    <cellStyle name="Percent [2] 3" xfId="320"/>
    <cellStyle name="Percent [2] 4" xfId="321"/>
    <cellStyle name="Percent [2] 5" xfId="322"/>
    <cellStyle name="Percent 10" xfId="4"/>
    <cellStyle name="Percent 2 2" xfId="323"/>
    <cellStyle name="Percent 2 3" xfId="324"/>
    <cellStyle name="Percent(0)" xfId="325"/>
    <cellStyle name="SAPBEXaggData" xfId="326"/>
    <cellStyle name="SAPBEXaggDataEmph" xfId="327"/>
    <cellStyle name="SAPBEXaggItem" xfId="328"/>
    <cellStyle name="SAPBEXaggItem 2" xfId="329"/>
    <cellStyle name="SAPBEXaggItem 3" xfId="330"/>
    <cellStyle name="SAPBEXaggItem_Dec 2008 Acct 557 BW PA Detail" xfId="331"/>
    <cellStyle name="SAPBEXaggItemX" xfId="332"/>
    <cellStyle name="SAPBEXchaText" xfId="333"/>
    <cellStyle name="SAPBEXchaText 10" xfId="334"/>
    <cellStyle name="SAPBEXchaText 11" xfId="335"/>
    <cellStyle name="SAPBEXchaText 2" xfId="336"/>
    <cellStyle name="SAPBEXchaText 3" xfId="337"/>
    <cellStyle name="SAPBEXchaText 4" xfId="338"/>
    <cellStyle name="SAPBEXchaText 5" xfId="339"/>
    <cellStyle name="SAPBEXchaText 6" xfId="340"/>
    <cellStyle name="SAPBEXchaText 7" xfId="341"/>
    <cellStyle name="SAPBEXchaText 8" xfId="342"/>
    <cellStyle name="SAPBEXchaText 9" xfId="343"/>
    <cellStyle name="SAPBEXchaText_BW Prepaid - Actuals" xfId="344"/>
    <cellStyle name="SAPBEXexcBad7" xfId="345"/>
    <cellStyle name="SAPBEXexcBad8" xfId="346"/>
    <cellStyle name="SAPBEXexcBad9" xfId="347"/>
    <cellStyle name="SAPBEXexcCritical4" xfId="348"/>
    <cellStyle name="SAPBEXexcCritical5" xfId="349"/>
    <cellStyle name="SAPBEXexcCritical6" xfId="350"/>
    <cellStyle name="SAPBEXexcGood1" xfId="351"/>
    <cellStyle name="SAPBEXexcGood2" xfId="352"/>
    <cellStyle name="SAPBEXexcGood3" xfId="353"/>
    <cellStyle name="SAPBEXfilterDrill" xfId="354"/>
    <cellStyle name="SAPBEXfilterItem" xfId="355"/>
    <cellStyle name="SAPBEXfilterItem 2" xfId="356"/>
    <cellStyle name="SAPBEXfilterItem 2 2" xfId="357"/>
    <cellStyle name="SAPBEXfilterItem 3" xfId="358"/>
    <cellStyle name="SAPBEXfilterItem_BW Prepaid - Actuals" xfId="359"/>
    <cellStyle name="SAPBEXfilterText" xfId="360"/>
    <cellStyle name="SAPBEXformats" xfId="361"/>
    <cellStyle name="SAPBEXheaderItem" xfId="362"/>
    <cellStyle name="SAPBEXheaderItem 2" xfId="363"/>
    <cellStyle name="SAPBEXheaderItem 2 2" xfId="364"/>
    <cellStyle name="SAPBEXheaderItem 3" xfId="365"/>
    <cellStyle name="SAPBEXheaderItem_BW Prepaid - Actuals" xfId="366"/>
    <cellStyle name="SAPBEXheaderText" xfId="367"/>
    <cellStyle name="SAPBEXheaderText 2" xfId="368"/>
    <cellStyle name="SAPBEXheaderText 2 2" xfId="369"/>
    <cellStyle name="SAPBEXheaderText 3" xfId="370"/>
    <cellStyle name="SAPBEXheaderText_BW Prepaid - Actuals" xfId="371"/>
    <cellStyle name="SAPBEXHLevel0" xfId="372"/>
    <cellStyle name="SAPBEXHLevel0 2" xfId="373"/>
    <cellStyle name="SAPBEXHLevel0X" xfId="374"/>
    <cellStyle name="SAPBEXHLevel0X 2" xfId="375"/>
    <cellStyle name="SAPBEXHLevel1" xfId="376"/>
    <cellStyle name="SAPBEXHLevel1 2" xfId="377"/>
    <cellStyle name="SAPBEXHLevel1X" xfId="378"/>
    <cellStyle name="SAPBEXHLevel1X 2" xfId="379"/>
    <cellStyle name="SAPBEXHLevel2" xfId="380"/>
    <cellStyle name="SAPBEXHLevel2 2" xfId="381"/>
    <cellStyle name="SAPBEXHLevel2X" xfId="382"/>
    <cellStyle name="SAPBEXHLevel2X 2" xfId="383"/>
    <cellStyle name="SAPBEXHLevel3" xfId="384"/>
    <cellStyle name="SAPBEXHLevel3 2" xfId="385"/>
    <cellStyle name="SAPBEXHLevel3X" xfId="386"/>
    <cellStyle name="SAPBEXHLevel3X 2" xfId="387"/>
    <cellStyle name="SAPBEXresData" xfId="388"/>
    <cellStyle name="SAPBEXresDataEmph" xfId="389"/>
    <cellStyle name="SAPBEXresItem" xfId="390"/>
    <cellStyle name="SAPBEXresItemX" xfId="391"/>
    <cellStyle name="SAPBEXstdData" xfId="392"/>
    <cellStyle name="SAPBEXstdData 2" xfId="393"/>
    <cellStyle name="SAPBEXstdData 2 2" xfId="394"/>
    <cellStyle name="SAPBEXstdData 3" xfId="395"/>
    <cellStyle name="SAPBEXstdData_BW Prepaid - Actuals" xfId="396"/>
    <cellStyle name="SAPBEXstdDataEmph" xfId="397"/>
    <cellStyle name="SAPBEXstdItem" xfId="398"/>
    <cellStyle name="SAPBEXstdItem 10" xfId="399"/>
    <cellStyle name="SAPBEXstdItem 2" xfId="400"/>
    <cellStyle name="SAPBEXstdItem 3" xfId="401"/>
    <cellStyle name="SAPBEXstdItem 4" xfId="402"/>
    <cellStyle name="SAPBEXstdItem 5" xfId="403"/>
    <cellStyle name="SAPBEXstdItem 6" xfId="404"/>
    <cellStyle name="SAPBEXstdItem 7" xfId="405"/>
    <cellStyle name="SAPBEXstdItem 8" xfId="406"/>
    <cellStyle name="SAPBEXstdItem 9" xfId="407"/>
    <cellStyle name="SAPBEXstdItem_BW Prepaid - Actuals" xfId="408"/>
    <cellStyle name="SAPBEXstdItemX" xfId="409"/>
    <cellStyle name="SAPBEXstdItemX 2" xfId="410"/>
    <cellStyle name="SAPBEXstdItemX 2 2" xfId="411"/>
    <cellStyle name="SAPBEXstdItemX 3" xfId="412"/>
    <cellStyle name="SAPBEXstdItemX_BW Prepaid - Actuals" xfId="413"/>
    <cellStyle name="SAPBEXtitle" xfId="414"/>
    <cellStyle name="SAPBEXtitle 2" xfId="415"/>
    <cellStyle name="SAPBEXtitle 3" xfId="416"/>
    <cellStyle name="SAPBEXtitle 4" xfId="417"/>
    <cellStyle name="SAPBEXtitle 5" xfId="418"/>
    <cellStyle name="SAPBEXtitle 6" xfId="419"/>
    <cellStyle name="SAPBEXtitle 7" xfId="420"/>
    <cellStyle name="SAPBEXtitle 8" xfId="421"/>
    <cellStyle name="SAPBEXtitle_BW Extract" xfId="422"/>
    <cellStyle name="SAPBEXundefined" xfId="423"/>
    <cellStyle name="Shade" xfId="424"/>
    <cellStyle name="Special" xfId="425"/>
    <cellStyle name="Special 2" xfId="426"/>
    <cellStyle name="Special 3" xfId="427"/>
    <cellStyle name="Special 4" xfId="428"/>
    <cellStyle name="Style 1" xfId="429"/>
    <cellStyle name="Style 1 2" xfId="430"/>
    <cellStyle name="Style 27" xfId="431"/>
    <cellStyle name="Style 35" xfId="432"/>
    <cellStyle name="Style 36" xfId="433"/>
    <cellStyle name="Title 2" xfId="434"/>
    <cellStyle name="Title 3" xfId="435"/>
    <cellStyle name="Title 4" xfId="436"/>
    <cellStyle name="Title 5" xfId="437"/>
    <cellStyle name="Titles" xfId="438"/>
    <cellStyle name="Total 10" xfId="439"/>
    <cellStyle name="Total 11" xfId="440"/>
    <cellStyle name="Total 12" xfId="441"/>
    <cellStyle name="Total 2" xfId="442"/>
    <cellStyle name="Total 3" xfId="443"/>
    <cellStyle name="Total 4" xfId="444"/>
    <cellStyle name="Total 5" xfId="445"/>
    <cellStyle name="Total 6" xfId="446"/>
    <cellStyle name="Total 7" xfId="447"/>
    <cellStyle name="Total 8" xfId="448"/>
    <cellStyle name="Total 9" xfId="449"/>
    <cellStyle name="Total2 - Style2" xfId="450"/>
    <cellStyle name="TRANSMISSION RELIABILITY PORTION OF PROJECT" xfId="451"/>
    <cellStyle name="Underl - Style4" xfId="452"/>
    <cellStyle name="Unprot" xfId="453"/>
    <cellStyle name="Unprot$" xfId="454"/>
    <cellStyle name="Unprotect" xfId="455"/>
    <cellStyle name="Warning Text 2" xfId="456"/>
    <cellStyle name="Warning Text 3" xfId="457"/>
    <cellStyle name="Warning Text 4" xfId="458"/>
    <cellStyle name="Warning Text 5" xfId="459"/>
  </cellStyles>
  <dxfs count="7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226220</xdr:colOff>
      <xdr:row>59</xdr:row>
      <xdr:rowOff>0</xdr:rowOff>
    </xdr:from>
    <xdr:to>
      <xdr:col>9</xdr:col>
      <xdr:colOff>309564</xdr:colOff>
      <xdr:row>67</xdr:row>
      <xdr:rowOff>47625</xdr:rowOff>
    </xdr:to>
    <xdr:sp macro="" textlink="">
      <xdr:nvSpPr>
        <xdr:cNvPr id="8" name="TextBox 7"/>
        <xdr:cNvSpPr txBox="1"/>
      </xdr:nvSpPr>
      <xdr:spPr>
        <a:xfrm>
          <a:off x="226220" y="71323200"/>
          <a:ext cx="7408069" cy="1266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baseline="0">
              <a:solidFill>
                <a:schemeClr val="dk1"/>
              </a:solidFill>
              <a:effectLst/>
              <a:latin typeface="Arial" panose="020B0604020202020204" pitchFamily="34" charset="0"/>
              <a:ea typeface="+mn-ea"/>
              <a:cs typeface="Arial" panose="020B0604020202020204" pitchFamily="34" charset="0"/>
            </a:rPr>
            <a:t>This adjustment normalizes the base period deferred tax expense to an estimated pro forma level of expense for the June 2015 test period.  Additional line item detail is included in the tax model which is provided with the Company's electronic work papers.</a:t>
          </a:r>
          <a:endParaRPr lang="en-US" sz="1000">
            <a:no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8"/>
  <sheetViews>
    <sheetView tabSelected="1" view="pageBreakPreview" zoomScale="70" zoomScaleNormal="80" zoomScaleSheetLayoutView="70" workbookViewId="0"/>
  </sheetViews>
  <sheetFormatPr defaultColWidth="8.85546875" defaultRowHeight="12" customHeight="1"/>
  <cols>
    <col min="1" max="1" width="4.140625" style="1" bestFit="1" customWidth="1"/>
    <col min="2" max="2" width="6.7109375" style="1" customWidth="1"/>
    <col min="3" max="3" width="30.140625" style="1" customWidth="1"/>
    <col min="4" max="4" width="9.85546875" style="2" bestFit="1" customWidth="1"/>
    <col min="5" max="5" width="5.140625" style="2" bestFit="1" customWidth="1"/>
    <col min="6" max="6" width="15.7109375" style="3" customWidth="1"/>
    <col min="7" max="7" width="10.85546875" style="2" bestFit="1" customWidth="1"/>
    <col min="8" max="8" width="11.42578125" style="1" customWidth="1"/>
    <col min="9" max="9" width="15.85546875" style="7" bestFit="1" customWidth="1"/>
    <col min="10" max="10" width="6.42578125" style="2" customWidth="1"/>
    <col min="11" max="16384" width="8.85546875" style="1"/>
  </cols>
  <sheetData>
    <row r="1" spans="1:10" s="15" customFormat="1" ht="12" customHeight="1">
      <c r="A1" s="1"/>
      <c r="B1" s="1"/>
      <c r="C1" s="1"/>
      <c r="D1" s="2"/>
      <c r="E1" s="2"/>
      <c r="F1" s="3"/>
      <c r="G1" s="2"/>
      <c r="H1" s="1"/>
      <c r="I1" s="7"/>
      <c r="J1" s="10"/>
    </row>
    <row r="2" spans="1:10" s="15" customFormat="1" ht="12" customHeight="1">
      <c r="A2" s="1"/>
      <c r="B2" s="4" t="s">
        <v>38</v>
      </c>
      <c r="C2" s="1"/>
      <c r="D2" s="2"/>
      <c r="E2" s="2"/>
      <c r="F2" s="3"/>
      <c r="G2" s="2"/>
      <c r="H2" s="1"/>
      <c r="I2" s="5" t="s">
        <v>0</v>
      </c>
      <c r="J2" s="6">
        <v>7.7</v>
      </c>
    </row>
    <row r="3" spans="1:10" s="15" customFormat="1" ht="12" customHeight="1">
      <c r="A3" s="1"/>
      <c r="B3" s="4" t="s">
        <v>39</v>
      </c>
      <c r="C3" s="1"/>
      <c r="D3" s="2"/>
      <c r="E3" s="2"/>
      <c r="F3" s="3"/>
      <c r="G3" s="2"/>
      <c r="H3" s="1"/>
      <c r="I3" s="7"/>
      <c r="J3" s="10"/>
    </row>
    <row r="4" spans="1:10" s="15" customFormat="1" ht="12" customHeight="1">
      <c r="A4" s="1"/>
      <c r="B4" s="8" t="s">
        <v>31</v>
      </c>
      <c r="C4" s="1"/>
      <c r="D4" s="2"/>
      <c r="E4" s="2"/>
      <c r="F4" s="3"/>
      <c r="G4" s="2"/>
      <c r="H4" s="1"/>
      <c r="I4" s="7"/>
      <c r="J4" s="10"/>
    </row>
    <row r="5" spans="1:10" s="15" customFormat="1" ht="12" customHeight="1">
      <c r="A5" s="1"/>
      <c r="B5" s="1"/>
      <c r="C5" s="1"/>
      <c r="D5" s="2"/>
      <c r="E5" s="2"/>
      <c r="F5" s="3"/>
      <c r="G5" s="2"/>
      <c r="H5" s="1"/>
      <c r="I5" s="7"/>
      <c r="J5" s="10"/>
    </row>
    <row r="6" spans="1:10" s="15" customFormat="1" ht="12" customHeight="1">
      <c r="B6" s="1"/>
      <c r="C6" s="1"/>
      <c r="D6" s="2"/>
      <c r="E6" s="2"/>
      <c r="F6" s="3"/>
      <c r="G6" s="2"/>
      <c r="H6" s="1"/>
      <c r="I6" s="7"/>
      <c r="J6" s="10"/>
    </row>
    <row r="7" spans="1:10" s="15" customFormat="1" ht="12" customHeight="1">
      <c r="B7" s="1"/>
      <c r="C7" s="1"/>
      <c r="D7" s="2"/>
      <c r="E7" s="2"/>
      <c r="F7" s="10" t="s">
        <v>1</v>
      </c>
      <c r="G7" s="2"/>
      <c r="H7" s="2"/>
      <c r="I7" s="52" t="s">
        <v>37</v>
      </c>
      <c r="J7" s="2"/>
    </row>
    <row r="8" spans="1:10" s="15" customFormat="1" ht="12" customHeight="1">
      <c r="B8" s="1"/>
      <c r="C8" s="1"/>
      <c r="D8" s="11" t="s">
        <v>2</v>
      </c>
      <c r="E8" s="11" t="s">
        <v>3</v>
      </c>
      <c r="F8" s="12" t="s">
        <v>4</v>
      </c>
      <c r="G8" s="11" t="s">
        <v>5</v>
      </c>
      <c r="H8" s="11" t="s">
        <v>6</v>
      </c>
      <c r="I8" s="13" t="s">
        <v>7</v>
      </c>
      <c r="J8" s="11" t="s">
        <v>8</v>
      </c>
    </row>
    <row r="9" spans="1:10" s="15" customFormat="1" ht="12" customHeight="1">
      <c r="A9" s="17"/>
      <c r="B9" s="46" t="s">
        <v>12</v>
      </c>
      <c r="D9" s="9"/>
      <c r="E9" s="9"/>
      <c r="F9" s="20"/>
      <c r="G9" s="16"/>
      <c r="H9" s="17"/>
      <c r="I9" s="26"/>
      <c r="J9" s="18"/>
    </row>
    <row r="10" spans="1:10" s="15" customFormat="1" ht="12" customHeight="1">
      <c r="A10" s="17"/>
      <c r="B10" s="47" t="s">
        <v>32</v>
      </c>
      <c r="D10" s="48">
        <v>41010</v>
      </c>
      <c r="E10" s="9">
        <v>3</v>
      </c>
      <c r="F10" s="16">
        <v>618635</v>
      </c>
      <c r="G10" s="16" t="s">
        <v>21</v>
      </c>
      <c r="H10" s="24">
        <v>0</v>
      </c>
      <c r="I10" s="23">
        <f t="shared" ref="I10:I22" si="0">F10*H10</f>
        <v>0</v>
      </c>
      <c r="J10" s="23"/>
    </row>
    <row r="11" spans="1:10" s="15" customFormat="1" ht="12" customHeight="1">
      <c r="A11" s="17"/>
      <c r="B11" s="47" t="s">
        <v>32</v>
      </c>
      <c r="C11" s="47"/>
      <c r="D11" s="48">
        <v>41010</v>
      </c>
      <c r="E11" s="9">
        <v>3</v>
      </c>
      <c r="F11" s="20">
        <v>4018977</v>
      </c>
      <c r="G11" s="16" t="s">
        <v>13</v>
      </c>
      <c r="H11" s="24">
        <v>0.42470370848643479</v>
      </c>
      <c r="I11" s="23">
        <f t="shared" si="0"/>
        <v>1706874.4362216862</v>
      </c>
      <c r="J11" s="23"/>
    </row>
    <row r="12" spans="1:10" s="15" customFormat="1" ht="12" customHeight="1">
      <c r="A12" s="17"/>
      <c r="B12" s="47" t="s">
        <v>32</v>
      </c>
      <c r="C12" s="47"/>
      <c r="D12" s="48">
        <v>41010</v>
      </c>
      <c r="E12" s="9">
        <v>3</v>
      </c>
      <c r="F12" s="16">
        <v>1810670</v>
      </c>
      <c r="G12" s="16" t="s">
        <v>23</v>
      </c>
      <c r="H12" s="24">
        <v>0</v>
      </c>
      <c r="I12" s="23">
        <f t="shared" si="0"/>
        <v>0</v>
      </c>
      <c r="J12" s="23"/>
    </row>
    <row r="13" spans="1:10" s="15" customFormat="1" ht="12" customHeight="1">
      <c r="A13" s="17"/>
      <c r="B13" s="47" t="s">
        <v>32</v>
      </c>
      <c r="C13" s="47"/>
      <c r="D13" s="48">
        <v>41010</v>
      </c>
      <c r="E13" s="9">
        <v>3</v>
      </c>
      <c r="F13" s="16">
        <v>-928242</v>
      </c>
      <c r="G13" s="16" t="s">
        <v>24</v>
      </c>
      <c r="H13" s="24">
        <v>0</v>
      </c>
      <c r="I13" s="23">
        <f t="shared" si="0"/>
        <v>0</v>
      </c>
      <c r="J13" s="23"/>
    </row>
    <row r="14" spans="1:10" s="15" customFormat="1" ht="12" customHeight="1">
      <c r="A14" s="17"/>
      <c r="B14" s="47" t="s">
        <v>32</v>
      </c>
      <c r="C14" s="47"/>
      <c r="D14" s="48">
        <v>41010</v>
      </c>
      <c r="E14" s="9">
        <v>3</v>
      </c>
      <c r="F14" s="16">
        <v>-24378315</v>
      </c>
      <c r="G14" s="16" t="s">
        <v>16</v>
      </c>
      <c r="H14" s="24">
        <v>0</v>
      </c>
      <c r="I14" s="23">
        <f t="shared" si="0"/>
        <v>0</v>
      </c>
      <c r="J14" s="19"/>
    </row>
    <row r="15" spans="1:10" s="15" customFormat="1" ht="12" customHeight="1">
      <c r="A15" s="17"/>
      <c r="B15" s="47" t="s">
        <v>32</v>
      </c>
      <c r="D15" s="48">
        <v>41010</v>
      </c>
      <c r="E15" s="9">
        <v>3</v>
      </c>
      <c r="F15" s="20">
        <v>-10979216</v>
      </c>
      <c r="G15" s="16" t="s">
        <v>18</v>
      </c>
      <c r="H15" s="24">
        <v>0.41971722672390366</v>
      </c>
      <c r="I15" s="23">
        <f t="shared" si="0"/>
        <v>-4608166.0911227111</v>
      </c>
      <c r="J15" s="19"/>
    </row>
    <row r="16" spans="1:10" s="15" customFormat="1" ht="12" customHeight="1">
      <c r="A16" s="17"/>
      <c r="B16" s="47" t="s">
        <v>32</v>
      </c>
      <c r="C16" s="47"/>
      <c r="D16" s="48">
        <v>41010</v>
      </c>
      <c r="E16" s="9">
        <v>3</v>
      </c>
      <c r="F16" s="20">
        <v>12384836</v>
      </c>
      <c r="G16" s="16" t="s">
        <v>14</v>
      </c>
      <c r="H16" s="24">
        <v>0.4262831716003761</v>
      </c>
      <c r="I16" s="23">
        <f t="shared" si="0"/>
        <v>5279447.169830516</v>
      </c>
      <c r="J16" s="9"/>
    </row>
    <row r="17" spans="1:10" s="15" customFormat="1" ht="12" customHeight="1">
      <c r="A17" s="17"/>
      <c r="B17" s="47" t="s">
        <v>32</v>
      </c>
      <c r="C17" s="47"/>
      <c r="D17" s="48">
        <v>41010</v>
      </c>
      <c r="E17" s="9">
        <v>3</v>
      </c>
      <c r="F17" s="20">
        <v>-3849243</v>
      </c>
      <c r="G17" s="16" t="s">
        <v>15</v>
      </c>
      <c r="H17" s="24">
        <v>0.43707562927178034</v>
      </c>
      <c r="I17" s="23">
        <f t="shared" si="0"/>
        <v>-1682410.3064449956</v>
      </c>
      <c r="J17" s="9"/>
    </row>
    <row r="18" spans="1:10" s="15" customFormat="1" ht="12" customHeight="1">
      <c r="A18" s="17"/>
      <c r="B18" s="47" t="s">
        <v>32</v>
      </c>
      <c r="C18" s="47"/>
      <c r="D18" s="48">
        <v>41010</v>
      </c>
      <c r="E18" s="9">
        <v>3</v>
      </c>
      <c r="F18" s="20">
        <v>-818308</v>
      </c>
      <c r="G18" s="16" t="s">
        <v>26</v>
      </c>
      <c r="H18" s="24">
        <v>0.48317341591839369</v>
      </c>
      <c r="I18" s="23">
        <f t="shared" si="0"/>
        <v>-395384.67163334892</v>
      </c>
      <c r="J18" s="9"/>
    </row>
    <row r="19" spans="1:10" s="15" customFormat="1" ht="12" customHeight="1">
      <c r="A19" s="17"/>
      <c r="B19" s="47" t="s">
        <v>32</v>
      </c>
      <c r="C19" s="47"/>
      <c r="D19" s="48">
        <v>41010</v>
      </c>
      <c r="E19" s="9">
        <v>3</v>
      </c>
      <c r="F19" s="20">
        <v>16574848</v>
      </c>
      <c r="G19" s="16" t="s">
        <v>19</v>
      </c>
      <c r="H19" s="24">
        <v>0.4247028503779125</v>
      </c>
      <c r="I19" s="23">
        <f t="shared" si="0"/>
        <v>7039385.1901806425</v>
      </c>
      <c r="J19" s="9"/>
    </row>
    <row r="20" spans="1:10" s="15" customFormat="1" ht="12" customHeight="1">
      <c r="A20" s="17"/>
      <c r="B20" s="47" t="s">
        <v>32</v>
      </c>
      <c r="C20" s="47"/>
      <c r="D20" s="48">
        <v>41010</v>
      </c>
      <c r="E20" s="9">
        <v>3</v>
      </c>
      <c r="F20" s="20">
        <v>-151491923</v>
      </c>
      <c r="G20" s="16" t="s">
        <v>30</v>
      </c>
      <c r="H20" s="24">
        <v>0.43902941164823761</v>
      </c>
      <c r="I20" s="23">
        <f t="shared" si="0"/>
        <v>-66509409.824150115</v>
      </c>
      <c r="J20" s="9"/>
    </row>
    <row r="21" spans="1:10" s="15" customFormat="1" ht="12" customHeight="1">
      <c r="A21" s="17"/>
      <c r="B21" s="47" t="s">
        <v>32</v>
      </c>
      <c r="C21" s="47"/>
      <c r="D21" s="48">
        <v>41010</v>
      </c>
      <c r="E21" s="9">
        <v>3</v>
      </c>
      <c r="F21" s="20">
        <v>10320615</v>
      </c>
      <c r="G21" s="16" t="s">
        <v>9</v>
      </c>
      <c r="H21" s="24">
        <v>1</v>
      </c>
      <c r="I21" s="23">
        <f t="shared" si="0"/>
        <v>10320615</v>
      </c>
      <c r="J21" s="23"/>
    </row>
    <row r="22" spans="1:10" s="15" customFormat="1" ht="12" customHeight="1">
      <c r="A22" s="17"/>
      <c r="B22" s="47" t="s">
        <v>32</v>
      </c>
      <c r="C22" s="47"/>
      <c r="D22" s="48">
        <v>41010</v>
      </c>
      <c r="E22" s="9">
        <v>3</v>
      </c>
      <c r="F22" s="20">
        <v>5078246</v>
      </c>
      <c r="G22" s="16" t="s">
        <v>29</v>
      </c>
      <c r="H22" s="24">
        <v>0</v>
      </c>
      <c r="I22" s="23">
        <f t="shared" si="0"/>
        <v>0</v>
      </c>
      <c r="J22" s="23"/>
    </row>
    <row r="23" spans="1:10" s="15" customFormat="1" ht="12" customHeight="1">
      <c r="A23" s="17"/>
      <c r="B23" s="47"/>
      <c r="C23" s="47"/>
      <c r="D23" s="48"/>
      <c r="E23" s="9"/>
      <c r="F23" s="50">
        <f>SUM(F10:F22)</f>
        <v>-141638420</v>
      </c>
      <c r="G23" s="16"/>
      <c r="H23" s="24"/>
      <c r="I23" s="50">
        <f>SUM(I10:I22)</f>
        <v>-48849049.097118326</v>
      </c>
      <c r="J23" s="23"/>
    </row>
    <row r="24" spans="1:10" s="15" customFormat="1" ht="12" customHeight="1">
      <c r="A24" s="17"/>
      <c r="B24" s="47"/>
      <c r="C24" s="47"/>
      <c r="D24" s="48"/>
      <c r="E24" s="9"/>
      <c r="F24" s="20" t="s">
        <v>10</v>
      </c>
      <c r="G24" s="16"/>
      <c r="H24" s="24"/>
      <c r="I24" s="20" t="s">
        <v>10</v>
      </c>
      <c r="J24" s="23"/>
    </row>
    <row r="25" spans="1:10" s="15" customFormat="1" ht="12" customHeight="1">
      <c r="A25" s="17"/>
      <c r="C25" s="47"/>
      <c r="D25" s="48"/>
      <c r="E25" s="9"/>
      <c r="F25" s="51" t="s">
        <v>10</v>
      </c>
      <c r="G25" s="16"/>
      <c r="H25" s="24"/>
      <c r="I25" s="20"/>
      <c r="J25" s="43"/>
    </row>
    <row r="26" spans="1:10" s="15" customFormat="1" ht="12" customHeight="1">
      <c r="A26" s="17"/>
      <c r="B26" s="15" t="s">
        <v>33</v>
      </c>
      <c r="C26" s="47"/>
      <c r="D26" s="48">
        <v>41110</v>
      </c>
      <c r="E26" s="9">
        <v>3</v>
      </c>
      <c r="F26" s="20">
        <v>-1047352</v>
      </c>
      <c r="G26" s="16" t="s">
        <v>20</v>
      </c>
      <c r="H26" s="24">
        <v>0.29706251501337633</v>
      </c>
      <c r="I26" s="23">
        <f t="shared" ref="I26:I44" si="1">F26*H26</f>
        <v>-311129.01922428975</v>
      </c>
      <c r="J26" s="23"/>
    </row>
    <row r="27" spans="1:10" s="15" customFormat="1" ht="12" customHeight="1">
      <c r="A27" s="17"/>
      <c r="B27" s="15" t="s">
        <v>33</v>
      </c>
      <c r="C27" s="47"/>
      <c r="D27" s="48">
        <v>41110</v>
      </c>
      <c r="E27" s="9">
        <v>3</v>
      </c>
      <c r="F27" s="20">
        <v>-795472</v>
      </c>
      <c r="G27" s="16" t="s">
        <v>21</v>
      </c>
      <c r="H27" s="24">
        <v>0</v>
      </c>
      <c r="I27" s="23">
        <f t="shared" si="1"/>
        <v>0</v>
      </c>
      <c r="J27" s="23"/>
    </row>
    <row r="28" spans="1:10" s="15" customFormat="1" ht="12" customHeight="1">
      <c r="A28" s="17"/>
      <c r="B28" s="15" t="s">
        <v>33</v>
      </c>
      <c r="C28" s="47"/>
      <c r="D28" s="48">
        <v>41110</v>
      </c>
      <c r="E28" s="9">
        <v>3</v>
      </c>
      <c r="F28" s="20">
        <v>-3129599</v>
      </c>
      <c r="G28" s="16" t="s">
        <v>22</v>
      </c>
      <c r="H28" s="24">
        <v>0.48317341591839369</v>
      </c>
      <c r="I28" s="23">
        <f t="shared" si="1"/>
        <v>-1512139.039284789</v>
      </c>
      <c r="J28" s="23"/>
    </row>
    <row r="29" spans="1:10" s="15" customFormat="1" ht="12" customHeight="1">
      <c r="A29" s="17"/>
      <c r="B29" s="15" t="s">
        <v>33</v>
      </c>
      <c r="C29" s="47"/>
      <c r="D29" s="48">
        <v>41110</v>
      </c>
      <c r="E29" s="9">
        <v>3</v>
      </c>
      <c r="F29" s="20">
        <v>338226</v>
      </c>
      <c r="G29" s="16" t="s">
        <v>23</v>
      </c>
      <c r="H29" s="24">
        <v>0</v>
      </c>
      <c r="I29" s="23">
        <f t="shared" si="1"/>
        <v>0</v>
      </c>
      <c r="J29" s="23"/>
    </row>
    <row r="30" spans="1:10" s="15" customFormat="1" ht="12" customHeight="1">
      <c r="A30" s="17"/>
      <c r="B30" s="15" t="s">
        <v>33</v>
      </c>
      <c r="C30" s="47"/>
      <c r="D30" s="48">
        <v>41110</v>
      </c>
      <c r="E30" s="9">
        <v>3</v>
      </c>
      <c r="F30" s="20">
        <v>-5767</v>
      </c>
      <c r="G30" s="16" t="s">
        <v>34</v>
      </c>
      <c r="H30" s="24">
        <v>0</v>
      </c>
      <c r="I30" s="23">
        <f t="shared" si="1"/>
        <v>0</v>
      </c>
      <c r="J30" s="23"/>
    </row>
    <row r="31" spans="1:10" s="15" customFormat="1" ht="12" customHeight="1">
      <c r="A31" s="17"/>
      <c r="B31" s="15" t="s">
        <v>33</v>
      </c>
      <c r="C31" s="47"/>
      <c r="D31" s="48">
        <v>41110</v>
      </c>
      <c r="E31" s="9">
        <v>3</v>
      </c>
      <c r="F31" s="20">
        <v>-1725411</v>
      </c>
      <c r="G31" s="16" t="s">
        <v>13</v>
      </c>
      <c r="H31" s="24">
        <v>0.42470370848643479</v>
      </c>
      <c r="I31" s="23">
        <f t="shared" si="1"/>
        <v>-732788.45036328794</v>
      </c>
      <c r="J31" s="23"/>
    </row>
    <row r="32" spans="1:10" s="15" customFormat="1" ht="12" customHeight="1">
      <c r="A32" s="17"/>
      <c r="B32" s="15" t="s">
        <v>33</v>
      </c>
      <c r="C32" s="47"/>
      <c r="D32" s="48">
        <v>41110</v>
      </c>
      <c r="E32" s="9">
        <v>3</v>
      </c>
      <c r="F32" s="20">
        <v>-6114594</v>
      </c>
      <c r="G32" s="16" t="s">
        <v>24</v>
      </c>
      <c r="H32" s="24">
        <v>0</v>
      </c>
      <c r="I32" s="23">
        <f t="shared" si="1"/>
        <v>0</v>
      </c>
      <c r="J32" s="19"/>
    </row>
    <row r="33" spans="1:10" s="15" customFormat="1" ht="12" customHeight="1">
      <c r="A33" s="17"/>
      <c r="B33" s="15" t="s">
        <v>33</v>
      </c>
      <c r="C33" s="47"/>
      <c r="D33" s="48">
        <v>41110</v>
      </c>
      <c r="E33" s="9">
        <v>3</v>
      </c>
      <c r="F33" s="20">
        <v>-17142133.949999999</v>
      </c>
      <c r="G33" s="16" t="s">
        <v>16</v>
      </c>
      <c r="H33" s="24">
        <v>0</v>
      </c>
      <c r="I33" s="23">
        <f t="shared" si="1"/>
        <v>0</v>
      </c>
      <c r="J33" s="18"/>
    </row>
    <row r="34" spans="1:10" s="15" customFormat="1" ht="12" customHeight="1">
      <c r="A34" s="17"/>
      <c r="B34" s="15" t="s">
        <v>33</v>
      </c>
      <c r="C34" s="47"/>
      <c r="D34" s="48">
        <v>41110</v>
      </c>
      <c r="E34" s="9">
        <v>3</v>
      </c>
      <c r="F34" s="20">
        <v>-19670906</v>
      </c>
      <c r="G34" s="16" t="s">
        <v>17</v>
      </c>
      <c r="H34" s="24">
        <v>0.4051957912064329</v>
      </c>
      <c r="I34" s="23">
        <f t="shared" si="1"/>
        <v>-7970568.3204173679</v>
      </c>
      <c r="J34" s="18"/>
    </row>
    <row r="35" spans="1:10" s="15" customFormat="1" ht="12" customHeight="1">
      <c r="A35" s="17"/>
      <c r="B35" s="15" t="s">
        <v>33</v>
      </c>
      <c r="C35" s="47"/>
      <c r="D35" s="48">
        <v>41110</v>
      </c>
      <c r="E35" s="9">
        <v>3</v>
      </c>
      <c r="F35" s="20">
        <v>7606496</v>
      </c>
      <c r="G35" s="16" t="s">
        <v>18</v>
      </c>
      <c r="H35" s="24">
        <v>0.41971722672390366</v>
      </c>
      <c r="I35" s="23">
        <f t="shared" si="1"/>
        <v>3192577.4062064663</v>
      </c>
      <c r="J35" s="18"/>
    </row>
    <row r="36" spans="1:10" s="15" customFormat="1" ht="12" customHeight="1">
      <c r="A36" s="17"/>
      <c r="B36" s="15" t="s">
        <v>33</v>
      </c>
      <c r="C36" s="47"/>
      <c r="D36" s="48">
        <v>41110</v>
      </c>
      <c r="E36" s="9">
        <v>3</v>
      </c>
      <c r="F36" s="20">
        <v>831384</v>
      </c>
      <c r="G36" s="16" t="s">
        <v>14</v>
      </c>
      <c r="H36" s="24">
        <v>0.4262831716003761</v>
      </c>
      <c r="I36" s="23">
        <f t="shared" si="1"/>
        <v>354405.00833780708</v>
      </c>
      <c r="J36" s="19"/>
    </row>
    <row r="37" spans="1:10" s="15" customFormat="1" ht="12" customHeight="1">
      <c r="A37" s="14"/>
      <c r="B37" s="15" t="s">
        <v>33</v>
      </c>
      <c r="C37" s="47"/>
      <c r="D37" s="48">
        <v>41110</v>
      </c>
      <c r="E37" s="9">
        <v>3</v>
      </c>
      <c r="F37" s="20">
        <v>212988</v>
      </c>
      <c r="G37" s="16" t="s">
        <v>25</v>
      </c>
      <c r="H37" s="24">
        <v>0.42791041868917257</v>
      </c>
      <c r="I37" s="23">
        <f t="shared" si="1"/>
        <v>91139.784255769482</v>
      </c>
      <c r="J37" s="18"/>
    </row>
    <row r="38" spans="1:10" s="15" customFormat="1" ht="12" customHeight="1">
      <c r="A38" s="14"/>
      <c r="B38" s="15" t="s">
        <v>33</v>
      </c>
      <c r="C38" s="47"/>
      <c r="D38" s="48">
        <v>41110</v>
      </c>
      <c r="E38" s="9">
        <v>3</v>
      </c>
      <c r="F38" s="20">
        <v>-873226</v>
      </c>
      <c r="G38" s="16" t="s">
        <v>15</v>
      </c>
      <c r="H38" s="24">
        <v>0.43707562927178034</v>
      </c>
      <c r="I38" s="23">
        <f t="shared" si="1"/>
        <v>-381665.80344647967</v>
      </c>
      <c r="J38" s="19"/>
    </row>
    <row r="39" spans="1:10" s="15" customFormat="1" ht="12" customHeight="1">
      <c r="A39" s="14"/>
      <c r="B39" s="15" t="s">
        <v>33</v>
      </c>
      <c r="C39" s="47"/>
      <c r="D39" s="48">
        <v>41110</v>
      </c>
      <c r="E39" s="9">
        <v>3</v>
      </c>
      <c r="F39" s="20">
        <v>39873</v>
      </c>
      <c r="G39" s="16" t="s">
        <v>26</v>
      </c>
      <c r="H39" s="24">
        <v>0.48317341591839369</v>
      </c>
      <c r="I39" s="23">
        <f t="shared" si="1"/>
        <v>19265.573612914111</v>
      </c>
      <c r="J39" s="18"/>
    </row>
    <row r="40" spans="1:10" s="15" customFormat="1" ht="12" customHeight="1">
      <c r="A40" s="14"/>
      <c r="B40" s="15" t="s">
        <v>33</v>
      </c>
      <c r="C40" s="47"/>
      <c r="D40" s="48">
        <v>41110</v>
      </c>
      <c r="E40" s="9">
        <v>3</v>
      </c>
      <c r="F40" s="20">
        <v>8838982</v>
      </c>
      <c r="G40" s="16" t="s">
        <v>19</v>
      </c>
      <c r="H40" s="24">
        <v>0.4247028503779125</v>
      </c>
      <c r="I40" s="23">
        <f t="shared" si="1"/>
        <v>3753940.849839062</v>
      </c>
      <c r="J40" s="18"/>
    </row>
    <row r="41" spans="1:10" s="15" customFormat="1" ht="12" customHeight="1">
      <c r="A41" s="14"/>
      <c r="B41" s="15" t="s">
        <v>33</v>
      </c>
      <c r="C41" s="47"/>
      <c r="D41" s="48">
        <v>41110</v>
      </c>
      <c r="E41" s="9">
        <v>3</v>
      </c>
      <c r="F41" s="20">
        <v>-64324</v>
      </c>
      <c r="G41" s="16" t="s">
        <v>27</v>
      </c>
      <c r="H41" s="24">
        <v>0.42510959027468942</v>
      </c>
      <c r="I41" s="23">
        <f t="shared" si="1"/>
        <v>-27344.749284829122</v>
      </c>
      <c r="J41" s="18"/>
    </row>
    <row r="42" spans="1:10" s="15" customFormat="1" ht="12" customHeight="1">
      <c r="A42" s="14"/>
      <c r="B42" s="15" t="s">
        <v>33</v>
      </c>
      <c r="C42" s="47"/>
      <c r="D42" s="48">
        <v>41110</v>
      </c>
      <c r="E42" s="9">
        <v>3</v>
      </c>
      <c r="F42" s="20">
        <v>1529145</v>
      </c>
      <c r="G42" s="16" t="s">
        <v>9</v>
      </c>
      <c r="H42" s="24">
        <v>1</v>
      </c>
      <c r="I42" s="23">
        <f t="shared" si="1"/>
        <v>1529145</v>
      </c>
      <c r="J42" s="19"/>
    </row>
    <row r="43" spans="1:10" s="15" customFormat="1" ht="12" customHeight="1">
      <c r="A43" s="14"/>
      <c r="B43" s="15" t="s">
        <v>33</v>
      </c>
      <c r="C43" s="47"/>
      <c r="D43" s="48">
        <v>41110</v>
      </c>
      <c r="E43" s="9">
        <v>3</v>
      </c>
      <c r="F43" s="20">
        <v>433410</v>
      </c>
      <c r="G43" s="16" t="s">
        <v>28</v>
      </c>
      <c r="H43" s="24">
        <v>0</v>
      </c>
      <c r="I43" s="23">
        <f t="shared" si="1"/>
        <v>0</v>
      </c>
      <c r="J43" s="18"/>
    </row>
    <row r="44" spans="1:10" s="15" customFormat="1" ht="12" customHeight="1">
      <c r="A44" s="14"/>
      <c r="B44" s="15" t="s">
        <v>33</v>
      </c>
      <c r="C44" s="47"/>
      <c r="D44" s="48">
        <v>41110</v>
      </c>
      <c r="E44" s="9">
        <v>3</v>
      </c>
      <c r="F44" s="20">
        <v>718613</v>
      </c>
      <c r="G44" s="16" t="s">
        <v>29</v>
      </c>
      <c r="H44" s="24">
        <v>0</v>
      </c>
      <c r="I44" s="23">
        <f t="shared" si="1"/>
        <v>0</v>
      </c>
      <c r="J44" s="19"/>
    </row>
    <row r="45" spans="1:10" s="15" customFormat="1" ht="12" customHeight="1">
      <c r="A45" s="14"/>
      <c r="B45" s="47"/>
      <c r="C45" s="49"/>
      <c r="D45" s="9"/>
      <c r="E45" s="9"/>
      <c r="F45" s="22">
        <f>SUM(F26:F44)</f>
        <v>-30019667.950000003</v>
      </c>
      <c r="H45" s="17"/>
      <c r="I45" s="22">
        <f>SUM(I26:I44)</f>
        <v>-1995161.7597690248</v>
      </c>
      <c r="J45" s="18"/>
    </row>
    <row r="46" spans="1:10" s="15" customFormat="1" ht="12" customHeight="1">
      <c r="A46" s="14"/>
      <c r="B46" s="47"/>
      <c r="C46" s="49"/>
      <c r="D46" s="9"/>
      <c r="E46" s="9"/>
      <c r="F46" s="20" t="s">
        <v>10</v>
      </c>
      <c r="H46" s="17"/>
      <c r="I46" s="26"/>
      <c r="J46" s="18"/>
    </row>
    <row r="47" spans="1:10" s="15" customFormat="1" ht="12" customHeight="1">
      <c r="A47" s="17"/>
      <c r="B47" s="47"/>
      <c r="C47" s="49"/>
      <c r="D47" s="9"/>
      <c r="E47" s="9"/>
      <c r="F47" s="51"/>
      <c r="G47" s="16"/>
      <c r="H47" s="24"/>
      <c r="I47" s="23"/>
      <c r="J47" s="18"/>
    </row>
    <row r="48" spans="1:10" s="15" customFormat="1" ht="12" customHeight="1">
      <c r="A48" s="17"/>
      <c r="B48" s="15" t="s">
        <v>35</v>
      </c>
      <c r="C48" s="49"/>
      <c r="D48" s="48">
        <v>41140</v>
      </c>
      <c r="E48" s="9">
        <v>3</v>
      </c>
      <c r="F48" s="20">
        <v>-3163859</v>
      </c>
      <c r="G48" s="16" t="s">
        <v>36</v>
      </c>
      <c r="H48" s="24">
        <v>0.82036970392609476</v>
      </c>
      <c r="I48" s="23">
        <f t="shared" ref="I48" si="2">F48*H48</f>
        <v>-2595534.0710939104</v>
      </c>
      <c r="J48" s="18"/>
    </row>
    <row r="49" spans="1:10" s="15" customFormat="1" ht="12" customHeight="1">
      <c r="A49" s="17"/>
      <c r="B49" s="47"/>
      <c r="C49" s="49"/>
      <c r="D49" s="9"/>
      <c r="E49" s="9"/>
      <c r="F49" s="51"/>
      <c r="G49" s="16"/>
      <c r="H49" s="24"/>
      <c r="I49" s="23"/>
      <c r="J49" s="18"/>
    </row>
    <row r="50" spans="1:10" s="15" customFormat="1" ht="12" customHeight="1">
      <c r="A50" s="17"/>
      <c r="B50" s="47"/>
      <c r="C50" s="49"/>
      <c r="D50" s="9"/>
      <c r="E50" s="9"/>
      <c r="F50" s="51"/>
      <c r="H50" s="17"/>
      <c r="I50" s="26"/>
      <c r="J50" s="18"/>
    </row>
    <row r="51" spans="1:10" s="15" customFormat="1" ht="12" customHeight="1">
      <c r="A51" s="17"/>
      <c r="B51" s="17"/>
      <c r="C51" s="17"/>
      <c r="D51" s="18"/>
      <c r="E51" s="18"/>
      <c r="F51" s="26"/>
      <c r="G51" s="18"/>
      <c r="H51" s="17"/>
      <c r="I51" s="26"/>
      <c r="J51" s="18"/>
    </row>
    <row r="52" spans="1:10" s="15" customFormat="1" ht="12" customHeight="1">
      <c r="A52" s="17"/>
      <c r="B52" s="17"/>
      <c r="C52" s="17"/>
      <c r="D52" s="18"/>
      <c r="E52" s="18"/>
      <c r="F52" s="26"/>
      <c r="G52" s="18"/>
      <c r="H52" s="17"/>
      <c r="I52" s="26"/>
      <c r="J52" s="18"/>
    </row>
    <row r="53" spans="1:10" s="15" customFormat="1" ht="12" customHeight="1">
      <c r="A53" s="17"/>
      <c r="B53" s="17"/>
      <c r="C53" s="17"/>
      <c r="D53" s="18"/>
      <c r="E53" s="18"/>
      <c r="F53" s="26"/>
      <c r="G53" s="18"/>
      <c r="H53" s="17"/>
      <c r="I53" s="26"/>
      <c r="J53" s="18"/>
    </row>
    <row r="54" spans="1:10" s="15" customFormat="1" ht="12" customHeight="1">
      <c r="A54" s="17"/>
      <c r="B54" s="17"/>
      <c r="C54" s="17"/>
      <c r="D54" s="18"/>
      <c r="E54" s="18"/>
      <c r="F54" s="26"/>
      <c r="G54" s="18"/>
      <c r="H54" s="17"/>
      <c r="I54" s="25"/>
      <c r="J54" s="18"/>
    </row>
    <row r="55" spans="1:10" s="15" customFormat="1" ht="12" customHeight="1">
      <c r="A55" s="17"/>
      <c r="B55" s="17"/>
      <c r="C55" s="17"/>
      <c r="D55" s="18"/>
      <c r="E55" s="18"/>
      <c r="F55" s="26"/>
      <c r="G55" s="18"/>
      <c r="H55" s="17"/>
      <c r="I55" s="25"/>
      <c r="J55" s="18"/>
    </row>
    <row r="56" spans="1:10" s="15" customFormat="1" ht="12" customHeight="1">
      <c r="A56" s="17"/>
      <c r="B56" s="17"/>
      <c r="C56" s="17"/>
      <c r="D56" s="18"/>
      <c r="E56" s="18"/>
      <c r="F56" s="26"/>
      <c r="G56" s="18"/>
      <c r="H56" s="17"/>
      <c r="I56" s="25"/>
      <c r="J56" s="23"/>
    </row>
    <row r="57" spans="1:10" s="15" customFormat="1" ht="12" customHeight="1">
      <c r="A57" s="17"/>
      <c r="C57" s="17"/>
      <c r="D57" s="18"/>
      <c r="E57" s="18"/>
      <c r="F57" s="26"/>
      <c r="G57" s="18"/>
      <c r="H57" s="17"/>
      <c r="I57" s="25"/>
      <c r="J57" s="23"/>
    </row>
    <row r="58" spans="1:10" s="15" customFormat="1" ht="12" customHeight="1" thickBot="1">
      <c r="A58" s="17"/>
      <c r="B58" s="21" t="s">
        <v>11</v>
      </c>
      <c r="C58" s="17"/>
      <c r="D58" s="18"/>
      <c r="E58" s="18"/>
      <c r="F58" s="26"/>
      <c r="G58" s="18"/>
      <c r="H58" s="17"/>
      <c r="I58" s="25"/>
      <c r="J58" s="23"/>
    </row>
    <row r="59" spans="1:10" s="15" customFormat="1" ht="12" customHeight="1">
      <c r="A59" s="27"/>
      <c r="B59" s="28"/>
      <c r="C59" s="28"/>
      <c r="D59" s="29"/>
      <c r="E59" s="29"/>
      <c r="F59" s="30"/>
      <c r="G59" s="29"/>
      <c r="H59" s="28"/>
      <c r="I59" s="31"/>
      <c r="J59" s="32"/>
    </row>
    <row r="60" spans="1:10" s="15" customFormat="1" ht="12" customHeight="1">
      <c r="A60" s="33"/>
      <c r="B60" s="17"/>
      <c r="C60" s="17"/>
      <c r="D60" s="18"/>
      <c r="E60" s="18"/>
      <c r="F60" s="26"/>
      <c r="G60" s="18"/>
      <c r="H60" s="17"/>
      <c r="I60" s="25"/>
      <c r="J60" s="44"/>
    </row>
    <row r="61" spans="1:10" s="15" customFormat="1" ht="12" customHeight="1">
      <c r="A61" s="33"/>
      <c r="B61" s="21"/>
      <c r="C61" s="17"/>
      <c r="D61" s="18"/>
      <c r="E61" s="18"/>
      <c r="F61" s="26"/>
      <c r="G61" s="18"/>
      <c r="H61" s="18"/>
      <c r="I61" s="36"/>
      <c r="J61" s="34"/>
    </row>
    <row r="62" spans="1:10" s="15" customFormat="1" ht="12" customHeight="1">
      <c r="A62" s="33"/>
      <c r="B62" s="17"/>
      <c r="C62" s="17"/>
      <c r="D62" s="18"/>
      <c r="E62" s="18"/>
      <c r="F62" s="26"/>
      <c r="G62" s="18"/>
      <c r="H62" s="18"/>
      <c r="I62" s="36"/>
      <c r="J62" s="34"/>
    </row>
    <row r="63" spans="1:10" s="15" customFormat="1" ht="12" customHeight="1">
      <c r="A63" s="33"/>
      <c r="B63" s="35"/>
      <c r="C63" s="17"/>
      <c r="D63" s="18"/>
      <c r="E63" s="18"/>
      <c r="F63" s="26"/>
      <c r="G63" s="18"/>
      <c r="H63" s="18"/>
      <c r="I63" s="36"/>
      <c r="J63" s="34"/>
    </row>
    <row r="64" spans="1:10" s="15" customFormat="1" ht="12" customHeight="1">
      <c r="A64" s="33"/>
      <c r="B64" s="35"/>
      <c r="C64" s="17"/>
      <c r="D64" s="18"/>
      <c r="E64" s="18"/>
      <c r="F64" s="26"/>
      <c r="G64" s="18"/>
      <c r="H64" s="18"/>
      <c r="I64" s="36"/>
      <c r="J64" s="34"/>
    </row>
    <row r="65" spans="1:10" s="15" customFormat="1" ht="12" customHeight="1">
      <c r="A65" s="33"/>
      <c r="B65" s="17"/>
      <c r="C65" s="17"/>
      <c r="D65" s="18"/>
      <c r="E65" s="18"/>
      <c r="F65" s="26"/>
      <c r="G65" s="18"/>
      <c r="H65" s="18"/>
      <c r="I65" s="36"/>
      <c r="J65" s="34"/>
    </row>
    <row r="66" spans="1:10" s="15" customFormat="1" ht="12" customHeight="1">
      <c r="A66" s="33"/>
      <c r="B66" s="35"/>
      <c r="C66" s="17"/>
      <c r="D66" s="18"/>
      <c r="E66" s="18"/>
      <c r="F66" s="26"/>
      <c r="G66" s="18"/>
      <c r="H66" s="17"/>
      <c r="I66" s="25"/>
      <c r="J66" s="34"/>
    </row>
    <row r="67" spans="1:10" s="15" customFormat="1" ht="12" customHeight="1">
      <c r="A67" s="33"/>
      <c r="B67" s="35"/>
      <c r="C67" s="17"/>
      <c r="D67" s="18"/>
      <c r="E67" s="18"/>
      <c r="F67" s="26"/>
      <c r="G67" s="18"/>
      <c r="H67" s="17"/>
      <c r="I67" s="25"/>
      <c r="J67" s="34"/>
    </row>
    <row r="68" spans="1:10" s="15" customFormat="1" ht="12" customHeight="1" thickBot="1">
      <c r="A68" s="37"/>
      <c r="B68" s="45"/>
      <c r="C68" s="38"/>
      <c r="D68" s="39"/>
      <c r="E68" s="39"/>
      <c r="F68" s="40"/>
      <c r="G68" s="39"/>
      <c r="H68" s="38"/>
      <c r="I68" s="41"/>
      <c r="J68" s="42"/>
    </row>
  </sheetData>
  <conditionalFormatting sqref="B22:B27 B48:B53">
    <cfRule type="cellIs" dxfId="75" priority="101" stopIfTrue="1" operator="equal">
      <formula>"Title"</formula>
    </cfRule>
  </conditionalFormatting>
  <conditionalFormatting sqref="B9">
    <cfRule type="cellIs" dxfId="74" priority="102" stopIfTrue="1" operator="equal">
      <formula>"Adjustment to Income/Expense/Rate Base:"</formula>
    </cfRule>
  </conditionalFormatting>
  <conditionalFormatting sqref="B10">
    <cfRule type="cellIs" dxfId="73" priority="93" stopIfTrue="1" operator="equal">
      <formula>"Adjustment to Income/Expense/Rate Base:"</formula>
    </cfRule>
  </conditionalFormatting>
  <conditionalFormatting sqref="B43">
    <cfRule type="cellIs" dxfId="72" priority="80" stopIfTrue="1" operator="equal">
      <formula>"Title"</formula>
    </cfRule>
  </conditionalFormatting>
  <conditionalFormatting sqref="B41">
    <cfRule type="cellIs" dxfId="71" priority="69" stopIfTrue="1" operator="equal">
      <formula>"Title"</formula>
    </cfRule>
  </conditionalFormatting>
  <conditionalFormatting sqref="B24:B50">
    <cfRule type="cellIs" dxfId="70" priority="72" stopIfTrue="1" operator="equal">
      <formula>"Title"</formula>
    </cfRule>
  </conditionalFormatting>
  <conditionalFormatting sqref="B42">
    <cfRule type="cellIs" dxfId="69" priority="71" stopIfTrue="1" operator="equal">
      <formula>"Title"</formula>
    </cfRule>
  </conditionalFormatting>
  <conditionalFormatting sqref="B42">
    <cfRule type="cellIs" dxfId="68" priority="70" stopIfTrue="1" operator="equal">
      <formula>"Title"</formula>
    </cfRule>
  </conditionalFormatting>
  <conditionalFormatting sqref="B42">
    <cfRule type="cellIs" dxfId="67" priority="68" stopIfTrue="1" operator="equal">
      <formula>"Title"</formula>
    </cfRule>
  </conditionalFormatting>
  <conditionalFormatting sqref="B40">
    <cfRule type="cellIs" dxfId="66" priority="65" stopIfTrue="1" operator="equal">
      <formula>"Title"</formula>
    </cfRule>
  </conditionalFormatting>
  <conditionalFormatting sqref="B41">
    <cfRule type="cellIs" dxfId="65" priority="67" stopIfTrue="1" operator="equal">
      <formula>"Title"</formula>
    </cfRule>
  </conditionalFormatting>
  <conditionalFormatting sqref="B41">
    <cfRule type="cellIs" dxfId="64" priority="66" stopIfTrue="1" operator="equal">
      <formula>"Title"</formula>
    </cfRule>
  </conditionalFormatting>
  <conditionalFormatting sqref="B43">
    <cfRule type="cellIs" dxfId="63" priority="64" stopIfTrue="1" operator="equal">
      <formula>"Title"</formula>
    </cfRule>
  </conditionalFormatting>
  <conditionalFormatting sqref="B42">
    <cfRule type="cellIs" dxfId="62" priority="61" stopIfTrue="1" operator="equal">
      <formula>"Title"</formula>
    </cfRule>
  </conditionalFormatting>
  <conditionalFormatting sqref="B43">
    <cfRule type="cellIs" dxfId="61" priority="63" stopIfTrue="1" operator="equal">
      <formula>"Title"</formula>
    </cfRule>
  </conditionalFormatting>
  <conditionalFormatting sqref="B43">
    <cfRule type="cellIs" dxfId="60" priority="62" stopIfTrue="1" operator="equal">
      <formula>"Title"</formula>
    </cfRule>
  </conditionalFormatting>
  <conditionalFormatting sqref="B49">
    <cfRule type="cellIs" dxfId="59" priority="60" stopIfTrue="1" operator="equal">
      <formula>"Title"</formula>
    </cfRule>
  </conditionalFormatting>
  <conditionalFormatting sqref="B47">
    <cfRule type="cellIs" dxfId="58" priority="57" stopIfTrue="1" operator="equal">
      <formula>"Title"</formula>
    </cfRule>
  </conditionalFormatting>
  <conditionalFormatting sqref="B48">
    <cfRule type="cellIs" dxfId="57" priority="59" stopIfTrue="1" operator="equal">
      <formula>"Title"</formula>
    </cfRule>
  </conditionalFormatting>
  <conditionalFormatting sqref="B48">
    <cfRule type="cellIs" dxfId="56" priority="58" stopIfTrue="1" operator="equal">
      <formula>"Title"</formula>
    </cfRule>
  </conditionalFormatting>
  <conditionalFormatting sqref="B48">
    <cfRule type="cellIs" dxfId="55" priority="56" stopIfTrue="1" operator="equal">
      <formula>"Title"</formula>
    </cfRule>
  </conditionalFormatting>
  <conditionalFormatting sqref="B46">
    <cfRule type="cellIs" dxfId="54" priority="53" stopIfTrue="1" operator="equal">
      <formula>"Title"</formula>
    </cfRule>
  </conditionalFormatting>
  <conditionalFormatting sqref="B47">
    <cfRule type="cellIs" dxfId="53" priority="55" stopIfTrue="1" operator="equal">
      <formula>"Title"</formula>
    </cfRule>
  </conditionalFormatting>
  <conditionalFormatting sqref="B47">
    <cfRule type="cellIs" dxfId="52" priority="54" stopIfTrue="1" operator="equal">
      <formula>"Title"</formula>
    </cfRule>
  </conditionalFormatting>
  <conditionalFormatting sqref="B49">
    <cfRule type="cellIs" dxfId="51" priority="52" stopIfTrue="1" operator="equal">
      <formula>"Title"</formula>
    </cfRule>
  </conditionalFormatting>
  <conditionalFormatting sqref="B48">
    <cfRule type="cellIs" dxfId="50" priority="49" stopIfTrue="1" operator="equal">
      <formula>"Title"</formula>
    </cfRule>
  </conditionalFormatting>
  <conditionalFormatting sqref="B49">
    <cfRule type="cellIs" dxfId="49" priority="51" stopIfTrue="1" operator="equal">
      <formula>"Title"</formula>
    </cfRule>
  </conditionalFormatting>
  <conditionalFormatting sqref="B49">
    <cfRule type="cellIs" dxfId="48" priority="50" stopIfTrue="1" operator="equal">
      <formula>"Title"</formula>
    </cfRule>
  </conditionalFormatting>
  <conditionalFormatting sqref="B48">
    <cfRule type="cellIs" dxfId="47" priority="48" stopIfTrue="1" operator="equal">
      <formula>"Title"</formula>
    </cfRule>
  </conditionalFormatting>
  <conditionalFormatting sqref="B46">
    <cfRule type="cellIs" dxfId="46" priority="45" stopIfTrue="1" operator="equal">
      <formula>"Title"</formula>
    </cfRule>
  </conditionalFormatting>
  <conditionalFormatting sqref="B47">
    <cfRule type="cellIs" dxfId="45" priority="47" stopIfTrue="1" operator="equal">
      <formula>"Title"</formula>
    </cfRule>
  </conditionalFormatting>
  <conditionalFormatting sqref="B47">
    <cfRule type="cellIs" dxfId="44" priority="46" stopIfTrue="1" operator="equal">
      <formula>"Title"</formula>
    </cfRule>
  </conditionalFormatting>
  <conditionalFormatting sqref="B47">
    <cfRule type="cellIs" dxfId="43" priority="44" stopIfTrue="1" operator="equal">
      <formula>"Title"</formula>
    </cfRule>
  </conditionalFormatting>
  <conditionalFormatting sqref="B45">
    <cfRule type="cellIs" dxfId="42" priority="41" stopIfTrue="1" operator="equal">
      <formula>"Title"</formula>
    </cfRule>
  </conditionalFormatting>
  <conditionalFormatting sqref="B46">
    <cfRule type="cellIs" dxfId="41" priority="43" stopIfTrue="1" operator="equal">
      <formula>"Title"</formula>
    </cfRule>
  </conditionalFormatting>
  <conditionalFormatting sqref="B46">
    <cfRule type="cellIs" dxfId="40" priority="42" stopIfTrue="1" operator="equal">
      <formula>"Title"</formula>
    </cfRule>
  </conditionalFormatting>
  <conditionalFormatting sqref="B48">
    <cfRule type="cellIs" dxfId="39" priority="40" stopIfTrue="1" operator="equal">
      <formula>"Title"</formula>
    </cfRule>
  </conditionalFormatting>
  <conditionalFormatting sqref="B47">
    <cfRule type="cellIs" dxfId="38" priority="37" stopIfTrue="1" operator="equal">
      <formula>"Title"</formula>
    </cfRule>
  </conditionalFormatting>
  <conditionalFormatting sqref="B48">
    <cfRule type="cellIs" dxfId="37" priority="39" stopIfTrue="1" operator="equal">
      <formula>"Title"</formula>
    </cfRule>
  </conditionalFormatting>
  <conditionalFormatting sqref="B48">
    <cfRule type="cellIs" dxfId="36" priority="38" stopIfTrue="1" operator="equal">
      <formula>"Title"</formula>
    </cfRule>
  </conditionalFormatting>
  <conditionalFormatting sqref="B44">
    <cfRule type="cellIs" dxfId="35" priority="36" stopIfTrue="1" operator="equal">
      <formula>"Title"</formula>
    </cfRule>
  </conditionalFormatting>
  <conditionalFormatting sqref="B42">
    <cfRule type="cellIs" dxfId="34" priority="33" stopIfTrue="1" operator="equal">
      <formula>"Title"</formula>
    </cfRule>
  </conditionalFormatting>
  <conditionalFormatting sqref="B43">
    <cfRule type="cellIs" dxfId="33" priority="35" stopIfTrue="1" operator="equal">
      <formula>"Title"</formula>
    </cfRule>
  </conditionalFormatting>
  <conditionalFormatting sqref="B43">
    <cfRule type="cellIs" dxfId="32" priority="34" stopIfTrue="1" operator="equal">
      <formula>"Title"</formula>
    </cfRule>
  </conditionalFormatting>
  <conditionalFormatting sqref="B43">
    <cfRule type="cellIs" dxfId="31" priority="32" stopIfTrue="1" operator="equal">
      <formula>"Title"</formula>
    </cfRule>
  </conditionalFormatting>
  <conditionalFormatting sqref="B41">
    <cfRule type="cellIs" dxfId="30" priority="29" stopIfTrue="1" operator="equal">
      <formula>"Title"</formula>
    </cfRule>
  </conditionalFormatting>
  <conditionalFormatting sqref="B42">
    <cfRule type="cellIs" dxfId="29" priority="31" stopIfTrue="1" operator="equal">
      <formula>"Title"</formula>
    </cfRule>
  </conditionalFormatting>
  <conditionalFormatting sqref="B42">
    <cfRule type="cellIs" dxfId="28" priority="30" stopIfTrue="1" operator="equal">
      <formula>"Title"</formula>
    </cfRule>
  </conditionalFormatting>
  <conditionalFormatting sqref="B44">
    <cfRule type="cellIs" dxfId="27" priority="28" stopIfTrue="1" operator="equal">
      <formula>"Title"</formula>
    </cfRule>
  </conditionalFormatting>
  <conditionalFormatting sqref="B43">
    <cfRule type="cellIs" dxfId="26" priority="25" stopIfTrue="1" operator="equal">
      <formula>"Title"</formula>
    </cfRule>
  </conditionalFormatting>
  <conditionalFormatting sqref="B44">
    <cfRule type="cellIs" dxfId="25" priority="27" stopIfTrue="1" operator="equal">
      <formula>"Title"</formula>
    </cfRule>
  </conditionalFormatting>
  <conditionalFormatting sqref="B44">
    <cfRule type="cellIs" dxfId="24" priority="26" stopIfTrue="1" operator="equal">
      <formula>"Title"</formula>
    </cfRule>
  </conditionalFormatting>
  <conditionalFormatting sqref="B50">
    <cfRule type="cellIs" dxfId="23" priority="24" stopIfTrue="1" operator="equal">
      <formula>"Title"</formula>
    </cfRule>
  </conditionalFormatting>
  <conditionalFormatting sqref="B48">
    <cfRule type="cellIs" dxfId="22" priority="21" stopIfTrue="1" operator="equal">
      <formula>"Title"</formula>
    </cfRule>
  </conditionalFormatting>
  <conditionalFormatting sqref="B49">
    <cfRule type="cellIs" dxfId="21" priority="23" stopIfTrue="1" operator="equal">
      <formula>"Title"</formula>
    </cfRule>
  </conditionalFormatting>
  <conditionalFormatting sqref="B49">
    <cfRule type="cellIs" dxfId="20" priority="22" stopIfTrue="1" operator="equal">
      <formula>"Title"</formula>
    </cfRule>
  </conditionalFormatting>
  <conditionalFormatting sqref="B49">
    <cfRule type="cellIs" dxfId="19" priority="20" stopIfTrue="1" operator="equal">
      <formula>"Title"</formula>
    </cfRule>
  </conditionalFormatting>
  <conditionalFormatting sqref="B47">
    <cfRule type="cellIs" dxfId="18" priority="17" stopIfTrue="1" operator="equal">
      <formula>"Title"</formula>
    </cfRule>
  </conditionalFormatting>
  <conditionalFormatting sqref="B48">
    <cfRule type="cellIs" dxfId="17" priority="19" stopIfTrue="1" operator="equal">
      <formula>"Title"</formula>
    </cfRule>
  </conditionalFormatting>
  <conditionalFormatting sqref="B48">
    <cfRule type="cellIs" dxfId="16" priority="18" stopIfTrue="1" operator="equal">
      <formula>"Title"</formula>
    </cfRule>
  </conditionalFormatting>
  <conditionalFormatting sqref="B50">
    <cfRule type="cellIs" dxfId="15" priority="16" stopIfTrue="1" operator="equal">
      <formula>"Title"</formula>
    </cfRule>
  </conditionalFormatting>
  <conditionalFormatting sqref="B49">
    <cfRule type="cellIs" dxfId="14" priority="13" stopIfTrue="1" operator="equal">
      <formula>"Title"</formula>
    </cfRule>
  </conditionalFormatting>
  <conditionalFormatting sqref="B50">
    <cfRule type="cellIs" dxfId="13" priority="15" stopIfTrue="1" operator="equal">
      <formula>"Title"</formula>
    </cfRule>
  </conditionalFormatting>
  <conditionalFormatting sqref="B50">
    <cfRule type="cellIs" dxfId="12" priority="14" stopIfTrue="1" operator="equal">
      <formula>"Title"</formula>
    </cfRule>
  </conditionalFormatting>
  <conditionalFormatting sqref="B49">
    <cfRule type="cellIs" dxfId="11" priority="12" stopIfTrue="1" operator="equal">
      <formula>"Title"</formula>
    </cfRule>
  </conditionalFormatting>
  <conditionalFormatting sqref="B47">
    <cfRule type="cellIs" dxfId="10" priority="9" stopIfTrue="1" operator="equal">
      <formula>"Title"</formula>
    </cfRule>
  </conditionalFormatting>
  <conditionalFormatting sqref="B48">
    <cfRule type="cellIs" dxfId="9" priority="11" stopIfTrue="1" operator="equal">
      <formula>"Title"</formula>
    </cfRule>
  </conditionalFormatting>
  <conditionalFormatting sqref="B48">
    <cfRule type="cellIs" dxfId="8" priority="10" stopIfTrue="1" operator="equal">
      <formula>"Title"</formula>
    </cfRule>
  </conditionalFormatting>
  <conditionalFormatting sqref="B48">
    <cfRule type="cellIs" dxfId="7" priority="8" stopIfTrue="1" operator="equal">
      <formula>"Title"</formula>
    </cfRule>
  </conditionalFormatting>
  <conditionalFormatting sqref="B46">
    <cfRule type="cellIs" dxfId="6" priority="5" stopIfTrue="1" operator="equal">
      <formula>"Title"</formula>
    </cfRule>
  </conditionalFormatting>
  <conditionalFormatting sqref="B47">
    <cfRule type="cellIs" dxfId="5" priority="7" stopIfTrue="1" operator="equal">
      <formula>"Title"</formula>
    </cfRule>
  </conditionalFormatting>
  <conditionalFormatting sqref="B47">
    <cfRule type="cellIs" dxfId="4" priority="6" stopIfTrue="1" operator="equal">
      <formula>"Title"</formula>
    </cfRule>
  </conditionalFormatting>
  <conditionalFormatting sqref="B49">
    <cfRule type="cellIs" dxfId="3" priority="4" stopIfTrue="1" operator="equal">
      <formula>"Title"</formula>
    </cfRule>
  </conditionalFormatting>
  <conditionalFormatting sqref="B48">
    <cfRule type="cellIs" dxfId="2" priority="1" stopIfTrue="1" operator="equal">
      <formula>"Title"</formula>
    </cfRule>
  </conditionalFormatting>
  <conditionalFormatting sqref="B49">
    <cfRule type="cellIs" dxfId="1" priority="3" stopIfTrue="1" operator="equal">
      <formula>"Title"</formula>
    </cfRule>
  </conditionalFormatting>
  <conditionalFormatting sqref="B49">
    <cfRule type="cellIs" dxfId="0" priority="2" stopIfTrue="1" operator="equal">
      <formula>"Title"</formula>
    </cfRule>
  </conditionalFormatting>
  <pageMargins left="1" right="0" top="1" bottom="0.75" header="0.5" footer="0.5"/>
  <pageSetup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7.7</vt:lpstr>
      <vt:lpstr>'Page 7.7'!Print_Area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2013-12-16T17:11:16Z</dcterms:created>
  <dcterms:modified xsi:type="dcterms:W3CDTF">2014-01-15T19:18:46Z</dcterms:modified>
</cp:coreProperties>
</file>