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30" windowWidth="15180" windowHeight="8580" firstSheet="2" activeTab="2"/>
  </bookViews>
  <sheets>
    <sheet name="SAPBEXqueries" sheetId="4" state="veryHidden" r:id="rId1"/>
    <sheet name="SAPBEXfilters" sheetId="5" state="veryHidden" r:id="rId2"/>
    <sheet name="Page B18, 1-2" sheetId="57" r:id="rId3"/>
    <sheet name="Master Data" sheetId="51" state="hidden" r:id="rId4"/>
  </sheets>
  <definedNames>
    <definedName name="_xlnm._FilterDatabase" localSheetId="2" hidden="1">'Page B18, 1-2'!$A$36:$S$119</definedName>
    <definedName name="Act" localSheetId="2">_Top1:Bottom1</definedName>
    <definedName name="Actuals" localSheetId="2">High_Act:Low_Act</definedName>
    <definedName name="B1_Print" localSheetId="2">'Page B18, 1-2'!#REF!</definedName>
    <definedName name="B1_Print">#REF!</definedName>
    <definedName name="B2_Print">#REF!</definedName>
    <definedName name="B3_Print">#REF!</definedName>
    <definedName name="Bottom" localSheetId="2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'Page B18, 1-2'!#REF!</definedName>
    <definedName name="High_Plan">#REF!</definedName>
    <definedName name="LastCell" localSheetId="2">#REF!</definedName>
    <definedName name="LastCell">#REF!</definedName>
    <definedName name="Low_Plan" localSheetId="2">'Page B18, 1-2'!#REF!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'Page B18, 1-2'!High_Plan:'Page B18, 1-2'!Low_Plan</definedName>
    <definedName name="_xlnm.Print_Area" localSheetId="2">'Page B18, 1-2'!$A$1:$R$121</definedName>
    <definedName name="_xlnm.Print_Titles" localSheetId="2">'Page B18, 1-2'!$1:$36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#REF!</definedName>
    <definedName name="SAPBEXq0001f4FL38C7T8Y2CBNWEORK7YGWK1" localSheetId="0">#REF!</definedName>
    <definedName name="SAPBEXq0001fZISJARS01___F00001" localSheetId="0">#REF!</definedName>
    <definedName name="SAPBEXq0001fZISJARS01___F00002" localSheetId="0">#REF!</definedName>
    <definedName name="SAPBEXq0001fZISJARS01___F00003" localSheetId="0">#REF!</definedName>
    <definedName name="SAPBEXq0001fZISJARS01___F00006" localSheetId="0">#REF!</definedName>
    <definedName name="SAPBEXq0001fZISJARS01___F00008" localSheetId="0">#REF!</definedName>
    <definedName name="SAPBEXq0001fZISJARS01___F00011" localSheetId="0">#REF!</definedName>
    <definedName name="SAPBEXq0001fZISJARS01___F00012" localSheetId="0">#REF!</definedName>
    <definedName name="SAPBEXq0001fZISJARS01___F00013" localSheetId="0">#REF!</definedName>
    <definedName name="SAPBEXq0001fZISJARS01___F00029" localSheetId="0">#REF!</definedName>
    <definedName name="SAPBEXq0001fZISJARS01___F00032" localSheetId="0">#REF!</definedName>
    <definedName name="SAPBEXq0001fZISJARS01___F00035" localSheetId="0">#REF!</definedName>
    <definedName name="SAPBEXq0001tFILTER_ZISJARS01___F00014" localSheetId="0">#REF!</definedName>
    <definedName name="SAPBEXq0001tFILTER_ZISJARS01___F00024" localSheetId="0">#REF!</definedName>
    <definedName name="SAPBEXq0001tFILTER_ZISJARS01___F00025" localSheetId="0">#REF!</definedName>
    <definedName name="SAPBEXq0001tFILTER_ZISJARS01___F00029" localSheetId="0">#REF!</definedName>
    <definedName name="SAPBEXq0001tFILTER_ZISJARS01___F00032" localSheetId="0">#REF!</definedName>
    <definedName name="SAPBEXq0001tREPTXTLG" localSheetId="0">#REF!</definedName>
    <definedName name="SAPBEXq0001tVARIABLE_ZPMETHOD" localSheetId="0">#REF!</definedName>
    <definedName name="SAPBEXq0001tVARVALUE_0PCALMON" localSheetId="0">#REF!</definedName>
    <definedName name="SAPBEXq0002" localSheetId="0">#REF!</definedName>
    <definedName name="SAPBEXq0002f4FL38C7T8Y2CBNWEORK7YGWK1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FILTER_ZISJARS01___F00014" localSheetId="0">#REF!</definedName>
    <definedName name="SAPBEXq0002tFILTER_ZISJARS01___F00024" localSheetId="0">#REF!</definedName>
    <definedName name="SAPBEXq0002tFILTER_ZISJARS01___F00025" localSheetId="0">#REF!</definedName>
    <definedName name="SAPBEXq0002tFILTER_ZISJARS01___F00029" localSheetId="0">#REF!</definedName>
    <definedName name="SAPBEXq0002tFILTER_ZISJARS01___F00032" localSheetId="0">#REF!</definedName>
    <definedName name="SAPBEXq0002tREPTXTLG" localSheetId="0">#REF!</definedName>
    <definedName name="SAPBEXq0002tVARIABLE_ZPMETHOD" localSheetId="0">#REF!</definedName>
    <definedName name="SAPBEXq0002tVARVALUE_0PCALMON" localSheetId="0">#REF!</definedName>
    <definedName name="SAPBEXq0003" localSheetId="0">#REF!</definedName>
    <definedName name="SAPBEXq0003f45GNYLS3V6HRAXCFZ22SH6BK1" localSheetId="0">#REF!</definedName>
    <definedName name="SAPBEXq0003f4FPHOVDL4SS3LEVK3HKSCGQMP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FILTER_ZISJARS01___F00014" localSheetId="0">#REF!</definedName>
    <definedName name="SAPBEXq0003tFILTER_ZISJARS01___F00024" localSheetId="0">#REF!</definedName>
    <definedName name="SAPBEXq0003tFILTER_ZISJARS01___F00025" localSheetId="0">#REF!</definedName>
    <definedName name="SAPBEXq0003tFILTER_ZISJARS01___F00029" localSheetId="0">#REF!</definedName>
    <definedName name="SAPBEXq0003tFILTER_ZISJARS01___F00032" localSheetId="0">#REF!</definedName>
    <definedName name="SAPBEXq0003tREPTXTLG" localSheetId="0">#REF!</definedName>
    <definedName name="SAPBEXq0003tVARIABLE_0P_BVER1" localSheetId="0">#REF!</definedName>
    <definedName name="SAPBEXq0003tVARIABLE_ZPMETHOD" localSheetId="0">#REF!</definedName>
    <definedName name="SAPBEXq0003tVARVALUE_0PCALMON" localSheetId="0">#REF!</definedName>
    <definedName name="SAPBEXrevision" hidden="1">19</definedName>
    <definedName name="SAPBEXsysID" hidden="1">"BWP"</definedName>
    <definedName name="SAPBEXwbID" hidden="1">"4FN9G3JL2I3XW7MGP7UFQ1UJ5"</definedName>
    <definedName name="ST_Bottom1" localSheetId="2">#REF!</definedName>
    <definedName name="ST_Bottom1">#REF!</definedName>
    <definedName name="ST_Top1" localSheetId="2">#REF!</definedName>
    <definedName name="ST_Top1">#REF!</definedName>
    <definedName name="ST_Top2" localSheetId="2">#REF!</definedName>
    <definedName name="ST_Top2">#REF!</definedName>
    <definedName name="ST_Top3" localSheetId="2">'Page B18, 1-2'!#REF!</definedName>
    <definedName name="ST_Top3">#REF!</definedName>
    <definedName name="T1_Print" localSheetId="2">'Page B18, 1-2'!$A$1</definedName>
    <definedName name="T1_Print">#REF!</definedName>
    <definedName name="T2_Print">#REF!</definedName>
    <definedName name="T3_Print">#REF!</definedName>
    <definedName name="Top">#REF!</definedName>
  </definedNames>
  <calcPr calcId="125725"/>
</workbook>
</file>

<file path=xl/calcChain.xml><?xml version="1.0" encoding="utf-8"?>
<calcChain xmlns="http://schemas.openxmlformats.org/spreadsheetml/2006/main">
  <c r="K120" i="57"/>
  <c r="J120"/>
  <c r="F120"/>
  <c r="K117"/>
  <c r="K121" s="1"/>
  <c r="J117"/>
  <c r="J121" s="1"/>
  <c r="R120" l="1"/>
  <c r="P120"/>
  <c r="N120"/>
  <c r="I120"/>
  <c r="G120"/>
  <c r="S120"/>
  <c r="Q120"/>
  <c r="O120"/>
  <c r="M120"/>
  <c r="H120"/>
  <c r="L120" l="1"/>
  <c r="F117" l="1"/>
  <c r="F121" s="1"/>
  <c r="A7"/>
  <c r="A6"/>
  <c r="A5"/>
  <c r="H117" l="1"/>
  <c r="H121" s="1"/>
  <c r="M117"/>
  <c r="M121" s="1"/>
  <c r="O117"/>
  <c r="O121" s="1"/>
  <c r="Q117"/>
  <c r="Q121" s="1"/>
  <c r="S117"/>
  <c r="S121" s="1"/>
  <c r="G117"/>
  <c r="G121" s="1"/>
  <c r="I117"/>
  <c r="I121" s="1"/>
  <c r="P117"/>
  <c r="P121" s="1"/>
  <c r="R117"/>
  <c r="R121" s="1"/>
  <c r="N117"/>
  <c r="N121" s="1"/>
  <c r="AF14" i="51"/>
  <c r="AF13"/>
  <c r="AF12"/>
  <c r="AF11"/>
  <c r="AF10"/>
  <c r="AF9"/>
  <c r="AF8"/>
  <c r="AF7"/>
  <c r="AF6"/>
  <c r="AF5"/>
  <c r="AF4"/>
  <c r="AF3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N2"/>
  <c r="Z2"/>
  <c r="AF2"/>
  <c r="AL2"/>
  <c r="N3"/>
  <c r="Z3"/>
  <c r="AL3"/>
  <c r="N4"/>
  <c r="Z4"/>
  <c r="AL4"/>
  <c r="N5"/>
  <c r="Z5"/>
  <c r="AL5"/>
  <c r="N6"/>
  <c r="Z6"/>
  <c r="AL6"/>
  <c r="N7"/>
  <c r="Z7"/>
  <c r="AL7"/>
  <c r="N8"/>
  <c r="Z8"/>
  <c r="AL8"/>
  <c r="N9"/>
  <c r="Z9"/>
  <c r="AL9"/>
  <c r="N10"/>
  <c r="Z10"/>
  <c r="AL10"/>
  <c r="N11"/>
  <c r="Z11"/>
  <c r="AL11"/>
  <c r="N12"/>
  <c r="Z12"/>
  <c r="AL12"/>
  <c r="N13"/>
  <c r="Z13"/>
  <c r="AL13"/>
  <c r="N14"/>
  <c r="Z14"/>
  <c r="AL14"/>
  <c r="N15"/>
  <c r="Z15"/>
  <c r="AL15"/>
  <c r="Z16"/>
  <c r="AL16"/>
  <c r="Z17"/>
  <c r="AL17"/>
  <c r="L117" i="57" l="1"/>
  <c r="L121" s="1"/>
</calcChain>
</file>

<file path=xl/sharedStrings.xml><?xml version="1.0" encoding="utf-8"?>
<sst xmlns="http://schemas.openxmlformats.org/spreadsheetml/2006/main" count="9170" uniqueCount="690">
  <si>
    <t>SAPBEXq0001</t>
  </si>
  <si>
    <t>X</t>
  </si>
  <si>
    <t>1</t>
  </si>
  <si>
    <t>I</t>
  </si>
  <si>
    <t/>
  </si>
  <si>
    <t>0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</si>
  <si>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</si>
  <si>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</si>
  <si>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</si>
  <si>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</si>
  <si>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</si>
  <si>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</si>
  <si>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</si>
  <si>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</si>
  <si>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</si>
  <si>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</si>
  <si>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</si>
  <si>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</si>
  <si>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</si>
  <si>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</si>
  <si>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</si>
  <si>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</si>
  <si>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</si>
  <si>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</si>
  <si>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</si>
  <si>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</si>
  <si>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</si>
  <si>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</si>
  <si>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</si>
  <si>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</si>
  <si>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</si>
  <si>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</si>
  <si>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</si>
  <si>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</si>
  <si>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</si>
  <si>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</si>
  <si>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</si>
  <si>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</si>
  <si>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</si>
  <si>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</si>
  <si>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</si>
  <si>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</si>
  <si>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</si>
  <si>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</si>
  <si>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</si>
  <si>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</si>
  <si>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</si>
  <si>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</si>
  <si>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</si>
  <si>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</si>
  <si>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</si>
  <si>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</si>
  <si>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</si>
  <si>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</si>
  <si>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</si>
  <si>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</si>
  <si>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</si>
  <si>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</si>
  <si>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</si>
  <si>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</si>
  <si>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</si>
  <si>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</si>
  <si>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</si>
  <si>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</si>
  <si>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</si>
  <si>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</si>
  <si>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</si>
  <si>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</si>
  <si>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</si>
  <si>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</si>
  <si>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</si>
  <si>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</si>
  <si>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</si>
  <si>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</si>
  <si>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</si>
  <si>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</si>
  <si>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</si>
  <si>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</si>
  <si>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</si>
  <si>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</si>
  <si>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</si>
  <si>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</si>
  <si>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</si>
  <si>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</si>
  <si>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</si>
  <si>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</si>
  <si>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</si>
  <si>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</si>
  <si>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</si>
  <si>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</si>
  <si>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</si>
  <si>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</si>
  <si>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</si>
  <si>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</si>
  <si>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</si>
  <si>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</si>
  <si>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</si>
  <si>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</si>
  <si>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</si>
  <si>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</si>
  <si>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</si>
  <si>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</si>
  <si>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</si>
  <si>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</si>
  <si>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</si>
  <si>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</si>
  <si>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</si>
  <si>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</si>
  <si>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</si>
  <si>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</si>
  <si>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</si>
  <si>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</si>
  <si>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</si>
  <si>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</si>
  <si>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</si>
  <si>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</si>
  <si>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</si>
  <si>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</si>
  <si>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</si>
  <si>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</si>
  <si>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</si>
  <si>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</si>
  <si>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</si>
  <si>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</si>
  <si>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</si>
  <si>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</si>
  <si>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</si>
  <si>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</si>
  <si>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</si>
  <si>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</si>
  <si>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</si>
  <si>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</si>
  <si>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</si>
  <si>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</si>
  <si>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</si>
  <si>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</si>
  <si>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</si>
  <si>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</si>
  <si>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</si>
  <si>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</si>
  <si>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0000009002</t>
  </si>
  <si>
    <t>0000000120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</si>
  <si>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</si>
  <si>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</si>
  <si>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</si>
  <si>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</si>
  <si>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</si>
  <si>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</si>
  <si>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</si>
  <si>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</si>
  <si>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</si>
  <si>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</si>
  <si>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</si>
  <si>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</si>
  <si>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</si>
  <si>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</si>
  <si>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</si>
  <si>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</si>
  <si>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</si>
  <si>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</si>
  <si>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</si>
  <si>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</si>
  <si>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</si>
  <si>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</si>
  <si>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</si>
  <si>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</si>
  <si>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</si>
  <si>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</si>
  <si>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</si>
  <si>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</si>
  <si>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</si>
  <si>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</si>
  <si>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</si>
  <si>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</si>
  <si>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</si>
  <si>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</si>
  <si>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</si>
  <si>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</si>
  <si>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</si>
  <si>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</si>
  <si>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</si>
  <si>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</si>
  <si>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</si>
  <si>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</si>
  <si>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</si>
  <si>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</si>
  <si>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</si>
  <si>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</si>
  <si>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</si>
  <si>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</si>
  <si>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</si>
  <si>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</si>
  <si>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</si>
  <si>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</si>
  <si>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</si>
  <si>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</si>
  <si>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</si>
  <si>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</si>
  <si>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</si>
  <si>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</si>
  <si>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</si>
  <si>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</si>
  <si>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</si>
  <si>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</si>
  <si>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</si>
  <si>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</si>
  <si>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</si>
  <si>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</si>
  <si>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</si>
  <si>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</si>
  <si>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</si>
  <si>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JARS Primary Group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</si>
  <si>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</si>
  <si>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</si>
  <si>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</si>
  <si>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</si>
  <si>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</si>
  <si>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</si>
  <si>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</si>
  <si>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</si>
  <si>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</si>
  <si>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</si>
  <si>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</si>
  <si>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</si>
  <si>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</si>
  <si>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</si>
  <si>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</si>
  <si>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</si>
  <si>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</si>
  <si>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</si>
  <si>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</si>
  <si>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</si>
  <si>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</si>
  <si>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</si>
  <si>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SAPBEXq0003</t>
  </si>
  <si>
    <t>Key Figures</t>
  </si>
  <si>
    <t>Actuals</t>
  </si>
  <si>
    <t>Var $</t>
  </si>
  <si>
    <t>F</t>
  </si>
  <si>
    <t>Var %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</si>
  <si>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</si>
  <si>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</si>
  <si>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</si>
  <si>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</si>
  <si>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</si>
  <si>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</si>
  <si>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</si>
  <si>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</si>
  <si>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</si>
  <si>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</si>
  <si>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</si>
  <si>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</si>
  <si>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</si>
  <si>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</si>
  <si>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</si>
  <si>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</si>
  <si>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</si>
  <si>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</si>
  <si>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</si>
  <si>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</si>
  <si>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</si>
  <si>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</si>
  <si>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</si>
  <si>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</si>
  <si>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</si>
  <si>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</si>
  <si>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</si>
  <si>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</si>
  <si>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</si>
  <si>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</si>
  <si>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</si>
  <si>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</si>
  <si>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</si>
  <si>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</si>
  <si>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</si>
  <si>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</si>
  <si>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</si>
  <si>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</si>
  <si>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</si>
  <si>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</si>
  <si>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</si>
  <si>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</si>
  <si>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</si>
  <si>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</si>
  <si>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</si>
  <si>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</si>
  <si>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</si>
  <si>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</si>
  <si>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</si>
  <si>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</si>
  <si>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</si>
  <si>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</si>
  <si>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</si>
  <si>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</si>
  <si>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</si>
  <si>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</si>
  <si>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</si>
  <si>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</si>
  <si>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</si>
  <si>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</si>
  <si>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</si>
  <si>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</si>
  <si>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</si>
  <si>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</si>
  <si>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</si>
  <si>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</si>
  <si>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</si>
  <si>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</si>
  <si>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</si>
  <si>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</si>
  <si>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</si>
  <si>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</si>
  <si>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</si>
  <si>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</si>
  <si>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</si>
  <si>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</si>
  <si>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</si>
  <si>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</si>
  <si>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</si>
  <si>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</si>
  <si>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</si>
  <si>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</si>
  <si>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</si>
  <si>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</si>
  <si>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</si>
  <si>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</si>
  <si>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</si>
  <si>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</si>
  <si>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</si>
  <si>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</si>
  <si>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</si>
  <si>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</si>
  <si>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</si>
  <si>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</si>
  <si>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</si>
  <si>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</si>
  <si>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</si>
  <si>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</si>
  <si>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</si>
  <si>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</si>
  <si>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</si>
  <si>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</si>
  <si>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</si>
  <si>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</si>
  <si>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</si>
  <si>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</si>
  <si>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</si>
  <si>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</si>
  <si>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</si>
  <si>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</si>
  <si>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</si>
  <si>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</si>
  <si>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</si>
  <si>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</si>
  <si>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</si>
  <si>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</si>
  <si>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</si>
  <si>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</si>
  <si>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</si>
  <si>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</si>
  <si>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</si>
  <si>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</si>
  <si>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FERC Regional Assignment</t>
  </si>
  <si>
    <t>16</t>
  </si>
  <si>
    <t>0000009001</t>
  </si>
  <si>
    <t>45GNYLS3V6HRAXCFZ22SH6BK1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</si>
  <si>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</si>
  <si>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</si>
  <si>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</si>
  <si>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</si>
  <si>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</si>
  <si>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</si>
  <si>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</si>
  <si>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</si>
  <si>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</si>
  <si>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</si>
  <si>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</si>
  <si>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</si>
  <si>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</si>
  <si>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4FL36T61CYHGU4IKVAS7WE3TD</t>
  </si>
  <si>
    <t>0PCALMON</t>
  </si>
  <si>
    <t>P</t>
  </si>
  <si>
    <t>40</t>
  </si>
  <si>
    <t>Calendar Year/Month</t>
  </si>
  <si>
    <t>20</t>
  </si>
  <si>
    <t>ZISJARS01___F00014</t>
  </si>
  <si>
    <t>ZSFRCACT</t>
  </si>
  <si>
    <t>ZJRSCLMN</t>
  </si>
  <si>
    <t>ZISJARS01___F00025</t>
  </si>
  <si>
    <t>ZPMETHOD</t>
  </si>
  <si>
    <t>ZISJARS01___F00024</t>
  </si>
  <si>
    <t>ZSVERSN</t>
  </si>
  <si>
    <t>ZSFACTOR</t>
  </si>
  <si>
    <t>E</t>
  </si>
  <si>
    <t>NUTIL</t>
  </si>
  <si>
    <t>ZS_JPG</t>
  </si>
  <si>
    <t>BA_PCTRN</t>
  </si>
  <si>
    <t>PCtr Node</t>
  </si>
  <si>
    <t>0S_COCD</t>
  </si>
  <si>
    <t>Company Code</t>
  </si>
  <si>
    <t>4FL36QLV1F8YMM16XA04JQJ81</t>
  </si>
  <si>
    <t>4FL36QTJKDUO58KN342GTSHXT</t>
  </si>
  <si>
    <t>4FL36R183CGDNV438Y4T3UGNL</t>
  </si>
  <si>
    <t>4FL36R8WMB236HNJES75DWFDD</t>
  </si>
  <si>
    <t>4FL36RGL59NSP46ZKM9HNYE35</t>
  </si>
  <si>
    <t>4FL36RO9O89I7QQFQGBTY0CSX</t>
  </si>
  <si>
    <t>4FL36RVY76V7QD9VWAE682BIP</t>
  </si>
  <si>
    <t>4FL36S3MQ5GX8ZTC24GII4A8H</t>
  </si>
  <si>
    <t>4FL36SBB942MRMCS7YIUS68Y9</t>
  </si>
  <si>
    <t>4FL38C7T8Y2CBNWEORK7YGWK1</t>
  </si>
  <si>
    <t>wc Jurisdictional Areas 13 mth avg</t>
  </si>
  <si>
    <t>22</t>
  </si>
  <si>
    <t>4FL36SIZS2OCA8W8DSL7287O1</t>
  </si>
  <si>
    <t>25</t>
  </si>
  <si>
    <t>4FL36SQOB1A1SVFOJMNJCA6DT</t>
  </si>
  <si>
    <t>4FL38CFHRWO1UAFUULMK8IV9T</t>
  </si>
  <si>
    <t>total balance</t>
  </si>
  <si>
    <t>ELEM</t>
  </si>
  <si>
    <t>3XZQA4OL3EMHDY9K22YCV464R</t>
  </si>
  <si>
    <t>ZDC_JARSBALANCE</t>
  </si>
  <si>
    <t>Balance</t>
  </si>
  <si>
    <t>4FL38CN6AV9RCWZB0FOWIKTZL</t>
  </si>
  <si>
    <t>4FL38CUUTTVGVJIR69R8SMSPD</t>
  </si>
  <si>
    <t>calif balance</t>
  </si>
  <si>
    <t>4FNHK0E95EEABVX5A1IN62U35</t>
  </si>
  <si>
    <t>4FL38D2JCSH6E627C3TL2ORF5</t>
  </si>
  <si>
    <t>oregon balance</t>
  </si>
  <si>
    <t>4FNHK0LXOCZZUIGLFVKZG4SSX</t>
  </si>
  <si>
    <t>4FL38DA7VR2VWSLNHXVXCQQ4X</t>
  </si>
  <si>
    <t>wash balance</t>
  </si>
  <si>
    <t>4FNHK0TM7BLPD501LPNBQ6RIP</t>
  </si>
  <si>
    <t>4FL38DHWEPOLFF53NRY9MSOUP</t>
  </si>
  <si>
    <t>id-ppl balance</t>
  </si>
  <si>
    <t>4FNHK11AQA7EVRJHRJPO08Q8H</t>
  </si>
  <si>
    <t>4FL38DPKXOAAY1OJTM0LWUNKH</t>
  </si>
  <si>
    <t>mont balance</t>
  </si>
  <si>
    <t>4FNHK18Z98T4EE2XXDS0AAOY9</t>
  </si>
  <si>
    <t>4FL38DX9GMW0GO7ZZG2Y6WMA9</t>
  </si>
  <si>
    <t>wy-ppl balance</t>
  </si>
  <si>
    <t>4FNHK1GNS7ETX0ME37UCKCNO1</t>
  </si>
  <si>
    <t>0014</t>
  </si>
  <si>
    <t>4FL38E4XZLHPZARG5A5AGYL01</t>
  </si>
  <si>
    <t>utah balance</t>
  </si>
  <si>
    <t>0015</t>
  </si>
  <si>
    <t>4FNHK1OCB60JFN5U91WOUEMDT</t>
  </si>
  <si>
    <t>0016</t>
  </si>
  <si>
    <t>4FL38ECMIK3FHXAWB47MR0JPT</t>
  </si>
  <si>
    <t>idaho balance</t>
  </si>
  <si>
    <t>0017</t>
  </si>
  <si>
    <t>4FNHK1W0U4M8Y9PAEVZ14GL3L</t>
  </si>
  <si>
    <t>0018</t>
  </si>
  <si>
    <t>4FL38EKB1IP50JUCGY9Z12IFL</t>
  </si>
  <si>
    <t>wy-upl balance</t>
  </si>
  <si>
    <t>0019</t>
  </si>
  <si>
    <t>4FNHK23PD37YGW8QKQ1DEIJTD</t>
  </si>
  <si>
    <t>0020</t>
  </si>
  <si>
    <t>4FL38ERZKHAUJ6DSMSCBB4H5D</t>
  </si>
  <si>
    <t>ferc balance</t>
  </si>
  <si>
    <t>0021</t>
  </si>
  <si>
    <t>4FNHK2BDW1TNZIS6QK3POKIJ5</t>
  </si>
  <si>
    <t>0022</t>
  </si>
  <si>
    <t>4FL38EZO3FWK1SX8SMENL6FV5</t>
  </si>
  <si>
    <t>other balance</t>
  </si>
  <si>
    <t>0023</t>
  </si>
  <si>
    <t>4FNHK2J2F0FDI5BMWE61YMH8X</t>
  </si>
  <si>
    <t>0024</t>
  </si>
  <si>
    <t>4FL38F7CMEI9KFGOYGGZV8EKX</t>
  </si>
  <si>
    <t>nutil balance</t>
  </si>
  <si>
    <t>0025</t>
  </si>
  <si>
    <t>4FNHK2QQXZ130RV3288E8OFYP</t>
  </si>
  <si>
    <t>0026</t>
  </si>
  <si>
    <t>4FL36PYTGJFU2QEUFRT3PKN2P</t>
  </si>
  <si>
    <t>0000010003</t>
  </si>
  <si>
    <t>ZMJRS_C1</t>
  </si>
  <si>
    <t>0000000121</t>
  </si>
  <si>
    <t>WC JARS - Jurisdiction by FERC Account 13 Mth Avg</t>
  </si>
  <si>
    <t>28</t>
  </si>
  <si>
    <t>18</t>
  </si>
  <si>
    <t>23</t>
  </si>
  <si>
    <t>26</t>
  </si>
  <si>
    <t>17</t>
  </si>
  <si>
    <t>19</t>
  </si>
  <si>
    <t>21</t>
  </si>
  <si>
    <t>24</t>
  </si>
  <si>
    <t>27</t>
  </si>
  <si>
    <t>*</t>
  </si>
  <si>
    <t>JARS Reg Alloc Mthd</t>
  </si>
  <si>
    <t>JARS Calendar Month</t>
  </si>
  <si>
    <t>4FPHOWNOAKECP6492HYU0SIXD</t>
  </si>
  <si>
    <t>0P_BVER1</t>
  </si>
  <si>
    <t>4FPHOT8RV6R0F5H2H4XDJX3GX</t>
  </si>
  <si>
    <t>4FPHOTGGE5CPXS0IMYZPTZ26P</t>
  </si>
  <si>
    <t>4FPHOTO4X3YFGEJYST22410WH</t>
  </si>
  <si>
    <t>4FPHOTVTG2K4Z13EYN4EE2ZM9</t>
  </si>
  <si>
    <t>4FPHOU3HZ15UHNMV4H6QO4YC1</t>
  </si>
  <si>
    <t>4FPHOUB6HZRK0A6BAB92Y6X1T</t>
  </si>
  <si>
    <t>4FPHOUIV0YD9IWPRG5BF88VRL</t>
  </si>
  <si>
    <t>4FPHOUQJJWYZ1J97LZDRIAUHD</t>
  </si>
  <si>
    <t>4FPHOVDL4SS3LEVK3HKSCGQMP</t>
  </si>
  <si>
    <t>4FPHOUY82VKOK5SNRTG3SCT75</t>
  </si>
  <si>
    <t>4FPHOV5WLU6E2SC3XNIG2ERWX</t>
  </si>
  <si>
    <t>4FPHOVL9NRDT41F09BN4MIPCH</t>
  </si>
  <si>
    <t>13 mth total actuals</t>
  </si>
  <si>
    <t>4FPHR4O5T0J5PYPLUOCQR95G1</t>
  </si>
  <si>
    <t>4FPHOVSY6PZIMNYGF5PGWKO29</t>
  </si>
  <si>
    <t>4FPHR4VUBZ4V8L920IF31B45T</t>
  </si>
  <si>
    <t>4FPHOW0MPOL85AHWKZRT6MMS1</t>
  </si>
  <si>
    <t>4FPHOW8B8N6XNX1CQTU5GOLHT</t>
  </si>
  <si>
    <t>4FPHOSLQAAXVV9UPZMQCPR7BL</t>
  </si>
  <si>
    <t>WC JARS - Variance by FERC Account (13 Mth Avg)</t>
  </si>
  <si>
    <t>Calendar Year/Month (Single Value, Required Entry)</t>
  </si>
  <si>
    <t>Allocation Method (Mandatory, Single Value)</t>
  </si>
  <si>
    <t>201306</t>
  </si>
  <si>
    <t>06/2013</t>
  </si>
  <si>
    <t>JUN 2013</t>
  </si>
  <si>
    <t>201106</t>
  </si>
  <si>
    <t>06/2011</t>
  </si>
  <si>
    <t>JUN 2011</t>
  </si>
  <si>
    <t>Factor 2010 Protocol</t>
  </si>
  <si>
    <t>1000</t>
  </si>
  <si>
    <t>PacifiCorp</t>
  </si>
  <si>
    <t>2010</t>
  </si>
  <si>
    <t>Interwest Mining Company</t>
  </si>
  <si>
    <t>2030</t>
  </si>
  <si>
    <t>Glenrock Coal Company</t>
  </si>
  <si>
    <t>2040</t>
  </si>
  <si>
    <t>Centralia Mining Company</t>
  </si>
  <si>
    <t>2050</t>
  </si>
  <si>
    <t>Energy West Mining Comp</t>
  </si>
  <si>
    <t>2060</t>
  </si>
  <si>
    <t>Fossil Rock Fuels, LLC</t>
  </si>
  <si>
    <t>13 mth total  Actuals / Detailed Plan</t>
  </si>
  <si>
    <t>0RETROPOST</t>
  </si>
  <si>
    <t>Post to Prev. Allwd</t>
  </si>
  <si>
    <t>0OFYEAR</t>
  </si>
  <si>
    <t>Open Fiscal Year</t>
  </si>
  <si>
    <t>0OFPER3</t>
  </si>
  <si>
    <t>Open Posting Period</t>
  </si>
  <si>
    <t>0OFPER</t>
  </si>
  <si>
    <t>Open FY Period</t>
  </si>
  <si>
    <t>0SEGMENT</t>
  </si>
  <si>
    <t>Segment</t>
  </si>
  <si>
    <t>0RESP_USER</t>
  </si>
  <si>
    <t>Person Responsible</t>
  </si>
  <si>
    <t>0PCA_HIEND</t>
  </si>
  <si>
    <t>Hierarchy Area</t>
  </si>
  <si>
    <t>0PCA_DEPART</t>
  </si>
  <si>
    <t>Department</t>
  </si>
  <si>
    <t>4VCJ6WLMGOITEAZ6RG1EDRNWX</t>
  </si>
  <si>
    <t>1110000</t>
  </si>
  <si>
    <t>AC PR AMR EL PT SR</t>
  </si>
  <si>
    <t>3020000</t>
  </si>
  <si>
    <t>FRANCHISES AND CONSENTS</t>
  </si>
  <si>
    <t>IDU</t>
  </si>
  <si>
    <t>SG</t>
  </si>
  <si>
    <t>SG-P</t>
  </si>
  <si>
    <t>SG-U</t>
  </si>
  <si>
    <t>3031040</t>
  </si>
  <si>
    <t>INTANGIBLE PLANT</t>
  </si>
  <si>
    <t>OR</t>
  </si>
  <si>
    <t>3031050</t>
  </si>
  <si>
    <t>REGIONAL CONST MGMT SYS</t>
  </si>
  <si>
    <t>SO</t>
  </si>
  <si>
    <t>3031080</t>
  </si>
  <si>
    <t>FUEL MGMT SYSTEM</t>
  </si>
  <si>
    <t>3031230</t>
  </si>
  <si>
    <t>AUTOMATE POLE CARD SYSTEM</t>
  </si>
  <si>
    <t>3031470</t>
  </si>
  <si>
    <t>RILDA CANYON ROAD IMPROVEMENTS</t>
  </si>
  <si>
    <t>SE</t>
  </si>
  <si>
    <t>3031680</t>
  </si>
  <si>
    <t>DISTRIBUTION AUTOMATION PILOT</t>
  </si>
  <si>
    <t>3031760</t>
  </si>
  <si>
    <t>RECORD CENTER MGMT SOFTWARE</t>
  </si>
  <si>
    <t>3031780</t>
  </si>
  <si>
    <t>OUTAGE REPORTING SYSTEM</t>
  </si>
  <si>
    <t>3031830</t>
  </si>
  <si>
    <t>CUSTOMER SERVICE SYSTEM</t>
  </si>
  <si>
    <t>CN</t>
  </si>
  <si>
    <t>3032040</t>
  </si>
  <si>
    <t>SAP</t>
  </si>
  <si>
    <t>3032090</t>
  </si>
  <si>
    <t>ENERGY COMMODITY SYS SOFTWARE</t>
  </si>
  <si>
    <t>3032220</t>
  </si>
  <si>
    <t>ENTERPRISE DATA WRHSE - BI RPTG TOOL</t>
  </si>
  <si>
    <t>3032260</t>
  </si>
  <si>
    <t>DWHS - DATA WAREHOUSE</t>
  </si>
  <si>
    <t>3032270</t>
  </si>
  <si>
    <t>ENTERPRISE DATA WAREHOUSE</t>
  </si>
  <si>
    <t>3032330</t>
  </si>
  <si>
    <t>FIELDNET PRO METER READING SYST -HRP REP</t>
  </si>
  <si>
    <t>3032340</t>
  </si>
  <si>
    <t>FACILITY INSPECTION REPORTING SYSTEM</t>
  </si>
  <si>
    <t>3032360</t>
  </si>
  <si>
    <t>2002 GRID NET POWER COST MODELING</t>
  </si>
  <si>
    <t>3032400</t>
  </si>
  <si>
    <t>INCEDENT MANAGEMENT ANALYSIS PROGRAM</t>
  </si>
  <si>
    <t>3032450</t>
  </si>
  <si>
    <t>MID OFFICE IMPROVEMENT PROJECT</t>
  </si>
  <si>
    <t>3032480</t>
  </si>
  <si>
    <t>OUTAGE CALL HANDLING INTEGRATION</t>
  </si>
  <si>
    <t>3032510</t>
  </si>
  <si>
    <t>OPERATIONS MAPPING SYSTEM</t>
  </si>
  <si>
    <t>3032530</t>
  </si>
  <si>
    <t>POLE ATTACHMENT MGMT SYSTEM</t>
  </si>
  <si>
    <t>3032590</t>
  </si>
  <si>
    <t>SUBSTATION/CIRCUIT HISTORY OF OPERATIONS</t>
  </si>
  <si>
    <t>3032600</t>
  </si>
  <si>
    <t>SINGLE PERSON SCHEDULING</t>
  </si>
  <si>
    <t>3032640</t>
  </si>
  <si>
    <t>TIBCO SOFTWARE</t>
  </si>
  <si>
    <t>3032670</t>
  </si>
  <si>
    <t>C&amp;T OFFICIAL RECORD INFO SYSTEM</t>
  </si>
  <si>
    <t>3032680</t>
  </si>
  <si>
    <t>TRANSMISSION WHOLESALE BILLING SYSTEM</t>
  </si>
  <si>
    <t>3032710</t>
  </si>
  <si>
    <t>ROUGE RIVER HYDRO INTANGIBLES</t>
  </si>
  <si>
    <t>3032730</t>
  </si>
  <si>
    <t>IMPROVEMENTS TO PLANT OWNED BY JAMES RIV</t>
  </si>
  <si>
    <t>3032760</t>
  </si>
  <si>
    <t>SWIFT 2 IMPROVEMENTS</t>
  </si>
  <si>
    <t>3032770</t>
  </si>
  <si>
    <t>NORTH UMPQUA - SETTLEMENT AGREEMENT</t>
  </si>
  <si>
    <t>3032780</t>
  </si>
  <si>
    <t>BEAR RIVER-SETTLEMENT AGREEMENT</t>
  </si>
  <si>
    <t>3032830</t>
  </si>
  <si>
    <t>VCPRO - VISUALCOMPUSETPRO XEROX CUST STM</t>
  </si>
  <si>
    <t>3032860</t>
  </si>
  <si>
    <t>WEB SOFTWARE</t>
  </si>
  <si>
    <t>3032900</t>
  </si>
  <si>
    <t>IDAHO TRANSMISSION CUSTOMER-OWNED ASSETS</t>
  </si>
  <si>
    <t>3032990</t>
  </si>
  <si>
    <t>P8DM - FILENET P8 DOCUMENT MANAGEMENT (E</t>
  </si>
  <si>
    <t>3033090</t>
  </si>
  <si>
    <t>STEAM PLANT INTANGIBLE ASSETS</t>
  </si>
  <si>
    <t>UT</t>
  </si>
  <si>
    <t>3033120</t>
  </si>
  <si>
    <t>RANGER EMS/SCADA SYSTEM</t>
  </si>
  <si>
    <t>WYP</t>
  </si>
  <si>
    <t>3033140</t>
  </si>
  <si>
    <t>ETAGM - Electronic Tagging Sys-Merchant</t>
  </si>
  <si>
    <t>3033170</t>
  </si>
  <si>
    <t>GTX VERSION 7 SOFTWARE</t>
  </si>
  <si>
    <t>3033180</t>
  </si>
  <si>
    <t>HPOV - HP Openview Software</t>
  </si>
  <si>
    <t>3033190</t>
  </si>
  <si>
    <t>ITRON METER READING SOFTWARE</t>
  </si>
  <si>
    <t>3033300</t>
  </si>
  <si>
    <t>SECID - CUST SECURE WEB LOGIN</t>
  </si>
  <si>
    <t>3033310</t>
  </si>
  <si>
    <t>C&amp;T - ENERGY TRADING SYSTEM</t>
  </si>
  <si>
    <t>3033320</t>
  </si>
  <si>
    <t>CAS - CONTROL AREA SCHEDULING (TRANSM)</t>
  </si>
  <si>
    <t>3033360</t>
  </si>
  <si>
    <t>DSM REPORTING &amp; TRACKING SOFTWARE</t>
  </si>
  <si>
    <t>3033370</t>
  </si>
  <si>
    <t>DISTRIBUTION INTANGIBLES</t>
  </si>
  <si>
    <t>3033380</t>
  </si>
  <si>
    <t>MISCELLANEOUS SMALL SOFTWARE PACKAGES</t>
  </si>
  <si>
    <t>3034900</t>
  </si>
  <si>
    <t>MISC - MISCELLANEOUS</t>
  </si>
  <si>
    <t>3035320</t>
  </si>
  <si>
    <t>HYDRO PLANT INTANGIBLES</t>
  </si>
  <si>
    <t>3035330</t>
  </si>
  <si>
    <t>OATI-OASIS INTERFACE</t>
  </si>
  <si>
    <t>3316000</t>
  </si>
  <si>
    <t>STRUCTURES - LEASE IMPROVEMENTS</t>
  </si>
  <si>
    <t>3326000</t>
  </si>
  <si>
    <t>RESERVOIR, DAMS, WATERWAYS, LEASE HOLDS</t>
  </si>
  <si>
    <t>3901000</t>
  </si>
  <si>
    <t>LEASEHOLD IMPROVEMENTS-OFFICE STR</t>
  </si>
  <si>
    <t>CA</t>
  </si>
  <si>
    <t>WA</t>
  </si>
  <si>
    <t>WYU</t>
  </si>
  <si>
    <t>1119000</t>
  </si>
  <si>
    <t>AC PR AMR EL PT SR-O</t>
  </si>
  <si>
    <t>146209</t>
  </si>
  <si>
    <t>Other Intangible Assets-Non-Rec</t>
  </si>
  <si>
    <t>Cal. year / month</t>
  </si>
  <si>
    <t>06/2012..06/2013</t>
  </si>
  <si>
    <t xml:space="preserve"> </t>
  </si>
  <si>
    <t>4VCJ71XNMPLJBYHETBNXD4RTD</t>
  </si>
  <si>
    <t>4VCJ725C5O78UL0UZ5Q9N6QJ5</t>
  </si>
  <si>
    <t>Total, Calif, Oregon, Wash, Id-PPL, Mont, Wy-PPL, Utah, Idaho, Wy-UPL...</t>
  </si>
  <si>
    <t>4VCJ77209S2JQZG6PD842FX01</t>
  </si>
  <si>
    <t>4VCJ779OSQO99LZMV7AGCHVPT</t>
  </si>
  <si>
    <t>Wyoming</t>
  </si>
  <si>
    <t>1110000 Total</t>
  </si>
  <si>
    <t>1119000 Total</t>
  </si>
  <si>
    <t>Grand 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</si>
</sst>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2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</borders>
  <cellStyleXfs count="53">
    <xf numFmtId="0" fontId="0" fillId="0" borderId="0"/>
    <xf numFmtId="4" fontId="2" fillId="9" borderId="1" applyNumberFormat="0" applyProtection="0">
      <alignment vertical="center"/>
    </xf>
    <xf numFmtId="4" fontId="3" fillId="10" borderId="1" applyNumberFormat="0" applyProtection="0">
      <alignment vertical="center"/>
    </xf>
    <xf numFmtId="4" fontId="2" fillId="10" borderId="1" applyNumberFormat="0" applyProtection="0">
      <alignment horizontal="left" vertical="center" indent="1"/>
    </xf>
    <xf numFmtId="0" fontId="2" fillId="10" borderId="1" applyNumberFormat="0" applyProtection="0">
      <alignment horizontal="left" vertical="top" indent="1"/>
    </xf>
    <xf numFmtId="4" fontId="2" fillId="11" borderId="1" applyNumberFormat="0" applyProtection="0"/>
    <xf numFmtId="4" fontId="4" fillId="4" borderId="1" applyNumberFormat="0" applyProtection="0">
      <alignment horizontal="right" vertical="center"/>
    </xf>
    <xf numFmtId="4" fontId="4" fillId="3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2" fillId="15" borderId="2" applyNumberFormat="0" applyProtection="0">
      <alignment horizontal="left" vertical="center" indent="1"/>
    </xf>
    <xf numFmtId="4" fontId="4" fillId="16" borderId="0" applyNumberFormat="0" applyProtection="0">
      <alignment horizontal="left" indent="1"/>
    </xf>
    <xf numFmtId="4" fontId="5" fillId="17" borderId="0" applyNumberFormat="0" applyProtection="0">
      <alignment horizontal="left" vertical="center" indent="1"/>
    </xf>
    <xf numFmtId="4" fontId="18" fillId="17" borderId="0" applyNumberFormat="0" applyProtection="0">
      <alignment horizontal="left" vertical="center" indent="1"/>
    </xf>
    <xf numFmtId="4" fontId="4" fillId="2" borderId="1" applyNumberFormat="0" applyProtection="0">
      <alignment horizontal="right" vertical="center"/>
    </xf>
    <xf numFmtId="4" fontId="10" fillId="18" borderId="0" applyNumberFormat="0" applyProtection="0">
      <alignment horizontal="left" indent="1"/>
    </xf>
    <xf numFmtId="4" fontId="20" fillId="18" borderId="0" applyNumberFormat="0" applyProtection="0">
      <alignment horizontal="left" indent="1"/>
    </xf>
    <xf numFmtId="4" fontId="9" fillId="19" borderId="0" applyNumberFormat="0" applyProtection="0"/>
    <xf numFmtId="4" fontId="19" fillId="19" borderId="0" applyNumberFormat="0" applyProtection="0"/>
    <xf numFmtId="0" fontId="1" fillId="17" borderId="1" applyNumberFormat="0" applyProtection="0">
      <alignment horizontal="left" vertical="center" indent="1"/>
    </xf>
    <xf numFmtId="0" fontId="17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7" fillId="17" borderId="1" applyNumberFormat="0" applyProtection="0">
      <alignment horizontal="left" vertical="top" indent="1"/>
    </xf>
    <xf numFmtId="0" fontId="1" fillId="11" borderId="1" applyNumberFormat="0" applyProtection="0">
      <alignment horizontal="left" vertical="center" indent="1"/>
    </xf>
    <xf numFmtId="0" fontId="17" fillId="11" borderId="1" applyNumberFormat="0" applyProtection="0">
      <alignment horizontal="left" vertical="center" indent="1"/>
    </xf>
    <xf numFmtId="0" fontId="1" fillId="11" borderId="1" applyNumberFormat="0" applyProtection="0">
      <alignment horizontal="left" vertical="top" indent="1"/>
    </xf>
    <xf numFmtId="0" fontId="17" fillId="11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7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7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7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0" fontId="17" fillId="21" borderId="1" applyNumberFormat="0" applyProtection="0">
      <alignment horizontal="left" vertical="top" indent="1"/>
    </xf>
    <xf numFmtId="4" fontId="4" fillId="22" borderId="1" applyNumberFormat="0" applyProtection="0">
      <alignment vertical="center"/>
    </xf>
    <xf numFmtId="4" fontId="6" fillId="22" borderId="1" applyNumberFormat="0" applyProtection="0">
      <alignment vertical="center"/>
    </xf>
    <xf numFmtId="4" fontId="4" fillId="22" borderId="1" applyNumberFormat="0" applyProtection="0">
      <alignment horizontal="left" vertical="center" indent="1"/>
    </xf>
    <xf numFmtId="0" fontId="4" fillId="22" borderId="1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6" fillId="16" borderId="1" applyNumberFormat="0" applyProtection="0">
      <alignment horizontal="right" vertical="center"/>
    </xf>
    <xf numFmtId="4" fontId="4" fillId="0" borderId="1" applyNumberFormat="0" applyProtection="0">
      <alignment horizontal="left" vertical="center" indent="1"/>
    </xf>
    <xf numFmtId="0" fontId="4" fillId="11" borderId="1" applyNumberFormat="0" applyProtection="0">
      <alignment horizontal="left" vertical="top"/>
    </xf>
    <xf numFmtId="4" fontId="15" fillId="23" borderId="0" applyNumberFormat="0" applyProtection="0">
      <alignment horizontal="left"/>
    </xf>
    <xf numFmtId="4" fontId="16" fillId="23" borderId="0" applyNumberFormat="0" applyProtection="0">
      <alignment horizontal="left"/>
    </xf>
    <xf numFmtId="4" fontId="7" fillId="16" borderId="1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quotePrefix="1"/>
    <xf numFmtId="0" fontId="2" fillId="11" borderId="1" xfId="5" applyNumberFormat="1" applyProtection="1">
      <protection locked="0"/>
    </xf>
    <xf numFmtId="0" fontId="9" fillId="19" borderId="0" xfId="22" applyNumberFormat="1" applyProtection="1">
      <protection locked="0"/>
    </xf>
    <xf numFmtId="0" fontId="10" fillId="18" borderId="0" xfId="20" quotePrefix="1" applyNumberFormat="1" applyProtection="1">
      <alignment horizontal="left" indent="1"/>
      <protection locked="0"/>
    </xf>
    <xf numFmtId="0" fontId="0" fillId="24" borderId="0" xfId="0" applyFill="1"/>
    <xf numFmtId="0" fontId="11" fillId="24" borderId="0" xfId="0" applyFont="1" applyFill="1"/>
    <xf numFmtId="0" fontId="13" fillId="24" borderId="0" xfId="0" applyFont="1" applyFill="1"/>
    <xf numFmtId="0" fontId="0" fillId="24" borderId="0" xfId="0" applyFill="1" applyAlignment="1">
      <alignment horizontal="left"/>
    </xf>
    <xf numFmtId="0" fontId="0" fillId="24" borderId="0" xfId="0" applyFill="1" applyBorder="1"/>
    <xf numFmtId="0" fontId="14" fillId="24" borderId="0" xfId="0" applyFont="1" applyFill="1"/>
    <xf numFmtId="0" fontId="0" fillId="24" borderId="3" xfId="0" quotePrefix="1" applyFill="1" applyBorder="1"/>
    <xf numFmtId="0" fontId="0" fillId="24" borderId="3" xfId="0" applyFill="1" applyBorder="1"/>
    <xf numFmtId="0" fontId="0" fillId="24" borderId="3" xfId="0" applyFill="1" applyBorder="1" applyAlignment="1">
      <alignment horizontal="left"/>
    </xf>
    <xf numFmtId="0" fontId="12" fillId="24" borderId="3" xfId="0" applyFont="1" applyFill="1" applyBorder="1" applyAlignment="1">
      <alignment horizontal="center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15" fillId="24" borderId="0" xfId="48" applyNumberFormat="1" applyFill="1" applyBorder="1" applyProtection="1">
      <alignment horizontal="left"/>
      <protection locked="0"/>
    </xf>
    <xf numFmtId="0" fontId="10" fillId="24" borderId="0" xfId="20" quotePrefix="1" applyNumberFormat="1" applyFill="1" applyBorder="1" applyProtection="1">
      <alignment horizontal="left" indent="1"/>
      <protection locked="0"/>
    </xf>
    <xf numFmtId="0" fontId="4" fillId="24" borderId="0" xfId="16" quotePrefix="1" applyNumberFormat="1" applyFill="1" applyBorder="1" applyProtection="1">
      <alignment horizontal="left" indent="1"/>
      <protection locked="0"/>
    </xf>
    <xf numFmtId="0" fontId="2" fillId="24" borderId="0" xfId="15" quotePrefix="1" applyNumberFormat="1" applyFill="1" applyBorder="1" applyProtection="1">
      <alignment horizontal="left" vertical="center" indent="1"/>
      <protection locked="0"/>
    </xf>
    <xf numFmtId="0" fontId="14" fillId="23" borderId="0" xfId="48" quotePrefix="1" applyNumberFormat="1" applyFont="1" applyProtection="1">
      <alignment horizontal="left"/>
      <protection locked="0"/>
    </xf>
    <xf numFmtId="0" fontId="16" fillId="23" borderId="0" xfId="48" quotePrefix="1" applyNumberFormat="1" applyFont="1" applyProtection="1">
      <alignment horizontal="left"/>
      <protection locked="0"/>
    </xf>
    <xf numFmtId="0" fontId="4" fillId="16" borderId="0" xfId="16" quotePrefix="1" applyNumberFormat="1" applyProtection="1">
      <alignment horizontal="left" indent="1"/>
      <protection locked="0"/>
    </xf>
    <xf numFmtId="0" fontId="2" fillId="15" borderId="2" xfId="15" quotePrefix="1" applyNumberFormat="1" applyProtection="1">
      <alignment horizontal="left" vertical="center" indent="1"/>
      <protection locked="0"/>
    </xf>
    <xf numFmtId="0" fontId="2" fillId="11" borderId="1" xfId="5" quotePrefix="1" applyNumberFormat="1" applyProtection="1">
      <protection locked="0"/>
    </xf>
    <xf numFmtId="0" fontId="15" fillId="23" borderId="0" xfId="48" quotePrefix="1" applyNumberFormat="1" applyProtection="1">
      <alignment horizontal="left"/>
      <protection locked="0"/>
    </xf>
    <xf numFmtId="0" fontId="4" fillId="0" borderId="1" xfId="46" quotePrefix="1" applyNumberFormat="1" applyProtection="1">
      <alignment horizontal="left" vertical="center" indent="1"/>
      <protection locked="0"/>
    </xf>
    <xf numFmtId="0" fontId="2" fillId="0" borderId="4" xfId="46" quotePrefix="1" applyNumberFormat="1" applyFont="1" applyBorder="1" applyProtection="1">
      <alignment horizontal="left" vertical="center" indent="1"/>
      <protection locked="0"/>
    </xf>
    <xf numFmtId="164" fontId="0" fillId="24" borderId="0" xfId="0" applyNumberFormat="1" applyFill="1" applyBorder="1"/>
    <xf numFmtId="164" fontId="15" fillId="24" borderId="0" xfId="48" applyNumberFormat="1" applyFill="1" applyBorder="1" applyProtection="1">
      <alignment horizontal="left"/>
      <protection locked="0"/>
    </xf>
    <xf numFmtId="164" fontId="10" fillId="24" borderId="0" xfId="20" quotePrefix="1" applyNumberFormat="1" applyFill="1" applyBorder="1" applyProtection="1">
      <alignment horizontal="left" indent="1"/>
      <protection locked="0"/>
    </xf>
    <xf numFmtId="164" fontId="0" fillId="24" borderId="0" xfId="0" applyNumberFormat="1" applyFill="1"/>
    <xf numFmtId="164" fontId="4" fillId="24" borderId="0" xfId="16" quotePrefix="1" applyNumberFormat="1" applyFill="1" applyBorder="1" applyProtection="1">
      <alignment horizontal="left" indent="1"/>
      <protection locked="0"/>
    </xf>
    <xf numFmtId="164" fontId="2" fillId="24" borderId="0" xfId="15" quotePrefix="1" applyNumberFormat="1" applyFill="1" applyBorder="1" applyProtection="1">
      <alignment horizontal="left" vertical="center" indent="1"/>
      <protection locked="0"/>
    </xf>
    <xf numFmtId="164" fontId="0" fillId="0" borderId="0" xfId="0" quotePrefix="1" applyNumberFormat="1" applyProtection="1">
      <protection locked="0"/>
    </xf>
    <xf numFmtId="164" fontId="0" fillId="0" borderId="0" xfId="0" applyNumberFormat="1" applyProtection="1">
      <protection locked="0"/>
    </xf>
    <xf numFmtId="164" fontId="2" fillId="11" borderId="1" xfId="47" quotePrefix="1" applyNumberFormat="1" applyFont="1" applyProtection="1">
      <alignment horizontal="left" vertical="top"/>
      <protection locked="0"/>
    </xf>
    <xf numFmtId="164" fontId="4" fillId="0" borderId="1" xfId="44" applyNumberFormat="1" applyProtection="1">
      <alignment horizontal="right" vertical="center"/>
      <protection locked="0"/>
    </xf>
    <xf numFmtId="164" fontId="2" fillId="0" borderId="4" xfId="44" applyNumberFormat="1" applyFont="1" applyBorder="1" applyProtection="1">
      <alignment horizontal="right" vertical="center"/>
      <protection locked="0"/>
    </xf>
    <xf numFmtId="164" fontId="4" fillId="0" borderId="5" xfId="44" applyNumberFormat="1" applyBorder="1" applyProtection="1">
      <alignment horizontal="right" vertical="center"/>
      <protection locked="0"/>
    </xf>
    <xf numFmtId="164" fontId="0" fillId="0" borderId="0" xfId="0" applyNumberFormat="1"/>
    <xf numFmtId="0" fontId="4" fillId="0" borderId="5" xfId="46" quotePrefix="1" applyNumberFormat="1" applyBorder="1">
      <alignment horizontal="left" vertical="center" indent="1"/>
    </xf>
    <xf numFmtId="164" fontId="4" fillId="0" borderId="5" xfId="44" applyNumberFormat="1" applyFill="1" applyBorder="1">
      <alignment horizontal="right" vertical="center"/>
    </xf>
    <xf numFmtId="164" fontId="0" fillId="0" borderId="0" xfId="0" applyNumberFormat="1" applyFill="1" applyBorder="1"/>
    <xf numFmtId="164" fontId="15" fillId="0" borderId="0" xfId="48" applyNumberFormat="1" applyFill="1" applyBorder="1" applyProtection="1">
      <alignment horizontal="left"/>
      <protection locked="0"/>
    </xf>
    <xf numFmtId="164" fontId="10" fillId="0" borderId="0" xfId="20" quotePrefix="1" applyNumberFormat="1" applyFill="1" applyBorder="1" applyProtection="1">
      <alignment horizontal="left" indent="1"/>
      <protection locked="0"/>
    </xf>
    <xf numFmtId="164" fontId="0" fillId="0" borderId="0" xfId="0" applyNumberFormat="1" applyFill="1"/>
    <xf numFmtId="164" fontId="4" fillId="0" borderId="0" xfId="16" quotePrefix="1" applyNumberFormat="1" applyFill="1" applyBorder="1" applyProtection="1">
      <alignment horizontal="left" indent="1"/>
      <protection locked="0"/>
    </xf>
    <xf numFmtId="164" fontId="2" fillId="0" borderId="0" xfId="15" quotePrefix="1" applyNumberFormat="1" applyFill="1" applyBorder="1" applyProtection="1">
      <alignment horizontal="left" vertical="center" indent="1"/>
      <protection locked="0"/>
    </xf>
    <xf numFmtId="164" fontId="0" fillId="0" borderId="0" xfId="0" quotePrefix="1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164" fontId="4" fillId="0" borderId="1" xfId="44" applyNumberFormat="1" applyFill="1" applyProtection="1">
      <alignment horizontal="right" vertical="center"/>
      <protection locked="0"/>
    </xf>
    <xf numFmtId="164" fontId="2" fillId="0" borderId="4" xfId="44" applyNumberFormat="1" applyFont="1" applyFill="1" applyBorder="1" applyProtection="1">
      <alignment horizontal="right" vertical="center"/>
      <protection locked="0"/>
    </xf>
  </cellXfs>
  <cellStyles count="53">
    <cellStyle name="Comma 2" xfId="52"/>
    <cellStyle name="Normal" xfId="0" builtinId="0"/>
    <cellStyle name="Normal 2" xfId="51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ilterText 2" xfId="18"/>
    <cellStyle name="SAPBEXformats" xfId="19"/>
    <cellStyle name="SAPBEXheaderItem" xfId="20"/>
    <cellStyle name="SAPBEXheaderItem 2" xfId="21"/>
    <cellStyle name="SAPBEXheaderText" xfId="22"/>
    <cellStyle name="SAPBEXheaderText 2" xfId="23"/>
    <cellStyle name="SAPBEXHLevel0" xfId="24"/>
    <cellStyle name="SAPBEXHLevel0 2" xfId="25"/>
    <cellStyle name="SAPBEXHLevel0X" xfId="26"/>
    <cellStyle name="SAPBEXHLevel0X 2" xfId="27"/>
    <cellStyle name="SAPBEXHLevel1" xfId="28"/>
    <cellStyle name="SAPBEXHLevel1 2" xfId="29"/>
    <cellStyle name="SAPBEXHLevel1X" xfId="30"/>
    <cellStyle name="SAPBEXHLevel1X 2" xfId="31"/>
    <cellStyle name="SAPBEXHLevel2" xfId="32"/>
    <cellStyle name="SAPBEXHLevel2 2" xfId="33"/>
    <cellStyle name="SAPBEXHLevel2X" xfId="34"/>
    <cellStyle name="SAPBEXHLevel2X 2" xfId="35"/>
    <cellStyle name="SAPBEXHLevel3" xfId="36"/>
    <cellStyle name="SAPBEXHLevel3 2" xfId="37"/>
    <cellStyle name="SAPBEXHLevel3X" xfId="38"/>
    <cellStyle name="SAPBEXHLevel3X 2" xfId="39"/>
    <cellStyle name="SAPBEXresData" xfId="40"/>
    <cellStyle name="SAPBEXresDataEmph" xfId="41"/>
    <cellStyle name="SAPBEXresItem" xfId="42"/>
    <cellStyle name="SAPBEXresItemX" xfId="43"/>
    <cellStyle name="SAPBEXstdData" xfId="44"/>
    <cellStyle name="SAPBEXstdDataEmph" xfId="45"/>
    <cellStyle name="SAPBEXstdItem" xfId="46"/>
    <cellStyle name="SAPBEXstdItemX" xfId="47"/>
    <cellStyle name="SAPBEXtitle" xfId="48"/>
    <cellStyle name="SAPBEXtitle 2" xfId="49"/>
    <cellStyle name="SAPBEXundefined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47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3" name="Picture 7" descr="Logo_P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4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53"/>
  <sheetViews>
    <sheetView workbookViewId="0">
      <selection activeCell="HW138" sqref="HW138"/>
    </sheetView>
  </sheetViews>
  <sheetFormatPr defaultRowHeight="12.75"/>
  <sheetData>
    <row r="1" spans="1:233">
      <c r="A1">
        <v>9</v>
      </c>
    </row>
    <row r="2" spans="1:233">
      <c r="A2">
        <v>3</v>
      </c>
      <c r="AE2">
        <v>36</v>
      </c>
      <c r="CM2">
        <v>71</v>
      </c>
      <c r="DG2">
        <v>150</v>
      </c>
      <c r="EA2">
        <v>130</v>
      </c>
      <c r="EU2">
        <v>0</v>
      </c>
      <c r="FY2">
        <v>43</v>
      </c>
      <c r="HW2">
        <v>96</v>
      </c>
    </row>
    <row r="3" spans="1:233">
      <c r="A3">
        <v>24</v>
      </c>
      <c r="AE3">
        <v>59</v>
      </c>
      <c r="CM3">
        <v>13</v>
      </c>
      <c r="DG3">
        <v>15</v>
      </c>
      <c r="EA3">
        <v>13</v>
      </c>
      <c r="EU3">
        <v>11</v>
      </c>
      <c r="FY3">
        <v>21</v>
      </c>
      <c r="HW3">
        <v>2</v>
      </c>
    </row>
    <row r="4" spans="1:233">
      <c r="B4">
        <v>0</v>
      </c>
      <c r="C4" t="s">
        <v>379</v>
      </c>
      <c r="D4" t="b">
        <v>1</v>
      </c>
      <c r="E4" t="b">
        <v>1</v>
      </c>
      <c r="F4" t="s">
        <v>0</v>
      </c>
      <c r="G4">
        <v>2</v>
      </c>
      <c r="H4">
        <v>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A4" t="b">
        <v>1</v>
      </c>
      <c r="AE4">
        <v>6</v>
      </c>
      <c r="AF4" s="1" t="s">
        <v>15</v>
      </c>
      <c r="AG4" s="1" t="s">
        <v>16</v>
      </c>
      <c r="AH4" s="1" t="s">
        <v>1</v>
      </c>
      <c r="AI4" s="1" t="s">
        <v>4</v>
      </c>
      <c r="AJ4" s="1" t="s">
        <v>4</v>
      </c>
      <c r="AK4" s="1" t="s">
        <v>17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18</v>
      </c>
      <c r="AS4" s="1" t="s">
        <v>5</v>
      </c>
      <c r="AT4" s="1" t="s">
        <v>19</v>
      </c>
      <c r="AU4" s="1" t="s">
        <v>4</v>
      </c>
      <c r="AV4" s="1" t="s">
        <v>4</v>
      </c>
      <c r="AW4" s="1" t="s">
        <v>4</v>
      </c>
      <c r="AX4" s="1" t="s">
        <v>20</v>
      </c>
      <c r="AY4" s="1" t="s">
        <v>21</v>
      </c>
      <c r="AZ4" s="1" t="s">
        <v>15</v>
      </c>
      <c r="BA4" s="1" t="s">
        <v>22</v>
      </c>
      <c r="BB4" s="1" t="s">
        <v>4</v>
      </c>
      <c r="BC4" s="1" t="s">
        <v>4</v>
      </c>
      <c r="BD4" s="1" t="s">
        <v>23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20</v>
      </c>
      <c r="BK4" s="1" t="s">
        <v>24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4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12</v>
      </c>
      <c r="BZ4" s="1" t="s">
        <v>4</v>
      </c>
      <c r="CA4" s="1" t="s">
        <v>5</v>
      </c>
      <c r="CB4" s="1" t="s">
        <v>490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24</v>
      </c>
      <c r="CJ4" s="1" t="s">
        <v>4</v>
      </c>
      <c r="CK4" s="1" t="s">
        <v>4</v>
      </c>
      <c r="CL4" s="1" t="s">
        <v>4</v>
      </c>
      <c r="CM4">
        <v>6</v>
      </c>
      <c r="CN4" s="1" t="s">
        <v>498</v>
      </c>
      <c r="CO4" s="1" t="s">
        <v>501</v>
      </c>
      <c r="CP4" s="1" t="s">
        <v>502</v>
      </c>
      <c r="CQ4" s="1" t="s">
        <v>17</v>
      </c>
      <c r="CR4" s="1" t="s">
        <v>47</v>
      </c>
      <c r="CS4" s="1" t="s">
        <v>7</v>
      </c>
      <c r="CT4" s="1" t="s">
        <v>4</v>
      </c>
      <c r="CU4" s="1" t="s">
        <v>52</v>
      </c>
      <c r="CV4" s="1" t="s">
        <v>1</v>
      </c>
      <c r="CW4" s="1" t="s">
        <v>417</v>
      </c>
      <c r="CX4" s="1" t="s">
        <v>418</v>
      </c>
      <c r="CY4" s="1" t="s">
        <v>419</v>
      </c>
      <c r="CZ4" s="1" t="s">
        <v>420</v>
      </c>
      <c r="DG4">
        <v>6</v>
      </c>
      <c r="DH4" s="1" t="s">
        <v>15</v>
      </c>
      <c r="DI4" s="1" t="s">
        <v>68</v>
      </c>
      <c r="DJ4" s="1" t="s">
        <v>69</v>
      </c>
      <c r="DK4" s="1" t="s">
        <v>24</v>
      </c>
      <c r="DL4" s="1" t="s">
        <v>1</v>
      </c>
      <c r="DM4" s="1" t="s">
        <v>12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24</v>
      </c>
      <c r="DU4" s="1" t="s">
        <v>4</v>
      </c>
      <c r="DV4" s="1" t="s">
        <v>4</v>
      </c>
      <c r="EA4">
        <v>6</v>
      </c>
      <c r="EB4" s="1" t="s">
        <v>501</v>
      </c>
      <c r="EC4" s="1" t="s">
        <v>366</v>
      </c>
      <c r="ED4" s="1" t="s">
        <v>158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19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380</v>
      </c>
      <c r="GA4" s="1" t="s">
        <v>2</v>
      </c>
      <c r="GB4" s="1" t="s">
        <v>381</v>
      </c>
      <c r="GC4" s="1" t="s">
        <v>3</v>
      </c>
      <c r="GD4" s="1" t="s">
        <v>6</v>
      </c>
      <c r="GE4" s="1" t="s">
        <v>512</v>
      </c>
      <c r="GF4" s="1" t="s">
        <v>513</v>
      </c>
      <c r="GG4" s="1" t="s">
        <v>4</v>
      </c>
      <c r="GH4" s="1" t="s">
        <v>4</v>
      </c>
      <c r="GI4" s="1" t="s">
        <v>514</v>
      </c>
      <c r="GJ4" s="1" t="s">
        <v>382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383</v>
      </c>
      <c r="GP4" s="1" t="s">
        <v>384</v>
      </c>
      <c r="GQ4" s="1" t="s">
        <v>4</v>
      </c>
      <c r="GR4" s="1" t="s">
        <v>4</v>
      </c>
      <c r="GS4" s="1" t="s">
        <v>385</v>
      </c>
      <c r="GT4" s="1" t="s">
        <v>4</v>
      </c>
      <c r="HW4">
        <v>6</v>
      </c>
      <c r="HX4" s="1" t="s">
        <v>127</v>
      </c>
      <c r="HY4" s="1" t="s">
        <v>4</v>
      </c>
    </row>
    <row r="5" spans="1:233">
      <c r="B5">
        <v>0</v>
      </c>
      <c r="C5" t="s">
        <v>379</v>
      </c>
      <c r="D5" t="b">
        <v>1</v>
      </c>
      <c r="E5" t="b">
        <v>1</v>
      </c>
      <c r="F5" t="s">
        <v>160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A5" t="b">
        <v>1</v>
      </c>
      <c r="AE5">
        <v>6</v>
      </c>
      <c r="AF5" s="1" t="s">
        <v>365</v>
      </c>
      <c r="AG5" s="1" t="s">
        <v>362</v>
      </c>
      <c r="AH5" s="1" t="s">
        <v>4</v>
      </c>
      <c r="AI5" s="1" t="s">
        <v>1</v>
      </c>
      <c r="AJ5" s="1" t="s">
        <v>4</v>
      </c>
      <c r="AK5" s="1" t="s">
        <v>26</v>
      </c>
      <c r="AL5" s="1" t="s">
        <v>4</v>
      </c>
      <c r="AM5" s="1" t="s">
        <v>51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18</v>
      </c>
      <c r="AS5" s="1" t="s">
        <v>4</v>
      </c>
      <c r="AT5" s="1" t="s">
        <v>19</v>
      </c>
      <c r="AU5" s="1" t="s">
        <v>4</v>
      </c>
      <c r="AV5" s="1" t="s">
        <v>4</v>
      </c>
      <c r="AW5" s="1" t="s">
        <v>4</v>
      </c>
      <c r="AX5" s="1" t="s">
        <v>4</v>
      </c>
      <c r="AY5" s="1" t="s">
        <v>21</v>
      </c>
      <c r="AZ5" s="1" t="s">
        <v>365</v>
      </c>
      <c r="BA5" s="1" t="s">
        <v>22</v>
      </c>
      <c r="BB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20</v>
      </c>
      <c r="BK5" s="1" t="s">
        <v>24</v>
      </c>
      <c r="BL5" s="1" t="s">
        <v>4</v>
      </c>
      <c r="BM5" s="1" t="s">
        <v>5</v>
      </c>
      <c r="BN5" s="1" t="s">
        <v>4</v>
      </c>
      <c r="BO5" s="1" t="s">
        <v>2</v>
      </c>
      <c r="BP5" s="1" t="s">
        <v>4</v>
      </c>
      <c r="BQ5" s="1" t="s">
        <v>4</v>
      </c>
      <c r="BR5" s="1" t="s">
        <v>5</v>
      </c>
      <c r="BS5" s="1" t="s">
        <v>5</v>
      </c>
      <c r="BT5" s="1" t="s">
        <v>5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365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24</v>
      </c>
      <c r="CJ5" s="1" t="s">
        <v>4</v>
      </c>
      <c r="CK5" s="1" t="s">
        <v>4</v>
      </c>
      <c r="CL5" s="1" t="s">
        <v>4</v>
      </c>
      <c r="CM5">
        <v>6</v>
      </c>
      <c r="CN5" s="1" t="s">
        <v>365</v>
      </c>
      <c r="CO5" s="1" t="s">
        <v>366</v>
      </c>
      <c r="CP5" s="1" t="s">
        <v>51</v>
      </c>
      <c r="CQ5" s="1" t="s">
        <v>17</v>
      </c>
      <c r="CR5" s="1" t="s">
        <v>4</v>
      </c>
      <c r="CS5" s="1" t="s">
        <v>7</v>
      </c>
      <c r="CT5" s="1" t="s">
        <v>4</v>
      </c>
      <c r="CU5" s="1" t="s">
        <v>52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15</v>
      </c>
      <c r="DI5" s="1" t="s">
        <v>70</v>
      </c>
      <c r="DJ5" s="1" t="s">
        <v>71</v>
      </c>
      <c r="DK5" s="1" t="s">
        <v>24</v>
      </c>
      <c r="DL5" s="1" t="s">
        <v>1</v>
      </c>
      <c r="DM5" s="1" t="s">
        <v>12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24</v>
      </c>
      <c r="DU5" s="1" t="s">
        <v>4</v>
      </c>
      <c r="DV5" s="1" t="s">
        <v>4</v>
      </c>
      <c r="EA5">
        <v>6</v>
      </c>
      <c r="EB5" s="1" t="s">
        <v>501</v>
      </c>
      <c r="EC5" s="1" t="s">
        <v>367</v>
      </c>
      <c r="ED5" s="1" t="s">
        <v>158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19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489</v>
      </c>
      <c r="GA5" s="1" t="s">
        <v>2</v>
      </c>
      <c r="GB5" s="1" t="s">
        <v>381</v>
      </c>
      <c r="GC5" s="1" t="s">
        <v>3</v>
      </c>
      <c r="GD5" s="1" t="s">
        <v>6</v>
      </c>
      <c r="GE5" s="1" t="s">
        <v>163</v>
      </c>
      <c r="GF5" s="1" t="s">
        <v>5</v>
      </c>
      <c r="GG5" s="1" t="s">
        <v>4</v>
      </c>
      <c r="GH5" s="1" t="s">
        <v>4</v>
      </c>
      <c r="GI5" s="1" t="s">
        <v>164</v>
      </c>
      <c r="GJ5" s="1" t="s">
        <v>382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4</v>
      </c>
      <c r="GP5" s="1" t="s">
        <v>384</v>
      </c>
      <c r="GQ5" s="1" t="s">
        <v>4</v>
      </c>
      <c r="GR5" s="1" t="s">
        <v>4</v>
      </c>
      <c r="GS5" s="1" t="s">
        <v>42</v>
      </c>
      <c r="GT5" s="1" t="s">
        <v>4</v>
      </c>
      <c r="HW5">
        <v>6</v>
      </c>
      <c r="HX5" s="1" t="s">
        <v>128</v>
      </c>
      <c r="HY5" s="1" t="s">
        <v>1</v>
      </c>
    </row>
    <row r="6" spans="1:233">
      <c r="B6">
        <v>0</v>
      </c>
      <c r="C6" t="s">
        <v>488</v>
      </c>
      <c r="D6" t="b">
        <v>1</v>
      </c>
      <c r="E6" t="b">
        <v>1</v>
      </c>
      <c r="F6" t="s">
        <v>234</v>
      </c>
      <c r="G6">
        <v>2</v>
      </c>
      <c r="H6">
        <v>6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A6" t="b">
        <v>1</v>
      </c>
      <c r="AE6">
        <v>6</v>
      </c>
      <c r="AF6" s="1" t="s">
        <v>11</v>
      </c>
      <c r="AG6" s="1" t="s">
        <v>25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18</v>
      </c>
      <c r="AS6" s="1" t="s">
        <v>2</v>
      </c>
      <c r="AT6" s="1" t="s">
        <v>19</v>
      </c>
      <c r="AU6" s="1" t="s">
        <v>4</v>
      </c>
      <c r="AV6" s="1" t="s">
        <v>4</v>
      </c>
      <c r="AW6" s="1" t="s">
        <v>4</v>
      </c>
      <c r="AX6" s="1" t="s">
        <v>20</v>
      </c>
      <c r="AY6" s="1" t="s">
        <v>7</v>
      </c>
      <c r="AZ6" s="1" t="s">
        <v>11</v>
      </c>
      <c r="BA6" s="1" t="s">
        <v>22</v>
      </c>
      <c r="BB6" s="1" t="s">
        <v>4</v>
      </c>
      <c r="BC6" s="1" t="s">
        <v>4</v>
      </c>
      <c r="BD6" s="1" t="s">
        <v>23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20</v>
      </c>
      <c r="BK6" s="1" t="s">
        <v>24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4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12</v>
      </c>
      <c r="BZ6" s="1" t="s">
        <v>4</v>
      </c>
      <c r="CA6" s="1" t="s">
        <v>5</v>
      </c>
      <c r="CB6" s="1" t="s">
        <v>491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24</v>
      </c>
      <c r="CJ6" s="1" t="s">
        <v>4</v>
      </c>
      <c r="CK6" s="1" t="s">
        <v>4</v>
      </c>
      <c r="CL6" s="1" t="s">
        <v>4</v>
      </c>
      <c r="CM6">
        <v>6</v>
      </c>
      <c r="CN6" s="1" t="s">
        <v>498</v>
      </c>
      <c r="CO6" s="1" t="s">
        <v>503</v>
      </c>
      <c r="CP6" s="1" t="s">
        <v>236</v>
      </c>
      <c r="CQ6" s="1" t="s">
        <v>26</v>
      </c>
      <c r="CR6" s="1" t="s">
        <v>4</v>
      </c>
      <c r="CS6" s="1" t="s">
        <v>238</v>
      </c>
      <c r="CT6" s="1" t="s">
        <v>4</v>
      </c>
      <c r="CU6" s="1" t="s">
        <v>52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15</v>
      </c>
      <c r="DI6" s="1" t="s">
        <v>72</v>
      </c>
      <c r="DJ6" s="1" t="s">
        <v>73</v>
      </c>
      <c r="DK6" s="1" t="s">
        <v>24</v>
      </c>
      <c r="DL6" s="1" t="s">
        <v>1</v>
      </c>
      <c r="DM6" s="1" t="s">
        <v>12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24</v>
      </c>
      <c r="DU6" s="1" t="s">
        <v>4</v>
      </c>
      <c r="DV6" s="1" t="s">
        <v>4</v>
      </c>
      <c r="EA6">
        <v>6</v>
      </c>
      <c r="EB6" s="1" t="s">
        <v>501</v>
      </c>
      <c r="EC6" s="1" t="s">
        <v>368</v>
      </c>
      <c r="ED6" s="1" t="s">
        <v>158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19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386</v>
      </c>
      <c r="GA6" s="1" t="s">
        <v>2</v>
      </c>
      <c r="GB6" s="1" t="s">
        <v>7</v>
      </c>
      <c r="GC6" s="1" t="s">
        <v>4</v>
      </c>
      <c r="GD6" s="1" t="s">
        <v>4</v>
      </c>
      <c r="GE6" s="1" t="s">
        <v>4</v>
      </c>
      <c r="GF6" s="1" t="s">
        <v>4</v>
      </c>
      <c r="GG6" s="1" t="s">
        <v>4</v>
      </c>
      <c r="GH6" s="1" t="s">
        <v>4</v>
      </c>
      <c r="GI6" s="1" t="s">
        <v>4</v>
      </c>
      <c r="GJ6" s="1" t="s">
        <v>5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4</v>
      </c>
      <c r="GP6" s="1" t="s">
        <v>384</v>
      </c>
      <c r="GQ6" s="1" t="s">
        <v>4</v>
      </c>
      <c r="GR6" s="1" t="s">
        <v>4</v>
      </c>
      <c r="GS6" s="1" t="s">
        <v>45</v>
      </c>
      <c r="GT6" s="1" t="s">
        <v>4</v>
      </c>
      <c r="HW6">
        <v>6</v>
      </c>
      <c r="HX6" s="1" t="s">
        <v>130</v>
      </c>
      <c r="HY6" s="1" t="s">
        <v>4</v>
      </c>
    </row>
    <row r="7" spans="1:233">
      <c r="Z7" t="b">
        <v>0</v>
      </c>
      <c r="AE7">
        <v>6</v>
      </c>
      <c r="AF7" s="1" t="s">
        <v>199</v>
      </c>
      <c r="AG7" s="1" t="s">
        <v>200</v>
      </c>
      <c r="AH7" s="1" t="s">
        <v>1</v>
      </c>
      <c r="AI7" s="1" t="s">
        <v>4</v>
      </c>
      <c r="AJ7" s="1" t="s">
        <v>4</v>
      </c>
      <c r="AK7" s="1" t="s">
        <v>30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4</v>
      </c>
      <c r="AS7" s="1" t="s">
        <v>5</v>
      </c>
      <c r="AT7" s="1" t="s">
        <v>19</v>
      </c>
      <c r="AU7" s="1" t="s">
        <v>4</v>
      </c>
      <c r="AV7" s="1" t="s">
        <v>4</v>
      </c>
      <c r="AW7" s="1" t="s">
        <v>4</v>
      </c>
      <c r="AX7" s="1" t="s">
        <v>20</v>
      </c>
      <c r="AY7" s="1" t="s">
        <v>21</v>
      </c>
      <c r="AZ7" s="1" t="s">
        <v>199</v>
      </c>
      <c r="BA7" s="1" t="s">
        <v>22</v>
      </c>
      <c r="BB7" s="1" t="s">
        <v>4</v>
      </c>
      <c r="BC7" s="1" t="s">
        <v>4</v>
      </c>
      <c r="BD7" s="1" t="s">
        <v>23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20</v>
      </c>
      <c r="BK7" s="1" t="s">
        <v>24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4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12</v>
      </c>
      <c r="BZ7" s="1" t="s">
        <v>4</v>
      </c>
      <c r="CA7" s="1" t="s">
        <v>5</v>
      </c>
      <c r="CB7" s="1" t="s">
        <v>492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24</v>
      </c>
      <c r="CJ7" s="1" t="s">
        <v>4</v>
      </c>
      <c r="CK7" s="1" t="s">
        <v>4</v>
      </c>
      <c r="CL7" s="1" t="s">
        <v>4</v>
      </c>
      <c r="CM7">
        <v>6</v>
      </c>
      <c r="CN7" s="1" t="s">
        <v>365</v>
      </c>
      <c r="CO7" s="1" t="s">
        <v>367</v>
      </c>
      <c r="CP7" s="1" t="s">
        <v>53</v>
      </c>
      <c r="CQ7" s="1" t="s">
        <v>26</v>
      </c>
      <c r="CR7" s="1" t="s">
        <v>47</v>
      </c>
      <c r="CS7" s="1" t="s">
        <v>7</v>
      </c>
      <c r="CT7" s="1" t="s">
        <v>4</v>
      </c>
      <c r="CU7" s="1" t="s">
        <v>52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15</v>
      </c>
      <c r="DI7" s="1" t="s">
        <v>74</v>
      </c>
      <c r="DJ7" s="1" t="s">
        <v>75</v>
      </c>
      <c r="DK7" s="1" t="s">
        <v>24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24</v>
      </c>
      <c r="DU7" s="1" t="s">
        <v>4</v>
      </c>
      <c r="DV7" s="1" t="s">
        <v>4</v>
      </c>
      <c r="EA7">
        <v>6</v>
      </c>
      <c r="EB7" s="1" t="s">
        <v>501</v>
      </c>
      <c r="EC7" s="1" t="s">
        <v>369</v>
      </c>
      <c r="ED7" s="1" t="s">
        <v>158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19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387</v>
      </c>
      <c r="GA7" s="1" t="s">
        <v>2</v>
      </c>
      <c r="GB7" s="1" t="s">
        <v>381</v>
      </c>
      <c r="GC7" s="1" t="s">
        <v>3</v>
      </c>
      <c r="GD7" s="1" t="s">
        <v>6</v>
      </c>
      <c r="GE7" s="1" t="s">
        <v>515</v>
      </c>
      <c r="GF7" s="1" t="s">
        <v>516</v>
      </c>
      <c r="GG7" s="1" t="s">
        <v>4</v>
      </c>
      <c r="GH7" s="1" t="s">
        <v>4</v>
      </c>
      <c r="GI7" s="1" t="s">
        <v>517</v>
      </c>
      <c r="GJ7" s="1" t="s">
        <v>382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4</v>
      </c>
      <c r="GP7" s="1" t="s">
        <v>384</v>
      </c>
      <c r="GQ7" s="1" t="s">
        <v>4</v>
      </c>
      <c r="GR7" s="1" t="s">
        <v>4</v>
      </c>
      <c r="GS7" s="1" t="s">
        <v>388</v>
      </c>
      <c r="GT7" s="1" t="s">
        <v>4</v>
      </c>
      <c r="HW7">
        <v>6</v>
      </c>
      <c r="HX7" s="1" t="s">
        <v>131</v>
      </c>
      <c r="HY7" s="1" t="s">
        <v>2</v>
      </c>
    </row>
    <row r="8" spans="1:233">
      <c r="Z8" t="b">
        <v>0</v>
      </c>
      <c r="AE8">
        <v>6</v>
      </c>
      <c r="AF8" s="1" t="s">
        <v>28</v>
      </c>
      <c r="AG8" s="1" t="s">
        <v>29</v>
      </c>
      <c r="AH8" s="1" t="s">
        <v>1</v>
      </c>
      <c r="AI8" s="1" t="s">
        <v>4</v>
      </c>
      <c r="AJ8" s="1" t="s">
        <v>4</v>
      </c>
      <c r="AK8" s="1" t="s">
        <v>33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18</v>
      </c>
      <c r="AS8" s="1" t="s">
        <v>2</v>
      </c>
      <c r="AT8" s="1" t="s">
        <v>19</v>
      </c>
      <c r="AU8" s="1" t="s">
        <v>4</v>
      </c>
      <c r="AV8" s="1" t="s">
        <v>4</v>
      </c>
      <c r="AW8" s="1" t="s">
        <v>4</v>
      </c>
      <c r="AX8" s="1" t="s">
        <v>20</v>
      </c>
      <c r="AY8" s="1" t="s">
        <v>21</v>
      </c>
      <c r="AZ8" s="1" t="s">
        <v>28</v>
      </c>
      <c r="BA8" s="1" t="s">
        <v>22</v>
      </c>
      <c r="BB8" s="1" t="s">
        <v>4</v>
      </c>
      <c r="BC8" s="1" t="s">
        <v>4</v>
      </c>
      <c r="BD8" s="1" t="s">
        <v>23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20</v>
      </c>
      <c r="BK8" s="1" t="s">
        <v>24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4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12</v>
      </c>
      <c r="BZ8" s="1" t="s">
        <v>4</v>
      </c>
      <c r="CA8" s="1" t="s">
        <v>5</v>
      </c>
      <c r="CB8" s="1" t="s">
        <v>493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24</v>
      </c>
      <c r="CJ8" s="1" t="s">
        <v>4</v>
      </c>
      <c r="CK8" s="1" t="s">
        <v>4</v>
      </c>
      <c r="CL8" s="1" t="s">
        <v>4</v>
      </c>
      <c r="CM8">
        <v>6</v>
      </c>
      <c r="CN8" s="1" t="s">
        <v>498</v>
      </c>
      <c r="CO8" s="1" t="s">
        <v>504</v>
      </c>
      <c r="CP8" s="1" t="s">
        <v>531</v>
      </c>
      <c r="CQ8" s="1" t="s">
        <v>27</v>
      </c>
      <c r="CR8" s="1" t="s">
        <v>47</v>
      </c>
      <c r="CS8" s="1" t="s">
        <v>7</v>
      </c>
      <c r="CT8" s="1" t="s">
        <v>4</v>
      </c>
      <c r="CU8" s="1" t="s">
        <v>52</v>
      </c>
      <c r="CV8" s="1" t="s">
        <v>1</v>
      </c>
      <c r="CW8" s="1" t="s">
        <v>417</v>
      </c>
      <c r="CX8" s="1" t="s">
        <v>418</v>
      </c>
      <c r="CY8" s="1" t="s">
        <v>419</v>
      </c>
      <c r="CZ8" s="1" t="s">
        <v>420</v>
      </c>
      <c r="DG8">
        <v>6</v>
      </c>
      <c r="DH8" s="1" t="s">
        <v>15</v>
      </c>
      <c r="DI8" s="1" t="s">
        <v>76</v>
      </c>
      <c r="DJ8" s="1" t="s">
        <v>77</v>
      </c>
      <c r="DK8" s="1" t="s">
        <v>24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24</v>
      </c>
      <c r="DU8" s="1" t="s">
        <v>4</v>
      </c>
      <c r="DV8" s="1" t="s">
        <v>4</v>
      </c>
      <c r="EA8">
        <v>6</v>
      </c>
      <c r="EB8" s="1" t="s">
        <v>501</v>
      </c>
      <c r="EC8" s="1" t="s">
        <v>370</v>
      </c>
      <c r="ED8" s="1" t="s">
        <v>158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19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389</v>
      </c>
      <c r="GA8" s="1" t="s">
        <v>2</v>
      </c>
      <c r="GB8" s="1" t="s">
        <v>381</v>
      </c>
      <c r="GC8" s="1" t="s">
        <v>3</v>
      </c>
      <c r="GD8" s="1" t="s">
        <v>6</v>
      </c>
      <c r="GE8" s="1" t="s">
        <v>212</v>
      </c>
      <c r="GF8" s="1" t="s">
        <v>158</v>
      </c>
      <c r="GG8" s="1" t="s">
        <v>4</v>
      </c>
      <c r="GH8" s="1" t="s">
        <v>4</v>
      </c>
      <c r="GI8" s="1" t="s">
        <v>518</v>
      </c>
      <c r="GJ8" s="1" t="s">
        <v>382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4</v>
      </c>
      <c r="GP8" s="1" t="s">
        <v>384</v>
      </c>
      <c r="GQ8" s="1" t="s">
        <v>4</v>
      </c>
      <c r="GR8" s="1" t="s">
        <v>4</v>
      </c>
      <c r="GS8" s="1" t="s">
        <v>390</v>
      </c>
      <c r="GT8" s="1" t="s">
        <v>4</v>
      </c>
      <c r="HW8">
        <v>6</v>
      </c>
      <c r="HX8" s="1" t="s">
        <v>132</v>
      </c>
      <c r="HY8" s="1" t="s">
        <v>4</v>
      </c>
    </row>
    <row r="9" spans="1:233">
      <c r="AE9">
        <v>6</v>
      </c>
      <c r="AF9" s="1" t="s">
        <v>31</v>
      </c>
      <c r="AG9" s="1" t="s">
        <v>32</v>
      </c>
      <c r="AH9" s="1" t="s">
        <v>1</v>
      </c>
      <c r="AI9" s="1" t="s">
        <v>4</v>
      </c>
      <c r="AJ9" s="1" t="s">
        <v>4</v>
      </c>
      <c r="AK9" s="1" t="s">
        <v>34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18</v>
      </c>
      <c r="AS9" s="1" t="s">
        <v>2</v>
      </c>
      <c r="AT9" s="1" t="s">
        <v>19</v>
      </c>
      <c r="AU9" s="1" t="s">
        <v>4</v>
      </c>
      <c r="AV9" s="1" t="s">
        <v>4</v>
      </c>
      <c r="AW9" s="1" t="s">
        <v>4</v>
      </c>
      <c r="AX9" s="1" t="s">
        <v>20</v>
      </c>
      <c r="AY9" s="1" t="s">
        <v>21</v>
      </c>
      <c r="AZ9" s="1" t="s">
        <v>31</v>
      </c>
      <c r="BA9" s="1" t="s">
        <v>22</v>
      </c>
      <c r="BB9" s="1" t="s">
        <v>4</v>
      </c>
      <c r="BC9" s="1" t="s">
        <v>4</v>
      </c>
      <c r="BD9" s="1" t="s">
        <v>23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20</v>
      </c>
      <c r="BK9" s="1" t="s">
        <v>24</v>
      </c>
      <c r="BL9" s="1" t="s">
        <v>4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4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12</v>
      </c>
      <c r="BZ9" s="1" t="s">
        <v>4</v>
      </c>
      <c r="CA9" s="1" t="s">
        <v>5</v>
      </c>
      <c r="CB9" s="1" t="s">
        <v>494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24</v>
      </c>
      <c r="CJ9" s="1" t="s">
        <v>4</v>
      </c>
      <c r="CK9" s="1" t="s">
        <v>4</v>
      </c>
      <c r="CL9" s="1" t="s">
        <v>4</v>
      </c>
      <c r="CM9">
        <v>6</v>
      </c>
      <c r="CN9" s="1" t="s">
        <v>365</v>
      </c>
      <c r="CO9" s="1" t="s">
        <v>368</v>
      </c>
      <c r="CP9" s="1" t="s">
        <v>54</v>
      </c>
      <c r="CQ9" s="1" t="s">
        <v>27</v>
      </c>
      <c r="CR9" s="1" t="s">
        <v>47</v>
      </c>
      <c r="CS9" s="1" t="s">
        <v>7</v>
      </c>
      <c r="CT9" s="1" t="s">
        <v>4</v>
      </c>
      <c r="CU9" s="1" t="s">
        <v>52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11</v>
      </c>
      <c r="DI9" s="1" t="s">
        <v>78</v>
      </c>
      <c r="DJ9" s="1" t="s">
        <v>79</v>
      </c>
      <c r="DK9" s="1" t="s">
        <v>24</v>
      </c>
      <c r="DL9" s="1" t="s">
        <v>1</v>
      </c>
      <c r="DM9" s="1" t="s">
        <v>12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24</v>
      </c>
      <c r="DU9" s="1" t="s">
        <v>4</v>
      </c>
      <c r="DV9" s="1" t="s">
        <v>4</v>
      </c>
      <c r="EA9">
        <v>6</v>
      </c>
      <c r="EB9" s="1" t="s">
        <v>501</v>
      </c>
      <c r="EC9" s="1" t="s">
        <v>371</v>
      </c>
      <c r="ED9" s="1" t="s">
        <v>158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19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391</v>
      </c>
      <c r="GA9" s="1" t="s">
        <v>2</v>
      </c>
      <c r="GB9" s="1" t="s">
        <v>381</v>
      </c>
      <c r="GC9" s="1" t="s">
        <v>3</v>
      </c>
      <c r="GD9" s="1" t="s">
        <v>6</v>
      </c>
      <c r="GE9" s="1" t="s">
        <v>9</v>
      </c>
      <c r="GF9" s="1" t="s">
        <v>2</v>
      </c>
      <c r="GG9" s="1" t="s">
        <v>4</v>
      </c>
      <c r="GH9" s="1" t="s">
        <v>4</v>
      </c>
      <c r="GI9" s="1" t="s">
        <v>10</v>
      </c>
      <c r="GJ9" s="1" t="s">
        <v>382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4</v>
      </c>
      <c r="GP9" s="1" t="s">
        <v>384</v>
      </c>
      <c r="GQ9" s="1" t="s">
        <v>4</v>
      </c>
      <c r="GR9" s="1" t="s">
        <v>4</v>
      </c>
      <c r="GS9" s="1" t="s">
        <v>11</v>
      </c>
      <c r="GT9" s="1" t="s">
        <v>4</v>
      </c>
      <c r="HW9">
        <v>6</v>
      </c>
      <c r="HX9" s="1" t="s">
        <v>133</v>
      </c>
      <c r="HY9" s="1" t="s">
        <v>158</v>
      </c>
    </row>
    <row r="10" spans="1:233">
      <c r="AE10">
        <v>6</v>
      </c>
      <c r="AF10" s="1" t="s">
        <v>14</v>
      </c>
      <c r="AG10" s="1" t="s">
        <v>211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169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18</v>
      </c>
      <c r="AS10" s="1" t="s">
        <v>12</v>
      </c>
      <c r="AT10" s="1" t="s">
        <v>19</v>
      </c>
      <c r="AU10" s="1" t="s">
        <v>4</v>
      </c>
      <c r="AV10" s="1" t="s">
        <v>4</v>
      </c>
      <c r="AW10" s="1" t="s">
        <v>4</v>
      </c>
      <c r="AX10" s="1" t="s">
        <v>20</v>
      </c>
      <c r="AY10" s="1" t="s">
        <v>21</v>
      </c>
      <c r="AZ10" s="1" t="s">
        <v>14</v>
      </c>
      <c r="BA10" s="1" t="s">
        <v>22</v>
      </c>
      <c r="BB10" s="1" t="s">
        <v>4</v>
      </c>
      <c r="BC10" s="1" t="s">
        <v>4</v>
      </c>
      <c r="BD10" s="1" t="s">
        <v>23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20</v>
      </c>
      <c r="BK10" s="1" t="s">
        <v>24</v>
      </c>
      <c r="BL10" s="1" t="s">
        <v>4</v>
      </c>
      <c r="BM10" s="1" t="s">
        <v>5</v>
      </c>
      <c r="BN10" s="1" t="s">
        <v>4</v>
      </c>
      <c r="BO10" s="1" t="s">
        <v>2</v>
      </c>
      <c r="BP10" s="1" t="s">
        <v>4</v>
      </c>
      <c r="BQ10" s="1" t="s">
        <v>4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12</v>
      </c>
      <c r="BZ10" s="1" t="s">
        <v>4</v>
      </c>
      <c r="CA10" s="1" t="s">
        <v>5</v>
      </c>
      <c r="CB10" s="1" t="s">
        <v>495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24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498</v>
      </c>
      <c r="CO10" s="1" t="s">
        <v>505</v>
      </c>
      <c r="CP10" s="1" t="s">
        <v>164</v>
      </c>
      <c r="CQ10" s="1" t="s">
        <v>30</v>
      </c>
      <c r="CR10" s="1" t="s">
        <v>4</v>
      </c>
      <c r="CS10" s="1" t="s">
        <v>238</v>
      </c>
      <c r="CT10" s="1" t="s">
        <v>4</v>
      </c>
      <c r="CU10" s="1" t="s">
        <v>52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199</v>
      </c>
      <c r="DI10" s="1" t="s">
        <v>201</v>
      </c>
      <c r="DJ10" s="1" t="s">
        <v>202</v>
      </c>
      <c r="DK10" s="1" t="s">
        <v>24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24</v>
      </c>
      <c r="DU10" s="1" t="s">
        <v>4</v>
      </c>
      <c r="DV10" s="1" t="s">
        <v>4</v>
      </c>
      <c r="EA10">
        <v>6</v>
      </c>
      <c r="EB10" s="1" t="s">
        <v>501</v>
      </c>
      <c r="EC10" s="1" t="s">
        <v>372</v>
      </c>
      <c r="ED10" s="1" t="s">
        <v>158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19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392</v>
      </c>
      <c r="GA10" s="1" t="s">
        <v>2</v>
      </c>
      <c r="GB10" s="1" t="s">
        <v>7</v>
      </c>
      <c r="GC10" s="1" t="s">
        <v>393</v>
      </c>
      <c r="GD10" s="1" t="s">
        <v>6</v>
      </c>
      <c r="GE10" s="1" t="s">
        <v>394</v>
      </c>
      <c r="GF10" s="1" t="s">
        <v>394</v>
      </c>
      <c r="GG10" s="1" t="s">
        <v>4</v>
      </c>
      <c r="GH10" s="1" t="s">
        <v>4</v>
      </c>
      <c r="GI10" s="1" t="s">
        <v>4</v>
      </c>
      <c r="GJ10" s="1" t="s">
        <v>382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</v>
      </c>
      <c r="GP10" s="1" t="s">
        <v>384</v>
      </c>
      <c r="GQ10" s="1" t="s">
        <v>4</v>
      </c>
      <c r="GR10" s="1" t="s">
        <v>4</v>
      </c>
      <c r="GS10" s="1" t="s">
        <v>8</v>
      </c>
      <c r="GT10" s="1" t="s">
        <v>4</v>
      </c>
      <c r="HW10">
        <v>6</v>
      </c>
      <c r="HX10" s="1" t="s">
        <v>134</v>
      </c>
      <c r="HY10" s="1" t="s">
        <v>4</v>
      </c>
    </row>
    <row r="11" spans="1:233">
      <c r="AE11">
        <v>6</v>
      </c>
      <c r="AF11" s="1" t="s">
        <v>13</v>
      </c>
      <c r="AG11" s="1" t="s">
        <v>35</v>
      </c>
      <c r="AH11" s="1" t="s">
        <v>1</v>
      </c>
      <c r="AI11" s="1" t="s">
        <v>4</v>
      </c>
      <c r="AJ11" s="1" t="s">
        <v>4</v>
      </c>
      <c r="AK11" s="1" t="s">
        <v>41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18</v>
      </c>
      <c r="AS11" s="1" t="s">
        <v>5</v>
      </c>
      <c r="AT11" s="1" t="s">
        <v>37</v>
      </c>
      <c r="AU11" s="1" t="s">
        <v>4</v>
      </c>
      <c r="AV11" s="1" t="s">
        <v>38</v>
      </c>
      <c r="AW11" s="1" t="s">
        <v>4</v>
      </c>
      <c r="AX11" s="1" t="s">
        <v>20</v>
      </c>
      <c r="AY11" s="1" t="s">
        <v>21</v>
      </c>
      <c r="AZ11" s="1" t="s">
        <v>13</v>
      </c>
      <c r="BA11" s="1" t="s">
        <v>22</v>
      </c>
      <c r="BB11" s="1" t="s">
        <v>4</v>
      </c>
      <c r="BC11" s="1" t="s">
        <v>4</v>
      </c>
      <c r="BD11" s="1" t="s">
        <v>23</v>
      </c>
      <c r="BE11" s="1" t="s">
        <v>13</v>
      </c>
      <c r="BF11" s="1" t="s">
        <v>22</v>
      </c>
      <c r="BG11" s="1" t="s">
        <v>4</v>
      </c>
      <c r="BH11" s="1" t="s">
        <v>4</v>
      </c>
      <c r="BI11" s="1" t="s">
        <v>4</v>
      </c>
      <c r="BJ11" s="1" t="s">
        <v>20</v>
      </c>
      <c r="BK11" s="1" t="s">
        <v>24</v>
      </c>
      <c r="BL11" s="1" t="s">
        <v>4</v>
      </c>
      <c r="BM11" s="1" t="s">
        <v>5</v>
      </c>
      <c r="BN11" s="1" t="s">
        <v>4</v>
      </c>
      <c r="BO11" s="1" t="s">
        <v>4</v>
      </c>
      <c r="BP11" s="1" t="s">
        <v>4</v>
      </c>
      <c r="BQ11" s="1" t="s">
        <v>12</v>
      </c>
      <c r="BR11" s="1" t="s">
        <v>2</v>
      </c>
      <c r="BS11" s="1" t="s">
        <v>2</v>
      </c>
      <c r="BT11" s="1" t="s">
        <v>2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5</v>
      </c>
      <c r="CB11" s="1" t="s">
        <v>496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24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365</v>
      </c>
      <c r="CO11" s="1" t="s">
        <v>369</v>
      </c>
      <c r="CP11" s="1" t="s">
        <v>55</v>
      </c>
      <c r="CQ11" s="1" t="s">
        <v>30</v>
      </c>
      <c r="CR11" s="1" t="s">
        <v>47</v>
      </c>
      <c r="CS11" s="1" t="s">
        <v>7</v>
      </c>
      <c r="CT11" s="1" t="s">
        <v>4</v>
      </c>
      <c r="CU11" s="1" t="s">
        <v>52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199</v>
      </c>
      <c r="DI11" s="1" t="s">
        <v>203</v>
      </c>
      <c r="DJ11" s="1" t="s">
        <v>204</v>
      </c>
      <c r="DK11" s="1" t="s">
        <v>24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24</v>
      </c>
      <c r="DU11" s="1" t="s">
        <v>4</v>
      </c>
      <c r="DV11" s="1" t="s">
        <v>4</v>
      </c>
      <c r="EA11">
        <v>6</v>
      </c>
      <c r="EB11" s="1" t="s">
        <v>501</v>
      </c>
      <c r="EC11" s="1" t="s">
        <v>373</v>
      </c>
      <c r="ED11" s="1" t="s">
        <v>158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19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395</v>
      </c>
      <c r="GA11" s="1" t="s">
        <v>2</v>
      </c>
      <c r="GB11" s="1" t="s">
        <v>7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4</v>
      </c>
      <c r="GP11" s="1" t="s">
        <v>384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135</v>
      </c>
      <c r="HY11" s="1" t="s">
        <v>508</v>
      </c>
    </row>
    <row r="12" spans="1:233">
      <c r="AE12">
        <v>6</v>
      </c>
      <c r="AF12" s="1" t="s">
        <v>498</v>
      </c>
      <c r="AG12" s="1" t="s">
        <v>235</v>
      </c>
      <c r="AH12" s="1" t="s">
        <v>4</v>
      </c>
      <c r="AI12" s="1" t="s">
        <v>1</v>
      </c>
      <c r="AJ12" s="1" t="s">
        <v>1</v>
      </c>
      <c r="AK12" s="1" t="s">
        <v>17</v>
      </c>
      <c r="AL12" s="1" t="s">
        <v>4</v>
      </c>
      <c r="AM12" s="1" t="s">
        <v>485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18</v>
      </c>
      <c r="AS12" s="1" t="s">
        <v>4</v>
      </c>
      <c r="AT12" s="1" t="s">
        <v>19</v>
      </c>
      <c r="AU12" s="1" t="s">
        <v>4</v>
      </c>
      <c r="AV12" s="1" t="s">
        <v>4</v>
      </c>
      <c r="AW12" s="1" t="s">
        <v>4</v>
      </c>
      <c r="AX12" s="1" t="s">
        <v>4</v>
      </c>
      <c r="AY12" s="1" t="s">
        <v>21</v>
      </c>
      <c r="AZ12" s="1" t="s">
        <v>498</v>
      </c>
      <c r="BA12" s="1" t="s">
        <v>22</v>
      </c>
      <c r="BB12" s="1" t="s">
        <v>4</v>
      </c>
      <c r="BC12" s="1" t="s">
        <v>4</v>
      </c>
      <c r="BD12" s="1" t="s">
        <v>4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20</v>
      </c>
      <c r="BK12" s="1" t="s">
        <v>24</v>
      </c>
      <c r="BL12" s="1" t="s">
        <v>1</v>
      </c>
      <c r="BM12" s="1" t="s">
        <v>5</v>
      </c>
      <c r="BN12" s="1" t="s">
        <v>4</v>
      </c>
      <c r="BO12" s="1" t="s">
        <v>1</v>
      </c>
      <c r="BP12" s="1" t="s">
        <v>4</v>
      </c>
      <c r="BQ12" s="1" t="s">
        <v>4</v>
      </c>
      <c r="BR12" s="1" t="s">
        <v>5</v>
      </c>
      <c r="BS12" s="1" t="s">
        <v>5</v>
      </c>
      <c r="BT12" s="1" t="s">
        <v>5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4</v>
      </c>
      <c r="CB12" s="1" t="s">
        <v>498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24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498</v>
      </c>
      <c r="CO12" s="1" t="s">
        <v>506</v>
      </c>
      <c r="CP12" s="1" t="s">
        <v>237</v>
      </c>
      <c r="CQ12" s="1" t="s">
        <v>33</v>
      </c>
      <c r="CR12" s="1" t="s">
        <v>4</v>
      </c>
      <c r="CS12" s="1" t="s">
        <v>238</v>
      </c>
      <c r="CT12" s="1" t="s">
        <v>4</v>
      </c>
      <c r="CU12" s="1" t="s">
        <v>52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199</v>
      </c>
      <c r="DI12" s="1" t="s">
        <v>86</v>
      </c>
      <c r="DJ12" s="1" t="s">
        <v>87</v>
      </c>
      <c r="DK12" s="1" t="s">
        <v>24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24</v>
      </c>
      <c r="DU12" s="1" t="s">
        <v>4</v>
      </c>
      <c r="DV12" s="1" t="s">
        <v>4</v>
      </c>
      <c r="EA12">
        <v>6</v>
      </c>
      <c r="EB12" s="1" t="s">
        <v>501</v>
      </c>
      <c r="EC12" s="1" t="s">
        <v>374</v>
      </c>
      <c r="ED12" s="1" t="s">
        <v>158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19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396</v>
      </c>
      <c r="GA12" s="1" t="s">
        <v>12</v>
      </c>
      <c r="GB12" s="1" t="s">
        <v>381</v>
      </c>
      <c r="GC12" s="1" t="s">
        <v>4</v>
      </c>
      <c r="GD12" s="1" t="s">
        <v>4</v>
      </c>
      <c r="GE12" s="1" t="s">
        <v>4</v>
      </c>
      <c r="GF12" s="1" t="s">
        <v>4</v>
      </c>
      <c r="GG12" s="1" t="s">
        <v>4</v>
      </c>
      <c r="GH12" s="1" t="s">
        <v>4</v>
      </c>
      <c r="GI12" s="1" t="s">
        <v>4</v>
      </c>
      <c r="GJ12" s="1" t="s">
        <v>5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397</v>
      </c>
      <c r="GP12" s="1" t="s">
        <v>384</v>
      </c>
      <c r="GQ12" s="1" t="s">
        <v>4</v>
      </c>
      <c r="GR12" s="1" t="s">
        <v>4</v>
      </c>
      <c r="GS12" s="1" t="s">
        <v>13</v>
      </c>
      <c r="GT12" s="1" t="s">
        <v>4</v>
      </c>
      <c r="HW12">
        <v>6</v>
      </c>
      <c r="HX12" s="1" t="s">
        <v>136</v>
      </c>
      <c r="HY12" s="1" t="s">
        <v>488</v>
      </c>
    </row>
    <row r="13" spans="1:233">
      <c r="AE13">
        <v>6</v>
      </c>
      <c r="AF13" s="1" t="s">
        <v>45</v>
      </c>
      <c r="AG13" s="1" t="s">
        <v>46</v>
      </c>
      <c r="AH13" s="1" t="s">
        <v>1</v>
      </c>
      <c r="AI13" s="1" t="s">
        <v>4</v>
      </c>
      <c r="AJ13" s="1" t="s">
        <v>47</v>
      </c>
      <c r="AK13" s="1" t="s">
        <v>17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5</v>
      </c>
      <c r="AT13" s="1" t="s">
        <v>19</v>
      </c>
      <c r="AU13" s="1" t="s">
        <v>4</v>
      </c>
      <c r="AV13" s="1" t="s">
        <v>4</v>
      </c>
      <c r="AW13" s="1" t="s">
        <v>4</v>
      </c>
      <c r="AX13" s="1" t="s">
        <v>20</v>
      </c>
      <c r="AY13" s="1" t="s">
        <v>21</v>
      </c>
      <c r="AZ13" s="1" t="s">
        <v>45</v>
      </c>
      <c r="BA13" s="1" t="s">
        <v>22</v>
      </c>
      <c r="BB13" s="1" t="s">
        <v>4</v>
      </c>
      <c r="BC13" s="1" t="s">
        <v>4</v>
      </c>
      <c r="BD13" s="1" t="s">
        <v>23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20</v>
      </c>
      <c r="BK13" s="1" t="s">
        <v>24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2</v>
      </c>
      <c r="BV13" s="1" t="s">
        <v>5</v>
      </c>
      <c r="BW13" s="1" t="s">
        <v>4</v>
      </c>
      <c r="BX13" s="1" t="s">
        <v>4</v>
      </c>
      <c r="BY13" s="1" t="s">
        <v>12</v>
      </c>
      <c r="BZ13" s="1" t="s">
        <v>4</v>
      </c>
      <c r="CA13" s="1" t="s">
        <v>5</v>
      </c>
      <c r="CB13" s="1" t="s">
        <v>499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24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365</v>
      </c>
      <c r="CO13" s="1" t="s">
        <v>370</v>
      </c>
      <c r="CP13" s="1" t="s">
        <v>56</v>
      </c>
      <c r="CQ13" s="1" t="s">
        <v>33</v>
      </c>
      <c r="CR13" s="1" t="s">
        <v>47</v>
      </c>
      <c r="CS13" s="1" t="s">
        <v>7</v>
      </c>
      <c r="CT13" s="1" t="s">
        <v>4</v>
      </c>
      <c r="CU13" s="1" t="s">
        <v>52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199</v>
      </c>
      <c r="DI13" s="1" t="s">
        <v>205</v>
      </c>
      <c r="DJ13" s="1" t="s">
        <v>206</v>
      </c>
      <c r="DK13" s="1" t="s">
        <v>24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24</v>
      </c>
      <c r="DU13" s="1" t="s">
        <v>4</v>
      </c>
      <c r="DV13" s="1" t="s">
        <v>4</v>
      </c>
      <c r="EA13">
        <v>6</v>
      </c>
      <c r="EB13" s="1" t="s">
        <v>501</v>
      </c>
      <c r="EC13" s="1" t="s">
        <v>375</v>
      </c>
      <c r="ED13" s="1" t="s">
        <v>158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19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398</v>
      </c>
      <c r="GA13" s="1" t="s">
        <v>2</v>
      </c>
      <c r="GB13" s="1" t="s">
        <v>7</v>
      </c>
      <c r="GC13" s="1" t="s">
        <v>3</v>
      </c>
      <c r="GD13" s="1" t="s">
        <v>6</v>
      </c>
      <c r="GE13" s="1" t="s">
        <v>519</v>
      </c>
      <c r="GF13" s="1" t="s">
        <v>519</v>
      </c>
      <c r="GG13" s="1" t="s">
        <v>4</v>
      </c>
      <c r="GH13" s="1" t="s">
        <v>4</v>
      </c>
      <c r="GI13" s="1" t="s">
        <v>520</v>
      </c>
      <c r="GJ13" s="1" t="s">
        <v>382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399</v>
      </c>
      <c r="GP13" s="1" t="s">
        <v>384</v>
      </c>
      <c r="GQ13" s="1" t="s">
        <v>4</v>
      </c>
      <c r="GR13" s="1" t="s">
        <v>4</v>
      </c>
      <c r="GS13" s="1" t="s">
        <v>199</v>
      </c>
      <c r="GT13" s="1" t="s">
        <v>4</v>
      </c>
      <c r="HW13">
        <v>6</v>
      </c>
      <c r="HX13" s="1" t="s">
        <v>472</v>
      </c>
      <c r="HY13" s="1" t="s">
        <v>473</v>
      </c>
    </row>
    <row r="14" spans="1:233">
      <c r="AE14">
        <v>6</v>
      </c>
      <c r="AF14" s="1" t="s">
        <v>39</v>
      </c>
      <c r="AG14" s="1" t="s">
        <v>40</v>
      </c>
      <c r="AH14" s="1" t="s">
        <v>1</v>
      </c>
      <c r="AI14" s="1" t="s">
        <v>4</v>
      </c>
      <c r="AJ14" s="1" t="s">
        <v>47</v>
      </c>
      <c r="AK14" s="1" t="s">
        <v>26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19</v>
      </c>
      <c r="AU14" s="1" t="s">
        <v>4</v>
      </c>
      <c r="AV14" s="1" t="s">
        <v>4</v>
      </c>
      <c r="AW14" s="1" t="s">
        <v>4</v>
      </c>
      <c r="AX14" s="1" t="s">
        <v>20</v>
      </c>
      <c r="AY14" s="1" t="s">
        <v>21</v>
      </c>
      <c r="AZ14" s="1" t="s">
        <v>39</v>
      </c>
      <c r="BA14" s="1" t="s">
        <v>22</v>
      </c>
      <c r="BB14" s="1" t="s">
        <v>4</v>
      </c>
      <c r="BC14" s="1" t="s">
        <v>4</v>
      </c>
      <c r="BD14" s="1" t="s">
        <v>23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20</v>
      </c>
      <c r="BK14" s="1" t="s">
        <v>24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5</v>
      </c>
      <c r="BV14" s="1" t="s">
        <v>5</v>
      </c>
      <c r="BW14" s="1" t="s">
        <v>4</v>
      </c>
      <c r="BX14" s="1" t="s">
        <v>4</v>
      </c>
      <c r="BY14" s="1" t="s">
        <v>12</v>
      </c>
      <c r="BZ14" s="1" t="s">
        <v>4</v>
      </c>
      <c r="CA14" s="1" t="s">
        <v>5</v>
      </c>
      <c r="CB14" s="1" t="s">
        <v>497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24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498</v>
      </c>
      <c r="CO14" s="1" t="s">
        <v>507</v>
      </c>
      <c r="CP14" s="1" t="s">
        <v>239</v>
      </c>
      <c r="CQ14" s="1" t="s">
        <v>34</v>
      </c>
      <c r="CR14" s="1" t="s">
        <v>4</v>
      </c>
      <c r="CS14" s="1" t="s">
        <v>238</v>
      </c>
      <c r="CT14" s="1" t="s">
        <v>4</v>
      </c>
      <c r="CU14" s="1" t="s">
        <v>52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199</v>
      </c>
      <c r="DI14" s="1" t="s">
        <v>207</v>
      </c>
      <c r="DJ14" s="1" t="s">
        <v>208</v>
      </c>
      <c r="DK14" s="1" t="s">
        <v>24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24</v>
      </c>
      <c r="DU14" s="1" t="s">
        <v>4</v>
      </c>
      <c r="DV14" s="1" t="s">
        <v>4</v>
      </c>
      <c r="EA14">
        <v>6</v>
      </c>
      <c r="EB14" s="1" t="s">
        <v>501</v>
      </c>
      <c r="EC14" s="1" t="s">
        <v>376</v>
      </c>
      <c r="ED14" s="1" t="s">
        <v>158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19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398</v>
      </c>
      <c r="GA14" s="1" t="s">
        <v>2</v>
      </c>
      <c r="GB14" s="1" t="s">
        <v>7</v>
      </c>
      <c r="GC14" s="1" t="s">
        <v>3</v>
      </c>
      <c r="GD14" s="1" t="s">
        <v>6</v>
      </c>
      <c r="GE14" s="1" t="s">
        <v>521</v>
      </c>
      <c r="GF14" s="1" t="s">
        <v>521</v>
      </c>
      <c r="GG14" s="1" t="s">
        <v>4</v>
      </c>
      <c r="GH14" s="1" t="s">
        <v>4</v>
      </c>
      <c r="GI14" s="1" t="s">
        <v>522</v>
      </c>
      <c r="GJ14" s="1" t="s">
        <v>382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399</v>
      </c>
      <c r="GP14" s="1" t="s">
        <v>384</v>
      </c>
      <c r="GQ14" s="1" t="s">
        <v>4</v>
      </c>
      <c r="GR14" s="1" t="s">
        <v>4</v>
      </c>
      <c r="GS14" s="1" t="s">
        <v>199</v>
      </c>
      <c r="GT14" s="1" t="s">
        <v>4</v>
      </c>
      <c r="HW14">
        <v>6</v>
      </c>
      <c r="HX14" s="1" t="s">
        <v>137</v>
      </c>
      <c r="HY14" s="1" t="s">
        <v>4</v>
      </c>
    </row>
    <row r="15" spans="1:233">
      <c r="AE15">
        <v>6</v>
      </c>
      <c r="AF15" s="1" t="s">
        <v>8</v>
      </c>
      <c r="AG15" s="1" t="s">
        <v>49</v>
      </c>
      <c r="AH15" s="1" t="s">
        <v>1</v>
      </c>
      <c r="AI15" s="1" t="s">
        <v>4</v>
      </c>
      <c r="AJ15" s="1" t="s">
        <v>47</v>
      </c>
      <c r="AK15" s="1" t="s">
        <v>27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12</v>
      </c>
      <c r="AT15" s="1" t="s">
        <v>19</v>
      </c>
      <c r="AU15" s="1" t="s">
        <v>4</v>
      </c>
      <c r="AV15" s="1" t="s">
        <v>4</v>
      </c>
      <c r="AW15" s="1" t="s">
        <v>4</v>
      </c>
      <c r="AX15" s="1" t="s">
        <v>20</v>
      </c>
      <c r="AY15" s="1" t="s">
        <v>21</v>
      </c>
      <c r="AZ15" s="1" t="s">
        <v>8</v>
      </c>
      <c r="BA15" s="1" t="s">
        <v>22</v>
      </c>
      <c r="BB15" s="1" t="s">
        <v>4</v>
      </c>
      <c r="BC15" s="1" t="s">
        <v>4</v>
      </c>
      <c r="BD15" s="1" t="s">
        <v>23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20</v>
      </c>
      <c r="BK15" s="1" t="s">
        <v>24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12</v>
      </c>
      <c r="BV15" s="1" t="s">
        <v>5</v>
      </c>
      <c r="BW15" s="1" t="s">
        <v>4</v>
      </c>
      <c r="BX15" s="1" t="s">
        <v>4</v>
      </c>
      <c r="BY15" s="1" t="s">
        <v>12</v>
      </c>
      <c r="BZ15" s="1" t="s">
        <v>4</v>
      </c>
      <c r="CA15" s="1" t="s">
        <v>5</v>
      </c>
      <c r="CB15" s="1" t="s">
        <v>500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24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365</v>
      </c>
      <c r="CO15" s="1" t="s">
        <v>371</v>
      </c>
      <c r="CP15" s="1" t="s">
        <v>57</v>
      </c>
      <c r="CQ15" s="1" t="s">
        <v>34</v>
      </c>
      <c r="CR15" s="1" t="s">
        <v>47</v>
      </c>
      <c r="CS15" s="1" t="s">
        <v>7</v>
      </c>
      <c r="CT15" s="1" t="s">
        <v>4</v>
      </c>
      <c r="CU15" s="1" t="s">
        <v>52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199</v>
      </c>
      <c r="DI15" s="1" t="s">
        <v>209</v>
      </c>
      <c r="DJ15" s="1" t="s">
        <v>210</v>
      </c>
      <c r="DK15" s="1" t="s">
        <v>24</v>
      </c>
      <c r="DL15" s="1" t="s">
        <v>1</v>
      </c>
      <c r="DM15" s="1" t="s">
        <v>12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24</v>
      </c>
      <c r="DU15" s="1" t="s">
        <v>4</v>
      </c>
      <c r="DV15" s="1" t="s">
        <v>4</v>
      </c>
      <c r="EA15">
        <v>6</v>
      </c>
      <c r="EB15" s="1" t="s">
        <v>501</v>
      </c>
      <c r="EC15" s="1" t="s">
        <v>377</v>
      </c>
      <c r="ED15" s="1" t="s">
        <v>158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19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6</v>
      </c>
      <c r="FZ15" s="1" t="s">
        <v>398</v>
      </c>
      <c r="GA15" s="1" t="s">
        <v>2</v>
      </c>
      <c r="GB15" s="1" t="s">
        <v>7</v>
      </c>
      <c r="GC15" s="1" t="s">
        <v>3</v>
      </c>
      <c r="GD15" s="1" t="s">
        <v>6</v>
      </c>
      <c r="GE15" s="1" t="s">
        <v>523</v>
      </c>
      <c r="GF15" s="1" t="s">
        <v>523</v>
      </c>
      <c r="GG15" s="1" t="s">
        <v>4</v>
      </c>
      <c r="GH15" s="1" t="s">
        <v>4</v>
      </c>
      <c r="GI15" s="1" t="s">
        <v>524</v>
      </c>
      <c r="GJ15" s="1" t="s">
        <v>382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399</v>
      </c>
      <c r="GP15" s="1" t="s">
        <v>384</v>
      </c>
      <c r="GQ15" s="1" t="s">
        <v>4</v>
      </c>
      <c r="GR15" s="1" t="s">
        <v>4</v>
      </c>
      <c r="GS15" s="1" t="s">
        <v>199</v>
      </c>
      <c r="GT15" s="1" t="s">
        <v>4</v>
      </c>
      <c r="HW15">
        <v>6</v>
      </c>
      <c r="HX15" s="1" t="s">
        <v>138</v>
      </c>
      <c r="HY15" s="1" t="s">
        <v>12</v>
      </c>
    </row>
    <row r="16" spans="1:233">
      <c r="AE16">
        <v>5</v>
      </c>
      <c r="AF16" s="1" t="s">
        <v>15</v>
      </c>
      <c r="AG16" s="1" t="s">
        <v>16</v>
      </c>
      <c r="AH16" s="1" t="s">
        <v>1</v>
      </c>
      <c r="AI16" s="1" t="s">
        <v>4</v>
      </c>
      <c r="AJ16" s="1" t="s">
        <v>4</v>
      </c>
      <c r="AK16" s="1" t="s">
        <v>17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18</v>
      </c>
      <c r="AS16" s="1" t="s">
        <v>5</v>
      </c>
      <c r="AT16" s="1" t="s">
        <v>19</v>
      </c>
      <c r="AU16" s="1" t="s">
        <v>4</v>
      </c>
      <c r="AV16" s="1" t="s">
        <v>4</v>
      </c>
      <c r="AW16" s="1" t="s">
        <v>4</v>
      </c>
      <c r="AX16" s="1" t="s">
        <v>20</v>
      </c>
      <c r="AY16" s="1" t="s">
        <v>21</v>
      </c>
      <c r="AZ16" s="1" t="s">
        <v>15</v>
      </c>
      <c r="BA16" s="1" t="s">
        <v>22</v>
      </c>
      <c r="BB16" s="1" t="s">
        <v>4</v>
      </c>
      <c r="BC16" s="1" t="s">
        <v>4</v>
      </c>
      <c r="BD16" s="1" t="s">
        <v>23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20</v>
      </c>
      <c r="BK16" s="1" t="s">
        <v>24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4</v>
      </c>
      <c r="BR16" s="1" t="s">
        <v>2</v>
      </c>
      <c r="BS16" s="1" t="s">
        <v>2</v>
      </c>
      <c r="BT16" s="1" t="s">
        <v>2</v>
      </c>
      <c r="BU16" s="1" t="s">
        <v>5</v>
      </c>
      <c r="BV16" s="1" t="s">
        <v>5</v>
      </c>
      <c r="BW16" s="1" t="s">
        <v>4</v>
      </c>
      <c r="BX16" s="1" t="s">
        <v>4</v>
      </c>
      <c r="BY16" s="1" t="s">
        <v>12</v>
      </c>
      <c r="BZ16" s="1" t="s">
        <v>4</v>
      </c>
      <c r="CA16" s="1" t="s">
        <v>5</v>
      </c>
      <c r="CB16" s="1" t="s">
        <v>400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24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365</v>
      </c>
      <c r="CO16" s="1" t="s">
        <v>372</v>
      </c>
      <c r="CP16" s="1" t="s">
        <v>58</v>
      </c>
      <c r="CQ16" s="1" t="s">
        <v>36</v>
      </c>
      <c r="CR16" s="1" t="s">
        <v>47</v>
      </c>
      <c r="CS16" s="1" t="s">
        <v>7</v>
      </c>
      <c r="CT16" s="1" t="s">
        <v>4</v>
      </c>
      <c r="CU16" s="1" t="s">
        <v>52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199</v>
      </c>
      <c r="DI16" s="1" t="s">
        <v>74</v>
      </c>
      <c r="DJ16" s="1" t="s">
        <v>75</v>
      </c>
      <c r="DK16" s="1" t="s">
        <v>24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24</v>
      </c>
      <c r="DU16" s="1" t="s">
        <v>4</v>
      </c>
      <c r="DV16" s="1" t="s">
        <v>4</v>
      </c>
      <c r="EA16">
        <v>6</v>
      </c>
      <c r="EB16" s="1" t="s">
        <v>501</v>
      </c>
      <c r="EC16" s="1" t="s">
        <v>378</v>
      </c>
      <c r="ED16" s="1" t="s">
        <v>158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19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6</v>
      </c>
      <c r="FZ16" s="1" t="s">
        <v>398</v>
      </c>
      <c r="GA16" s="1" t="s">
        <v>2</v>
      </c>
      <c r="GB16" s="1" t="s">
        <v>7</v>
      </c>
      <c r="GC16" s="1" t="s">
        <v>3</v>
      </c>
      <c r="GD16" s="1" t="s">
        <v>6</v>
      </c>
      <c r="GE16" s="1" t="s">
        <v>525</v>
      </c>
      <c r="GF16" s="1" t="s">
        <v>525</v>
      </c>
      <c r="GG16" s="1" t="s">
        <v>4</v>
      </c>
      <c r="GH16" s="1" t="s">
        <v>4</v>
      </c>
      <c r="GI16" s="1" t="s">
        <v>526</v>
      </c>
      <c r="GJ16" s="1" t="s">
        <v>382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399</v>
      </c>
      <c r="GP16" s="1" t="s">
        <v>384</v>
      </c>
      <c r="GQ16" s="1" t="s">
        <v>4</v>
      </c>
      <c r="GR16" s="1" t="s">
        <v>4</v>
      </c>
      <c r="GS16" s="1" t="s">
        <v>199</v>
      </c>
      <c r="GT16" s="1" t="s">
        <v>4</v>
      </c>
      <c r="HW16">
        <v>6</v>
      </c>
      <c r="HX16" s="1" t="s">
        <v>139</v>
      </c>
      <c r="HY16" s="1" t="s">
        <v>4</v>
      </c>
    </row>
    <row r="17" spans="31:233">
      <c r="AE17">
        <v>5</v>
      </c>
      <c r="AF17" s="1" t="s">
        <v>11</v>
      </c>
      <c r="AG17" s="1" t="s">
        <v>25</v>
      </c>
      <c r="AH17" s="1" t="s">
        <v>1</v>
      </c>
      <c r="AI17" s="1" t="s">
        <v>4</v>
      </c>
      <c r="AJ17" s="1" t="s">
        <v>4</v>
      </c>
      <c r="AK17" s="1" t="s">
        <v>26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18</v>
      </c>
      <c r="AS17" s="1" t="s">
        <v>2</v>
      </c>
      <c r="AT17" s="1" t="s">
        <v>19</v>
      </c>
      <c r="AU17" s="1" t="s">
        <v>4</v>
      </c>
      <c r="AV17" s="1" t="s">
        <v>4</v>
      </c>
      <c r="AW17" s="1" t="s">
        <v>4</v>
      </c>
      <c r="AX17" s="1" t="s">
        <v>20</v>
      </c>
      <c r="AY17" s="1" t="s">
        <v>7</v>
      </c>
      <c r="AZ17" s="1" t="s">
        <v>11</v>
      </c>
      <c r="BA17" s="1" t="s">
        <v>22</v>
      </c>
      <c r="BB17" s="1" t="s">
        <v>4</v>
      </c>
      <c r="BC17" s="1" t="s">
        <v>4</v>
      </c>
      <c r="BD17" s="1" t="s">
        <v>23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20</v>
      </c>
      <c r="BK17" s="1" t="s">
        <v>24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4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12</v>
      </c>
      <c r="BZ17" s="1" t="s">
        <v>4</v>
      </c>
      <c r="CA17" s="1" t="s">
        <v>5</v>
      </c>
      <c r="CB17" s="1" t="s">
        <v>401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24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365</v>
      </c>
      <c r="CO17" s="1" t="s">
        <v>373</v>
      </c>
      <c r="CP17" s="1" t="s">
        <v>59</v>
      </c>
      <c r="CQ17" s="1" t="s">
        <v>41</v>
      </c>
      <c r="CR17" s="1" t="s">
        <v>47</v>
      </c>
      <c r="CS17" s="1" t="s">
        <v>7</v>
      </c>
      <c r="CT17" s="1" t="s">
        <v>4</v>
      </c>
      <c r="CU17" s="1" t="s">
        <v>52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199</v>
      </c>
      <c r="DI17" s="1" t="s">
        <v>98</v>
      </c>
      <c r="DJ17" s="1" t="s">
        <v>99</v>
      </c>
      <c r="DK17" s="1" t="s">
        <v>24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24</v>
      </c>
      <c r="DU17" s="1" t="s">
        <v>4</v>
      </c>
      <c r="DV17" s="1" t="s">
        <v>4</v>
      </c>
      <c r="EA17">
        <v>6</v>
      </c>
      <c r="EB17" s="1" t="s">
        <v>504</v>
      </c>
      <c r="EC17" s="1" t="s">
        <v>366</v>
      </c>
      <c r="ED17" s="1" t="s">
        <v>158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19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6</v>
      </c>
      <c r="FZ17" s="1" t="s">
        <v>398</v>
      </c>
      <c r="GA17" s="1" t="s">
        <v>2</v>
      </c>
      <c r="GB17" s="1" t="s">
        <v>7</v>
      </c>
      <c r="GC17" s="1" t="s">
        <v>3</v>
      </c>
      <c r="GD17" s="1" t="s">
        <v>6</v>
      </c>
      <c r="GE17" s="1" t="s">
        <v>527</v>
      </c>
      <c r="GF17" s="1" t="s">
        <v>527</v>
      </c>
      <c r="GG17" s="1" t="s">
        <v>4</v>
      </c>
      <c r="GH17" s="1" t="s">
        <v>4</v>
      </c>
      <c r="GI17" s="1" t="s">
        <v>528</v>
      </c>
      <c r="GJ17" s="1" t="s">
        <v>382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399</v>
      </c>
      <c r="GP17" s="1" t="s">
        <v>384</v>
      </c>
      <c r="GQ17" s="1" t="s">
        <v>4</v>
      </c>
      <c r="GR17" s="1" t="s">
        <v>4</v>
      </c>
      <c r="GS17" s="1" t="s">
        <v>199</v>
      </c>
      <c r="GT17" s="1" t="s">
        <v>4</v>
      </c>
      <c r="HW17">
        <v>6</v>
      </c>
      <c r="HX17" s="1" t="s">
        <v>165</v>
      </c>
      <c r="HY17" s="1" t="s">
        <v>4</v>
      </c>
    </row>
    <row r="18" spans="31:233">
      <c r="AE18">
        <v>5</v>
      </c>
      <c r="AF18" s="1" t="s">
        <v>199</v>
      </c>
      <c r="AG18" s="1" t="s">
        <v>200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5</v>
      </c>
      <c r="AT18" s="1" t="s">
        <v>19</v>
      </c>
      <c r="AU18" s="1" t="s">
        <v>4</v>
      </c>
      <c r="AV18" s="1" t="s">
        <v>4</v>
      </c>
      <c r="AW18" s="1" t="s">
        <v>4</v>
      </c>
      <c r="AX18" s="1" t="s">
        <v>20</v>
      </c>
      <c r="AY18" s="1" t="s">
        <v>21</v>
      </c>
      <c r="AZ18" s="1" t="s">
        <v>199</v>
      </c>
      <c r="BA18" s="1" t="s">
        <v>22</v>
      </c>
      <c r="BB18" s="1" t="s">
        <v>4</v>
      </c>
      <c r="BC18" s="1" t="s">
        <v>4</v>
      </c>
      <c r="BD18" s="1" t="s">
        <v>23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20</v>
      </c>
      <c r="BK18" s="1" t="s">
        <v>24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4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12</v>
      </c>
      <c r="BZ18" s="1" t="s">
        <v>4</v>
      </c>
      <c r="CA18" s="1" t="s">
        <v>5</v>
      </c>
      <c r="CB18" s="1" t="s">
        <v>402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24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365</v>
      </c>
      <c r="CO18" s="1" t="s">
        <v>374</v>
      </c>
      <c r="CP18" s="1" t="s">
        <v>313</v>
      </c>
      <c r="CQ18" s="1" t="s">
        <v>44</v>
      </c>
      <c r="CR18" s="1" t="s">
        <v>47</v>
      </c>
      <c r="CS18" s="1" t="s">
        <v>7</v>
      </c>
      <c r="CT18" s="1" t="s">
        <v>4</v>
      </c>
      <c r="CU18" s="1" t="s">
        <v>52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28</v>
      </c>
      <c r="DI18" s="1" t="s">
        <v>80</v>
      </c>
      <c r="DJ18" s="1" t="s">
        <v>81</v>
      </c>
      <c r="DK18" s="1" t="s">
        <v>24</v>
      </c>
      <c r="DL18" s="1" t="s">
        <v>1</v>
      </c>
      <c r="DM18" s="1" t="s">
        <v>12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24</v>
      </c>
      <c r="DU18" s="1" t="s">
        <v>4</v>
      </c>
      <c r="DV18" s="1" t="s">
        <v>4</v>
      </c>
      <c r="EA18">
        <v>6</v>
      </c>
      <c r="EB18" s="1" t="s">
        <v>504</v>
      </c>
      <c r="EC18" s="1" t="s">
        <v>367</v>
      </c>
      <c r="ED18" s="1" t="s">
        <v>158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19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6</v>
      </c>
      <c r="FZ18" s="1" t="s">
        <v>398</v>
      </c>
      <c r="GA18" s="1" t="s">
        <v>2</v>
      </c>
      <c r="GB18" s="1" t="s">
        <v>7</v>
      </c>
      <c r="GC18" s="1" t="s">
        <v>3</v>
      </c>
      <c r="GD18" s="1" t="s">
        <v>6</v>
      </c>
      <c r="GE18" s="1" t="s">
        <v>529</v>
      </c>
      <c r="GF18" s="1" t="s">
        <v>529</v>
      </c>
      <c r="GG18" s="1" t="s">
        <v>4</v>
      </c>
      <c r="GH18" s="1" t="s">
        <v>4</v>
      </c>
      <c r="GI18" s="1" t="s">
        <v>530</v>
      </c>
      <c r="GJ18" s="1" t="s">
        <v>382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399</v>
      </c>
      <c r="GP18" s="1" t="s">
        <v>384</v>
      </c>
      <c r="GQ18" s="1" t="s">
        <v>4</v>
      </c>
      <c r="GR18" s="1" t="s">
        <v>4</v>
      </c>
      <c r="GS18" s="1" t="s">
        <v>199</v>
      </c>
      <c r="GT18" s="1" t="s">
        <v>4</v>
      </c>
      <c r="HW18">
        <v>6</v>
      </c>
      <c r="HX18" s="1" t="s">
        <v>145</v>
      </c>
      <c r="HY18" s="1" t="s">
        <v>4</v>
      </c>
    </row>
    <row r="19" spans="31:233">
      <c r="AE19">
        <v>5</v>
      </c>
      <c r="AF19" s="1" t="s">
        <v>28</v>
      </c>
      <c r="AG19" s="1" t="s">
        <v>29</v>
      </c>
      <c r="AH19" s="1" t="s">
        <v>1</v>
      </c>
      <c r="AI19" s="1" t="s">
        <v>4</v>
      </c>
      <c r="AJ19" s="1" t="s">
        <v>4</v>
      </c>
      <c r="AK19" s="1" t="s">
        <v>30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18</v>
      </c>
      <c r="AS19" s="1" t="s">
        <v>2</v>
      </c>
      <c r="AT19" s="1" t="s">
        <v>19</v>
      </c>
      <c r="AU19" s="1" t="s">
        <v>4</v>
      </c>
      <c r="AV19" s="1" t="s">
        <v>4</v>
      </c>
      <c r="AW19" s="1" t="s">
        <v>4</v>
      </c>
      <c r="AX19" s="1" t="s">
        <v>20</v>
      </c>
      <c r="AY19" s="1" t="s">
        <v>21</v>
      </c>
      <c r="AZ19" s="1" t="s">
        <v>28</v>
      </c>
      <c r="BA19" s="1" t="s">
        <v>22</v>
      </c>
      <c r="BB19" s="1" t="s">
        <v>4</v>
      </c>
      <c r="BC19" s="1" t="s">
        <v>4</v>
      </c>
      <c r="BD19" s="1" t="s">
        <v>23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20</v>
      </c>
      <c r="BK19" s="1" t="s">
        <v>24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4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12</v>
      </c>
      <c r="BZ19" s="1" t="s">
        <v>4</v>
      </c>
      <c r="CA19" s="1" t="s">
        <v>5</v>
      </c>
      <c r="CB19" s="1" t="s">
        <v>403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24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365</v>
      </c>
      <c r="CO19" s="1" t="s">
        <v>375</v>
      </c>
      <c r="CP19" s="1" t="s">
        <v>60</v>
      </c>
      <c r="CQ19" s="1" t="s">
        <v>61</v>
      </c>
      <c r="CR19" s="1" t="s">
        <v>47</v>
      </c>
      <c r="CS19" s="1" t="s">
        <v>7</v>
      </c>
      <c r="CT19" s="1" t="s">
        <v>4</v>
      </c>
      <c r="CU19" s="1" t="s">
        <v>52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28</v>
      </c>
      <c r="DI19" s="1" t="s">
        <v>82</v>
      </c>
      <c r="DJ19" s="1" t="s">
        <v>83</v>
      </c>
      <c r="DK19" s="1" t="s">
        <v>24</v>
      </c>
      <c r="DL19" s="1" t="s">
        <v>1</v>
      </c>
      <c r="DM19" s="1" t="s">
        <v>12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24</v>
      </c>
      <c r="DU19" s="1" t="s">
        <v>4</v>
      </c>
      <c r="DV19" s="1" t="s">
        <v>4</v>
      </c>
      <c r="EA19">
        <v>6</v>
      </c>
      <c r="EB19" s="1" t="s">
        <v>504</v>
      </c>
      <c r="EC19" s="1" t="s">
        <v>368</v>
      </c>
      <c r="ED19" s="1" t="s">
        <v>158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19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5</v>
      </c>
      <c r="FZ19" s="1" t="s">
        <v>380</v>
      </c>
      <c r="GA19" s="1" t="s">
        <v>2</v>
      </c>
      <c r="GB19" s="1" t="s">
        <v>381</v>
      </c>
      <c r="GC19" s="1" t="s">
        <v>3</v>
      </c>
      <c r="GD19" s="1" t="s">
        <v>6</v>
      </c>
      <c r="GE19" s="1" t="s">
        <v>512</v>
      </c>
      <c r="GF19" s="1" t="s">
        <v>513</v>
      </c>
      <c r="GG19" s="1" t="s">
        <v>4</v>
      </c>
      <c r="GH19" s="1" t="s">
        <v>4</v>
      </c>
      <c r="GI19" s="1" t="s">
        <v>514</v>
      </c>
      <c r="GJ19" s="1" t="s">
        <v>382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383</v>
      </c>
      <c r="GP19" s="1" t="s">
        <v>384</v>
      </c>
      <c r="GQ19" s="1" t="s">
        <v>4</v>
      </c>
      <c r="GR19" s="1" t="s">
        <v>4</v>
      </c>
      <c r="GS19" s="1" t="s">
        <v>385</v>
      </c>
      <c r="GT19" s="1" t="s">
        <v>4</v>
      </c>
      <c r="HW19">
        <v>6</v>
      </c>
      <c r="HX19" s="1" t="s">
        <v>146</v>
      </c>
      <c r="HY19" s="1" t="s">
        <v>4</v>
      </c>
    </row>
    <row r="20" spans="31:233">
      <c r="AE20">
        <v>5</v>
      </c>
      <c r="AF20" s="1" t="s">
        <v>31</v>
      </c>
      <c r="AG20" s="1" t="s">
        <v>32</v>
      </c>
      <c r="AH20" s="1" t="s">
        <v>1</v>
      </c>
      <c r="AI20" s="1" t="s">
        <v>4</v>
      </c>
      <c r="AJ20" s="1" t="s">
        <v>4</v>
      </c>
      <c r="AK20" s="1" t="s">
        <v>33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18</v>
      </c>
      <c r="AS20" s="1" t="s">
        <v>2</v>
      </c>
      <c r="AT20" s="1" t="s">
        <v>19</v>
      </c>
      <c r="AU20" s="1" t="s">
        <v>4</v>
      </c>
      <c r="AV20" s="1" t="s">
        <v>4</v>
      </c>
      <c r="AW20" s="1" t="s">
        <v>4</v>
      </c>
      <c r="AX20" s="1" t="s">
        <v>20</v>
      </c>
      <c r="AY20" s="1" t="s">
        <v>21</v>
      </c>
      <c r="AZ20" s="1" t="s">
        <v>31</v>
      </c>
      <c r="BA20" s="1" t="s">
        <v>22</v>
      </c>
      <c r="BB20" s="1" t="s">
        <v>4</v>
      </c>
      <c r="BC20" s="1" t="s">
        <v>4</v>
      </c>
      <c r="BD20" s="1" t="s">
        <v>23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20</v>
      </c>
      <c r="BK20" s="1" t="s">
        <v>24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4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12</v>
      </c>
      <c r="BZ20" s="1" t="s">
        <v>4</v>
      </c>
      <c r="CA20" s="1" t="s">
        <v>5</v>
      </c>
      <c r="CB20" s="1" t="s">
        <v>404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24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365</v>
      </c>
      <c r="CO20" s="1" t="s">
        <v>376</v>
      </c>
      <c r="CP20" s="1" t="s">
        <v>62</v>
      </c>
      <c r="CQ20" s="1" t="s">
        <v>63</v>
      </c>
      <c r="CR20" s="1" t="s">
        <v>47</v>
      </c>
      <c r="CS20" s="1" t="s">
        <v>7</v>
      </c>
      <c r="CT20" s="1" t="s">
        <v>4</v>
      </c>
      <c r="CU20" s="1" t="s">
        <v>52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28</v>
      </c>
      <c r="DI20" s="1" t="s">
        <v>84</v>
      </c>
      <c r="DJ20" s="1" t="s">
        <v>85</v>
      </c>
      <c r="DK20" s="1" t="s">
        <v>24</v>
      </c>
      <c r="DL20" s="1" t="s">
        <v>1</v>
      </c>
      <c r="DM20" s="1" t="s">
        <v>12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24</v>
      </c>
      <c r="DU20" s="1" t="s">
        <v>4</v>
      </c>
      <c r="DV20" s="1" t="s">
        <v>4</v>
      </c>
      <c r="EA20">
        <v>6</v>
      </c>
      <c r="EB20" s="1" t="s">
        <v>504</v>
      </c>
      <c r="EC20" s="1" t="s">
        <v>369</v>
      </c>
      <c r="ED20" s="1" t="s">
        <v>158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19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5</v>
      </c>
      <c r="FZ20" s="1" t="s">
        <v>386</v>
      </c>
      <c r="GA20" s="1" t="s">
        <v>2</v>
      </c>
      <c r="GB20" s="1" t="s">
        <v>7</v>
      </c>
      <c r="GC20" s="1" t="s">
        <v>4</v>
      </c>
      <c r="GD20" s="1" t="s">
        <v>4</v>
      </c>
      <c r="GE20" s="1" t="s">
        <v>4</v>
      </c>
      <c r="GF20" s="1" t="s">
        <v>4</v>
      </c>
      <c r="GG20" s="1" t="s">
        <v>4</v>
      </c>
      <c r="GH20" s="1" t="s">
        <v>4</v>
      </c>
      <c r="GI20" s="1" t="s">
        <v>4</v>
      </c>
      <c r="GJ20" s="1" t="s">
        <v>5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4</v>
      </c>
      <c r="GP20" s="1" t="s">
        <v>384</v>
      </c>
      <c r="GQ20" s="1" t="s">
        <v>4</v>
      </c>
      <c r="GR20" s="1" t="s">
        <v>4</v>
      </c>
      <c r="GS20" s="1" t="s">
        <v>45</v>
      </c>
      <c r="GT20" s="1" t="s">
        <v>4</v>
      </c>
      <c r="HW20">
        <v>6</v>
      </c>
      <c r="HX20" s="1" t="s">
        <v>147</v>
      </c>
      <c r="HY20" s="1" t="s">
        <v>4</v>
      </c>
    </row>
    <row r="21" spans="31:233">
      <c r="AE21">
        <v>5</v>
      </c>
      <c r="AF21" s="1" t="s">
        <v>14</v>
      </c>
      <c r="AG21" s="1" t="s">
        <v>211</v>
      </c>
      <c r="AH21" s="1" t="s">
        <v>1</v>
      </c>
      <c r="AI21" s="1" t="s">
        <v>4</v>
      </c>
      <c r="AJ21" s="1" t="s">
        <v>4</v>
      </c>
      <c r="AK21" s="1" t="s">
        <v>34</v>
      </c>
      <c r="AL21" s="1" t="s">
        <v>4</v>
      </c>
      <c r="AM21" s="1" t="s">
        <v>169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18</v>
      </c>
      <c r="AS21" s="1" t="s">
        <v>12</v>
      </c>
      <c r="AT21" s="1" t="s">
        <v>19</v>
      </c>
      <c r="AU21" s="1" t="s">
        <v>4</v>
      </c>
      <c r="AV21" s="1" t="s">
        <v>4</v>
      </c>
      <c r="AW21" s="1" t="s">
        <v>4</v>
      </c>
      <c r="AX21" s="1" t="s">
        <v>20</v>
      </c>
      <c r="AY21" s="1" t="s">
        <v>21</v>
      </c>
      <c r="AZ21" s="1" t="s">
        <v>14</v>
      </c>
      <c r="BA21" s="1" t="s">
        <v>22</v>
      </c>
      <c r="BB21" s="1" t="s">
        <v>4</v>
      </c>
      <c r="BC21" s="1" t="s">
        <v>4</v>
      </c>
      <c r="BD21" s="1" t="s">
        <v>23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20</v>
      </c>
      <c r="BK21" s="1" t="s">
        <v>24</v>
      </c>
      <c r="BL21" s="1" t="s">
        <v>4</v>
      </c>
      <c r="BM21" s="1" t="s">
        <v>5</v>
      </c>
      <c r="BN21" s="1" t="s">
        <v>4</v>
      </c>
      <c r="BO21" s="1" t="s">
        <v>2</v>
      </c>
      <c r="BP21" s="1" t="s">
        <v>4</v>
      </c>
      <c r="BQ21" s="1" t="s">
        <v>4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12</v>
      </c>
      <c r="BZ21" s="1" t="s">
        <v>4</v>
      </c>
      <c r="CA21" s="1" t="s">
        <v>5</v>
      </c>
      <c r="CB21" s="1" t="s">
        <v>405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24</v>
      </c>
      <c r="CJ21" s="1" t="s">
        <v>4</v>
      </c>
      <c r="CK21" s="1" t="s">
        <v>4</v>
      </c>
      <c r="CL21" s="1" t="s">
        <v>4</v>
      </c>
      <c r="CM21">
        <v>6</v>
      </c>
      <c r="CN21" s="1" t="s">
        <v>365</v>
      </c>
      <c r="CO21" s="1" t="s">
        <v>377</v>
      </c>
      <c r="CP21" s="1" t="s">
        <v>64</v>
      </c>
      <c r="CQ21" s="1" t="s">
        <v>65</v>
      </c>
      <c r="CR21" s="1" t="s">
        <v>47</v>
      </c>
      <c r="CS21" s="1" t="s">
        <v>7</v>
      </c>
      <c r="CT21" s="1" t="s">
        <v>4</v>
      </c>
      <c r="CU21" s="1" t="s">
        <v>52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28</v>
      </c>
      <c r="DI21" s="1" t="s">
        <v>86</v>
      </c>
      <c r="DJ21" s="1" t="s">
        <v>87</v>
      </c>
      <c r="DK21" s="1" t="s">
        <v>24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24</v>
      </c>
      <c r="DU21" s="1" t="s">
        <v>4</v>
      </c>
      <c r="DV21" s="1" t="s">
        <v>4</v>
      </c>
      <c r="EA21">
        <v>6</v>
      </c>
      <c r="EB21" s="1" t="s">
        <v>504</v>
      </c>
      <c r="EC21" s="1" t="s">
        <v>370</v>
      </c>
      <c r="ED21" s="1" t="s">
        <v>158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19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5</v>
      </c>
      <c r="FZ21" s="1" t="s">
        <v>387</v>
      </c>
      <c r="GA21" s="1" t="s">
        <v>2</v>
      </c>
      <c r="GB21" s="1" t="s">
        <v>381</v>
      </c>
      <c r="GC21" s="1" t="s">
        <v>3</v>
      </c>
      <c r="GD21" s="1" t="s">
        <v>6</v>
      </c>
      <c r="GE21" s="1" t="s">
        <v>515</v>
      </c>
      <c r="GF21" s="1" t="s">
        <v>516</v>
      </c>
      <c r="GG21" s="1" t="s">
        <v>4</v>
      </c>
      <c r="GH21" s="1" t="s">
        <v>4</v>
      </c>
      <c r="GI21" s="1" t="s">
        <v>517</v>
      </c>
      <c r="GJ21" s="1" t="s">
        <v>382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4</v>
      </c>
      <c r="GP21" s="1" t="s">
        <v>384</v>
      </c>
      <c r="GQ21" s="1" t="s">
        <v>4</v>
      </c>
      <c r="GR21" s="1" t="s">
        <v>4</v>
      </c>
      <c r="GS21" s="1" t="s">
        <v>388</v>
      </c>
      <c r="GT21" s="1" t="s">
        <v>4</v>
      </c>
      <c r="HW21">
        <v>6</v>
      </c>
      <c r="HX21" s="1" t="s">
        <v>148</v>
      </c>
      <c r="HY21" s="1" t="s">
        <v>19</v>
      </c>
    </row>
    <row r="22" spans="31:233">
      <c r="AE22">
        <v>5</v>
      </c>
      <c r="AF22" s="1" t="s">
        <v>13</v>
      </c>
      <c r="AG22" s="1" t="s">
        <v>35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18</v>
      </c>
      <c r="AS22" s="1" t="s">
        <v>5</v>
      </c>
      <c r="AT22" s="1" t="s">
        <v>37</v>
      </c>
      <c r="AU22" s="1" t="s">
        <v>4</v>
      </c>
      <c r="AV22" s="1" t="s">
        <v>38</v>
      </c>
      <c r="AW22" s="1" t="s">
        <v>4</v>
      </c>
      <c r="AX22" s="1" t="s">
        <v>20</v>
      </c>
      <c r="AY22" s="1" t="s">
        <v>21</v>
      </c>
      <c r="AZ22" s="1" t="s">
        <v>13</v>
      </c>
      <c r="BA22" s="1" t="s">
        <v>22</v>
      </c>
      <c r="BB22" s="1" t="s">
        <v>4</v>
      </c>
      <c r="BC22" s="1" t="s">
        <v>4</v>
      </c>
      <c r="BD22" s="1" t="s">
        <v>23</v>
      </c>
      <c r="BE22" s="1" t="s">
        <v>13</v>
      </c>
      <c r="BF22" s="1" t="s">
        <v>22</v>
      </c>
      <c r="BG22" s="1" t="s">
        <v>4</v>
      </c>
      <c r="BH22" s="1" t="s">
        <v>4</v>
      </c>
      <c r="BI22" s="1" t="s">
        <v>4</v>
      </c>
      <c r="BJ22" s="1" t="s">
        <v>20</v>
      </c>
      <c r="BK22" s="1" t="s">
        <v>24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12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406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24</v>
      </c>
      <c r="CJ22" s="1" t="s">
        <v>4</v>
      </c>
      <c r="CK22" s="1" t="s">
        <v>4</v>
      </c>
      <c r="CL22" s="1" t="s">
        <v>4</v>
      </c>
      <c r="CM22">
        <v>6</v>
      </c>
      <c r="CN22" s="1" t="s">
        <v>365</v>
      </c>
      <c r="CO22" s="1" t="s">
        <v>378</v>
      </c>
      <c r="CP22" s="1" t="s">
        <v>66</v>
      </c>
      <c r="CQ22" s="1" t="s">
        <v>67</v>
      </c>
      <c r="CR22" s="1" t="s">
        <v>47</v>
      </c>
      <c r="CS22" s="1" t="s">
        <v>7</v>
      </c>
      <c r="CT22" s="1" t="s">
        <v>4</v>
      </c>
      <c r="CU22" s="1" t="s">
        <v>52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28</v>
      </c>
      <c r="DI22" s="1" t="s">
        <v>88</v>
      </c>
      <c r="DJ22" s="1" t="s">
        <v>89</v>
      </c>
      <c r="DK22" s="1" t="s">
        <v>24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24</v>
      </c>
      <c r="DU22" s="1" t="s">
        <v>4</v>
      </c>
      <c r="DV22" s="1" t="s">
        <v>4</v>
      </c>
      <c r="EA22">
        <v>6</v>
      </c>
      <c r="EB22" s="1" t="s">
        <v>504</v>
      </c>
      <c r="EC22" s="1" t="s">
        <v>371</v>
      </c>
      <c r="ED22" s="1" t="s">
        <v>158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19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5</v>
      </c>
      <c r="FZ22" s="1" t="s">
        <v>389</v>
      </c>
      <c r="GA22" s="1" t="s">
        <v>2</v>
      </c>
      <c r="GB22" s="1" t="s">
        <v>381</v>
      </c>
      <c r="GC22" s="1" t="s">
        <v>3</v>
      </c>
      <c r="GD22" s="1" t="s">
        <v>6</v>
      </c>
      <c r="GE22" s="1" t="s">
        <v>212</v>
      </c>
      <c r="GF22" s="1" t="s">
        <v>158</v>
      </c>
      <c r="GG22" s="1" t="s">
        <v>4</v>
      </c>
      <c r="GH22" s="1" t="s">
        <v>4</v>
      </c>
      <c r="GI22" s="1" t="s">
        <v>518</v>
      </c>
      <c r="GJ22" s="1" t="s">
        <v>382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4</v>
      </c>
      <c r="GP22" s="1" t="s">
        <v>384</v>
      </c>
      <c r="GQ22" s="1" t="s">
        <v>4</v>
      </c>
      <c r="GR22" s="1" t="s">
        <v>4</v>
      </c>
      <c r="GS22" s="1" t="s">
        <v>390</v>
      </c>
      <c r="GT22" s="1" t="s">
        <v>4</v>
      </c>
      <c r="HW22">
        <v>6</v>
      </c>
      <c r="HX22" s="1" t="s">
        <v>149</v>
      </c>
      <c r="HY22" s="1" t="s">
        <v>19</v>
      </c>
    </row>
    <row r="23" spans="31:233">
      <c r="AE23">
        <v>5</v>
      </c>
      <c r="AF23" s="1" t="s">
        <v>39</v>
      </c>
      <c r="AG23" s="1" t="s">
        <v>40</v>
      </c>
      <c r="AH23" s="1" t="s">
        <v>1</v>
      </c>
      <c r="AI23" s="1" t="s">
        <v>4</v>
      </c>
      <c r="AJ23" s="1" t="s">
        <v>4</v>
      </c>
      <c r="AK23" s="1" t="s">
        <v>41</v>
      </c>
      <c r="AL23" s="1" t="s">
        <v>4</v>
      </c>
      <c r="AM23" s="1" t="s">
        <v>4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18</v>
      </c>
      <c r="AS23" s="1" t="s">
        <v>5</v>
      </c>
      <c r="AT23" s="1" t="s">
        <v>19</v>
      </c>
      <c r="AU23" s="1" t="s">
        <v>4</v>
      </c>
      <c r="AV23" s="1" t="s">
        <v>4</v>
      </c>
      <c r="AW23" s="1" t="s">
        <v>4</v>
      </c>
      <c r="AX23" s="1" t="s">
        <v>20</v>
      </c>
      <c r="AY23" s="1" t="s">
        <v>21</v>
      </c>
      <c r="AZ23" s="1" t="s">
        <v>39</v>
      </c>
      <c r="BA23" s="1" t="s">
        <v>22</v>
      </c>
      <c r="BB23" s="1" t="s">
        <v>4</v>
      </c>
      <c r="BC23" s="1" t="s">
        <v>4</v>
      </c>
      <c r="BD23" s="1" t="s">
        <v>23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20</v>
      </c>
      <c r="BK23" s="1" t="s">
        <v>24</v>
      </c>
      <c r="BL23" s="1" t="s">
        <v>4</v>
      </c>
      <c r="BM23" s="1" t="s">
        <v>5</v>
      </c>
      <c r="BN23" s="1" t="s">
        <v>4</v>
      </c>
      <c r="BO23" s="1" t="s">
        <v>4</v>
      </c>
      <c r="BP23" s="1" t="s">
        <v>4</v>
      </c>
      <c r="BQ23" s="1" t="s">
        <v>4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12</v>
      </c>
      <c r="BZ23" s="1" t="s">
        <v>4</v>
      </c>
      <c r="CA23" s="1" t="s">
        <v>5</v>
      </c>
      <c r="CB23" s="1" t="s">
        <v>407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24</v>
      </c>
      <c r="CJ23" s="1" t="s">
        <v>4</v>
      </c>
      <c r="CK23" s="1" t="s">
        <v>4</v>
      </c>
      <c r="CL23" s="1" t="s">
        <v>4</v>
      </c>
      <c r="CM23">
        <v>5</v>
      </c>
      <c r="CN23" s="1" t="s">
        <v>409</v>
      </c>
      <c r="CO23" s="1" t="s">
        <v>415</v>
      </c>
      <c r="CP23" s="1" t="s">
        <v>416</v>
      </c>
      <c r="CQ23" s="1" t="s">
        <v>17</v>
      </c>
      <c r="CR23" s="1" t="s">
        <v>47</v>
      </c>
      <c r="CS23" s="1" t="s">
        <v>7</v>
      </c>
      <c r="CT23" s="1" t="s">
        <v>4</v>
      </c>
      <c r="CU23" s="1" t="s">
        <v>52</v>
      </c>
      <c r="CV23" s="1" t="s">
        <v>1</v>
      </c>
      <c r="CW23" s="1" t="s">
        <v>417</v>
      </c>
      <c r="CX23" s="1" t="s">
        <v>418</v>
      </c>
      <c r="CY23" s="1" t="s">
        <v>419</v>
      </c>
      <c r="CZ23" s="1" t="s">
        <v>420</v>
      </c>
      <c r="DG23">
        <v>6</v>
      </c>
      <c r="DH23" s="1" t="s">
        <v>28</v>
      </c>
      <c r="DI23" s="1" t="s">
        <v>90</v>
      </c>
      <c r="DJ23" s="1" t="s">
        <v>91</v>
      </c>
      <c r="DK23" s="1" t="s">
        <v>24</v>
      </c>
      <c r="DL23" s="1" t="s">
        <v>1</v>
      </c>
      <c r="DM23" s="1" t="s">
        <v>12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24</v>
      </c>
      <c r="DU23" s="1" t="s">
        <v>4</v>
      </c>
      <c r="DV23" s="1" t="s">
        <v>4</v>
      </c>
      <c r="EA23">
        <v>6</v>
      </c>
      <c r="EB23" s="1" t="s">
        <v>504</v>
      </c>
      <c r="EC23" s="1" t="s">
        <v>372</v>
      </c>
      <c r="ED23" s="1" t="s">
        <v>158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19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5</v>
      </c>
      <c r="FZ23" s="1" t="s">
        <v>391</v>
      </c>
      <c r="GA23" s="1" t="s">
        <v>2</v>
      </c>
      <c r="GB23" s="1" t="s">
        <v>381</v>
      </c>
      <c r="GC23" s="1" t="s">
        <v>3</v>
      </c>
      <c r="GD23" s="1" t="s">
        <v>6</v>
      </c>
      <c r="GE23" s="1" t="s">
        <v>9</v>
      </c>
      <c r="GF23" s="1" t="s">
        <v>2</v>
      </c>
      <c r="GG23" s="1" t="s">
        <v>4</v>
      </c>
      <c r="GH23" s="1" t="s">
        <v>4</v>
      </c>
      <c r="GI23" s="1" t="s">
        <v>10</v>
      </c>
      <c r="GJ23" s="1" t="s">
        <v>382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4</v>
      </c>
      <c r="GP23" s="1" t="s">
        <v>384</v>
      </c>
      <c r="GQ23" s="1" t="s">
        <v>4</v>
      </c>
      <c r="GR23" s="1" t="s">
        <v>4</v>
      </c>
      <c r="GS23" s="1" t="s">
        <v>11</v>
      </c>
      <c r="GT23" s="1" t="s">
        <v>4</v>
      </c>
      <c r="HW23">
        <v>6</v>
      </c>
      <c r="HX23" s="1" t="s">
        <v>144</v>
      </c>
      <c r="HY23" s="1" t="s">
        <v>4</v>
      </c>
    </row>
    <row r="24" spans="31:233">
      <c r="AE24">
        <v>5</v>
      </c>
      <c r="AF24" s="1" t="s">
        <v>42</v>
      </c>
      <c r="AG24" s="1" t="s">
        <v>43</v>
      </c>
      <c r="AH24" s="1" t="s">
        <v>1</v>
      </c>
      <c r="AI24" s="1" t="s">
        <v>4</v>
      </c>
      <c r="AJ24" s="1" t="s">
        <v>4</v>
      </c>
      <c r="AK24" s="1" t="s">
        <v>44</v>
      </c>
      <c r="AL24" s="1" t="s">
        <v>4</v>
      </c>
      <c r="AM24" s="1" t="s">
        <v>162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1" t="s">
        <v>12</v>
      </c>
      <c r="AT24" s="1" t="s">
        <v>19</v>
      </c>
      <c r="AU24" s="1" t="s">
        <v>4</v>
      </c>
      <c r="AV24" s="1" t="s">
        <v>4</v>
      </c>
      <c r="AW24" s="1" t="s">
        <v>4</v>
      </c>
      <c r="AX24" s="1" t="s">
        <v>20</v>
      </c>
      <c r="AY24" s="1" t="s">
        <v>21</v>
      </c>
      <c r="AZ24" s="1" t="s">
        <v>42</v>
      </c>
      <c r="BA24" s="1" t="s">
        <v>22</v>
      </c>
      <c r="BB24" s="1" t="s">
        <v>4</v>
      </c>
      <c r="BC24" s="1" t="s">
        <v>4</v>
      </c>
      <c r="BD24" s="1" t="s">
        <v>23</v>
      </c>
      <c r="BE24" s="1" t="s">
        <v>4</v>
      </c>
      <c r="BF24" s="1" t="s">
        <v>4</v>
      </c>
      <c r="BG24" s="1" t="s">
        <v>4</v>
      </c>
      <c r="BH24" s="1" t="s">
        <v>4</v>
      </c>
      <c r="BI24" s="1" t="s">
        <v>4</v>
      </c>
      <c r="BJ24" s="1" t="s">
        <v>20</v>
      </c>
      <c r="BK24" s="1" t="s">
        <v>24</v>
      </c>
      <c r="BL24" s="1" t="s">
        <v>4</v>
      </c>
      <c r="BM24" s="1" t="s">
        <v>5</v>
      </c>
      <c r="BN24" s="1" t="s">
        <v>4</v>
      </c>
      <c r="BO24" s="1" t="s">
        <v>2</v>
      </c>
      <c r="BP24" s="1" t="s">
        <v>4</v>
      </c>
      <c r="BQ24" s="1" t="s">
        <v>4</v>
      </c>
      <c r="BR24" s="1" t="s">
        <v>2</v>
      </c>
      <c r="BS24" s="1" t="s">
        <v>2</v>
      </c>
      <c r="BT24" s="1" t="s">
        <v>2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12</v>
      </c>
      <c r="BZ24" s="1" t="s">
        <v>4</v>
      </c>
      <c r="CA24" s="1" t="s">
        <v>5</v>
      </c>
      <c r="CB24" s="1" t="s">
        <v>408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24</v>
      </c>
      <c r="CJ24" s="1" t="s">
        <v>4</v>
      </c>
      <c r="CK24" s="1" t="s">
        <v>4</v>
      </c>
      <c r="CL24" s="1" t="s">
        <v>4</v>
      </c>
      <c r="CM24">
        <v>5</v>
      </c>
      <c r="CN24" s="1" t="s">
        <v>409</v>
      </c>
      <c r="CO24" s="1" t="s">
        <v>421</v>
      </c>
      <c r="CP24" s="1" t="s">
        <v>51</v>
      </c>
      <c r="CQ24" s="1" t="s">
        <v>26</v>
      </c>
      <c r="CR24" s="1" t="s">
        <v>4</v>
      </c>
      <c r="CS24" s="1" t="s">
        <v>238</v>
      </c>
      <c r="CT24" s="1" t="s">
        <v>4</v>
      </c>
      <c r="CU24" s="1" t="s">
        <v>52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28</v>
      </c>
      <c r="DI24" s="1" t="s">
        <v>92</v>
      </c>
      <c r="DJ24" s="1" t="s">
        <v>93</v>
      </c>
      <c r="DK24" s="1" t="s">
        <v>24</v>
      </c>
      <c r="DL24" s="1" t="s">
        <v>1</v>
      </c>
      <c r="DM24" s="1" t="s">
        <v>12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24</v>
      </c>
      <c r="DU24" s="1" t="s">
        <v>4</v>
      </c>
      <c r="DV24" s="1" t="s">
        <v>4</v>
      </c>
      <c r="EA24">
        <v>6</v>
      </c>
      <c r="EB24" s="1" t="s">
        <v>504</v>
      </c>
      <c r="EC24" s="1" t="s">
        <v>373</v>
      </c>
      <c r="ED24" s="1" t="s">
        <v>158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19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5</v>
      </c>
      <c r="FZ24" s="1" t="s">
        <v>392</v>
      </c>
      <c r="GA24" s="1" t="s">
        <v>2</v>
      </c>
      <c r="GB24" s="1" t="s">
        <v>7</v>
      </c>
      <c r="GC24" s="1" t="s">
        <v>393</v>
      </c>
      <c r="GD24" s="1" t="s">
        <v>6</v>
      </c>
      <c r="GE24" s="1" t="s">
        <v>394</v>
      </c>
      <c r="GF24" s="1" t="s">
        <v>394</v>
      </c>
      <c r="GG24" s="1" t="s">
        <v>4</v>
      </c>
      <c r="GH24" s="1" t="s">
        <v>4</v>
      </c>
      <c r="GI24" s="1" t="s">
        <v>4</v>
      </c>
      <c r="GJ24" s="1" t="s">
        <v>382</v>
      </c>
      <c r="GK24" s="1" t="s">
        <v>4</v>
      </c>
      <c r="GL24" s="1" t="s">
        <v>5</v>
      </c>
      <c r="GM24" s="1" t="s">
        <v>4</v>
      </c>
      <c r="GN24" s="1" t="s">
        <v>5</v>
      </c>
      <c r="GO24" s="1" t="s">
        <v>4</v>
      </c>
      <c r="GP24" s="1" t="s">
        <v>384</v>
      </c>
      <c r="GQ24" s="1" t="s">
        <v>4</v>
      </c>
      <c r="GR24" s="1" t="s">
        <v>4</v>
      </c>
      <c r="GS24" s="1" t="s">
        <v>8</v>
      </c>
      <c r="GT24" s="1" t="s">
        <v>4</v>
      </c>
      <c r="HW24">
        <v>6</v>
      </c>
      <c r="HX24" s="1" t="s">
        <v>143</v>
      </c>
      <c r="HY24" s="1" t="s">
        <v>4</v>
      </c>
    </row>
    <row r="25" spans="31:233">
      <c r="AE25">
        <v>5</v>
      </c>
      <c r="AF25" s="1" t="s">
        <v>409</v>
      </c>
      <c r="AG25" s="1" t="s">
        <v>410</v>
      </c>
      <c r="AH25" s="1" t="s">
        <v>4</v>
      </c>
      <c r="AI25" s="1" t="s">
        <v>1</v>
      </c>
      <c r="AJ25" s="1" t="s">
        <v>1</v>
      </c>
      <c r="AK25" s="1" t="s">
        <v>17</v>
      </c>
      <c r="AL25" s="1" t="s">
        <v>4</v>
      </c>
      <c r="AM25" s="1" t="s">
        <v>485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18</v>
      </c>
      <c r="AS25" s="1" t="s">
        <v>4</v>
      </c>
      <c r="AT25" s="1" t="s">
        <v>19</v>
      </c>
      <c r="AU25" s="1" t="s">
        <v>4</v>
      </c>
      <c r="AV25" s="1" t="s">
        <v>4</v>
      </c>
      <c r="AW25" s="1" t="s">
        <v>4</v>
      </c>
      <c r="AX25" s="1" t="s">
        <v>4</v>
      </c>
      <c r="AY25" s="1" t="s">
        <v>21</v>
      </c>
      <c r="AZ25" s="1" t="s">
        <v>409</v>
      </c>
      <c r="BA25" s="1" t="s">
        <v>22</v>
      </c>
      <c r="BB25" s="1" t="s">
        <v>4</v>
      </c>
      <c r="BC25" s="1" t="s">
        <v>4</v>
      </c>
      <c r="BD25" s="1" t="s">
        <v>4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20</v>
      </c>
      <c r="BK25" s="1" t="s">
        <v>24</v>
      </c>
      <c r="BL25" s="1" t="s">
        <v>1</v>
      </c>
      <c r="BM25" s="1" t="s">
        <v>5</v>
      </c>
      <c r="BN25" s="1" t="s">
        <v>4</v>
      </c>
      <c r="BO25" s="1" t="s">
        <v>1</v>
      </c>
      <c r="BP25" s="1" t="s">
        <v>4</v>
      </c>
      <c r="BQ25" s="1" t="s">
        <v>4</v>
      </c>
      <c r="BR25" s="1" t="s">
        <v>5</v>
      </c>
      <c r="BS25" s="1" t="s">
        <v>5</v>
      </c>
      <c r="BT25" s="1" t="s">
        <v>5</v>
      </c>
      <c r="BU25" s="1" t="s">
        <v>5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4</v>
      </c>
      <c r="CB25" s="1" t="s">
        <v>409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24</v>
      </c>
      <c r="CJ25" s="1" t="s">
        <v>4</v>
      </c>
      <c r="CK25" s="1" t="s">
        <v>4</v>
      </c>
      <c r="CL25" s="1" t="s">
        <v>4</v>
      </c>
      <c r="CM25">
        <v>5</v>
      </c>
      <c r="CN25" s="1" t="s">
        <v>409</v>
      </c>
      <c r="CO25" s="1" t="s">
        <v>422</v>
      </c>
      <c r="CP25" s="1" t="s">
        <v>423</v>
      </c>
      <c r="CQ25" s="1" t="s">
        <v>27</v>
      </c>
      <c r="CR25" s="1" t="s">
        <v>47</v>
      </c>
      <c r="CS25" s="1" t="s">
        <v>7</v>
      </c>
      <c r="CT25" s="1" t="s">
        <v>4</v>
      </c>
      <c r="CU25" s="1" t="s">
        <v>52</v>
      </c>
      <c r="CV25" s="1" t="s">
        <v>1</v>
      </c>
      <c r="CW25" s="1" t="s">
        <v>417</v>
      </c>
      <c r="CX25" s="1" t="s">
        <v>418</v>
      </c>
      <c r="CY25" s="1" t="s">
        <v>419</v>
      </c>
      <c r="CZ25" s="1" t="s">
        <v>420</v>
      </c>
      <c r="DG25">
        <v>6</v>
      </c>
      <c r="DH25" s="1" t="s">
        <v>13</v>
      </c>
      <c r="DI25" s="1" t="s">
        <v>74</v>
      </c>
      <c r="DJ25" s="1" t="s">
        <v>75</v>
      </c>
      <c r="DK25" s="1" t="s">
        <v>24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24</v>
      </c>
      <c r="DU25" s="1" t="s">
        <v>4</v>
      </c>
      <c r="DV25" s="1" t="s">
        <v>4</v>
      </c>
      <c r="EA25">
        <v>6</v>
      </c>
      <c r="EB25" s="1" t="s">
        <v>504</v>
      </c>
      <c r="EC25" s="1" t="s">
        <v>374</v>
      </c>
      <c r="ED25" s="1" t="s">
        <v>158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19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5</v>
      </c>
      <c r="FZ25" s="1" t="s">
        <v>395</v>
      </c>
      <c r="GA25" s="1" t="s">
        <v>2</v>
      </c>
      <c r="GB25" s="1" t="s">
        <v>7</v>
      </c>
      <c r="GC25" s="1" t="s">
        <v>4</v>
      </c>
      <c r="GD25" s="1" t="s">
        <v>4</v>
      </c>
      <c r="GE25" s="1" t="s">
        <v>4</v>
      </c>
      <c r="GF25" s="1" t="s">
        <v>4</v>
      </c>
      <c r="GG25" s="1" t="s">
        <v>4</v>
      </c>
      <c r="GH25" s="1" t="s">
        <v>4</v>
      </c>
      <c r="GI25" s="1" t="s">
        <v>4</v>
      </c>
      <c r="GJ25" s="1" t="s">
        <v>5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4</v>
      </c>
      <c r="GP25" s="1" t="s">
        <v>384</v>
      </c>
      <c r="GQ25" s="1" t="s">
        <v>4</v>
      </c>
      <c r="GR25" s="1" t="s">
        <v>4</v>
      </c>
      <c r="GS25" s="1" t="s">
        <v>14</v>
      </c>
      <c r="GT25" s="1" t="s">
        <v>4</v>
      </c>
      <c r="HW25">
        <v>6</v>
      </c>
      <c r="HX25" s="1" t="s">
        <v>142</v>
      </c>
      <c r="HY25" s="1" t="s">
        <v>4</v>
      </c>
    </row>
    <row r="26" spans="31:233">
      <c r="AE26">
        <v>5</v>
      </c>
      <c r="AF26" s="1" t="s">
        <v>45</v>
      </c>
      <c r="AG26" s="1" t="s">
        <v>46</v>
      </c>
      <c r="AH26" s="1" t="s">
        <v>1</v>
      </c>
      <c r="AI26" s="1" t="s">
        <v>4</v>
      </c>
      <c r="AJ26" s="1" t="s">
        <v>47</v>
      </c>
      <c r="AK26" s="1" t="s">
        <v>17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18</v>
      </c>
      <c r="AS26" s="1" t="s">
        <v>5</v>
      </c>
      <c r="AT26" s="1" t="s">
        <v>19</v>
      </c>
      <c r="AU26" s="1" t="s">
        <v>4</v>
      </c>
      <c r="AV26" s="1" t="s">
        <v>4</v>
      </c>
      <c r="AW26" s="1" t="s">
        <v>4</v>
      </c>
      <c r="AX26" s="1" t="s">
        <v>20</v>
      </c>
      <c r="AY26" s="1" t="s">
        <v>21</v>
      </c>
      <c r="AZ26" s="1" t="s">
        <v>45</v>
      </c>
      <c r="BA26" s="1" t="s">
        <v>22</v>
      </c>
      <c r="BB26" s="1" t="s">
        <v>4</v>
      </c>
      <c r="BC26" s="1" t="s">
        <v>4</v>
      </c>
      <c r="BD26" s="1" t="s">
        <v>23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20</v>
      </c>
      <c r="BK26" s="1" t="s">
        <v>24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411</v>
      </c>
      <c r="BV26" s="1" t="s">
        <v>5</v>
      </c>
      <c r="BW26" s="1" t="s">
        <v>4</v>
      </c>
      <c r="BX26" s="1" t="s">
        <v>4</v>
      </c>
      <c r="BY26" s="1" t="s">
        <v>12</v>
      </c>
      <c r="BZ26" s="1" t="s">
        <v>4</v>
      </c>
      <c r="CA26" s="1" t="s">
        <v>5</v>
      </c>
      <c r="CB26" s="1" t="s">
        <v>412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24</v>
      </c>
      <c r="CJ26" s="1" t="s">
        <v>4</v>
      </c>
      <c r="CK26" s="1" t="s">
        <v>4</v>
      </c>
      <c r="CL26" s="1" t="s">
        <v>4</v>
      </c>
      <c r="CM26">
        <v>5</v>
      </c>
      <c r="CN26" s="1" t="s">
        <v>409</v>
      </c>
      <c r="CO26" s="1" t="s">
        <v>424</v>
      </c>
      <c r="CP26" s="1" t="s">
        <v>53</v>
      </c>
      <c r="CQ26" s="1" t="s">
        <v>30</v>
      </c>
      <c r="CR26" s="1" t="s">
        <v>4</v>
      </c>
      <c r="CS26" s="1" t="s">
        <v>238</v>
      </c>
      <c r="CT26" s="1" t="s">
        <v>4</v>
      </c>
      <c r="CU26" s="1" t="s">
        <v>52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13</v>
      </c>
      <c r="DI26" s="1" t="s">
        <v>94</v>
      </c>
      <c r="DJ26" s="1" t="s">
        <v>95</v>
      </c>
      <c r="DK26" s="1" t="s">
        <v>24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24</v>
      </c>
      <c r="DU26" s="1" t="s">
        <v>4</v>
      </c>
      <c r="DV26" s="1" t="s">
        <v>4</v>
      </c>
      <c r="EA26">
        <v>6</v>
      </c>
      <c r="EB26" s="1" t="s">
        <v>504</v>
      </c>
      <c r="EC26" s="1" t="s">
        <v>375</v>
      </c>
      <c r="ED26" s="1" t="s">
        <v>158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19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5</v>
      </c>
      <c r="FZ26" s="1" t="s">
        <v>396</v>
      </c>
      <c r="GA26" s="1" t="s">
        <v>12</v>
      </c>
      <c r="GB26" s="1" t="s">
        <v>381</v>
      </c>
      <c r="GC26" s="1" t="s">
        <v>4</v>
      </c>
      <c r="GD26" s="1" t="s">
        <v>4</v>
      </c>
      <c r="GE26" s="1" t="s">
        <v>4</v>
      </c>
      <c r="GF26" s="1" t="s">
        <v>4</v>
      </c>
      <c r="GG26" s="1" t="s">
        <v>4</v>
      </c>
      <c r="GH26" s="1" t="s">
        <v>4</v>
      </c>
      <c r="GI26" s="1" t="s">
        <v>4</v>
      </c>
      <c r="GJ26" s="1" t="s">
        <v>5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397</v>
      </c>
      <c r="GP26" s="1" t="s">
        <v>384</v>
      </c>
      <c r="GQ26" s="1" t="s">
        <v>4</v>
      </c>
      <c r="GR26" s="1" t="s">
        <v>4</v>
      </c>
      <c r="GS26" s="1" t="s">
        <v>13</v>
      </c>
      <c r="GT26" s="1" t="s">
        <v>4</v>
      </c>
      <c r="HW26">
        <v>6</v>
      </c>
      <c r="HX26" s="1" t="s">
        <v>150</v>
      </c>
      <c r="HY26" s="1" t="s">
        <v>508</v>
      </c>
    </row>
    <row r="27" spans="31:233">
      <c r="AE27">
        <v>5</v>
      </c>
      <c r="AF27" s="1" t="s">
        <v>8</v>
      </c>
      <c r="AG27" s="1" t="s">
        <v>49</v>
      </c>
      <c r="AH27" s="1" t="s">
        <v>1</v>
      </c>
      <c r="AI27" s="1" t="s">
        <v>4</v>
      </c>
      <c r="AJ27" s="1" t="s">
        <v>47</v>
      </c>
      <c r="AK27" s="1" t="s">
        <v>26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18</v>
      </c>
      <c r="AS27" s="1" t="s">
        <v>12</v>
      </c>
      <c r="AT27" s="1" t="s">
        <v>19</v>
      </c>
      <c r="AU27" s="1" t="s">
        <v>4</v>
      </c>
      <c r="AV27" s="1" t="s">
        <v>4</v>
      </c>
      <c r="AW27" s="1" t="s">
        <v>4</v>
      </c>
      <c r="AX27" s="1" t="s">
        <v>20</v>
      </c>
      <c r="AY27" s="1" t="s">
        <v>21</v>
      </c>
      <c r="AZ27" s="1" t="s">
        <v>8</v>
      </c>
      <c r="BA27" s="1" t="s">
        <v>22</v>
      </c>
      <c r="BB27" s="1" t="s">
        <v>4</v>
      </c>
      <c r="BC27" s="1" t="s">
        <v>4</v>
      </c>
      <c r="BD27" s="1" t="s">
        <v>23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20</v>
      </c>
      <c r="BK27" s="1" t="s">
        <v>24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413</v>
      </c>
      <c r="BV27" s="1" t="s">
        <v>5</v>
      </c>
      <c r="BW27" s="1" t="s">
        <v>4</v>
      </c>
      <c r="BX27" s="1" t="s">
        <v>4</v>
      </c>
      <c r="BY27" s="1" t="s">
        <v>12</v>
      </c>
      <c r="BZ27" s="1" t="s">
        <v>4</v>
      </c>
      <c r="CA27" s="1" t="s">
        <v>5</v>
      </c>
      <c r="CB27" s="1" t="s">
        <v>414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24</v>
      </c>
      <c r="CJ27" s="1" t="s">
        <v>4</v>
      </c>
      <c r="CK27" s="1" t="s">
        <v>4</v>
      </c>
      <c r="CL27" s="1" t="s">
        <v>4</v>
      </c>
      <c r="CM27">
        <v>5</v>
      </c>
      <c r="CN27" s="1" t="s">
        <v>409</v>
      </c>
      <c r="CO27" s="1" t="s">
        <v>425</v>
      </c>
      <c r="CP27" s="1" t="s">
        <v>426</v>
      </c>
      <c r="CQ27" s="1" t="s">
        <v>33</v>
      </c>
      <c r="CR27" s="1" t="s">
        <v>47</v>
      </c>
      <c r="CS27" s="1" t="s">
        <v>7</v>
      </c>
      <c r="CT27" s="1" t="s">
        <v>4</v>
      </c>
      <c r="CU27" s="1" t="s">
        <v>52</v>
      </c>
      <c r="CV27" s="1" t="s">
        <v>1</v>
      </c>
      <c r="CW27" s="1" t="s">
        <v>417</v>
      </c>
      <c r="CX27" s="1" t="s">
        <v>418</v>
      </c>
      <c r="CY27" s="1" t="s">
        <v>419</v>
      </c>
      <c r="CZ27" s="1" t="s">
        <v>420</v>
      </c>
      <c r="DG27">
        <v>6</v>
      </c>
      <c r="DH27" s="1" t="s">
        <v>13</v>
      </c>
      <c r="DI27" s="1" t="s">
        <v>96</v>
      </c>
      <c r="DJ27" s="1" t="s">
        <v>97</v>
      </c>
      <c r="DK27" s="1" t="s">
        <v>24</v>
      </c>
      <c r="DL27" s="1" t="s">
        <v>1</v>
      </c>
      <c r="DM27" s="1" t="s">
        <v>12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24</v>
      </c>
      <c r="DU27" s="1" t="s">
        <v>4</v>
      </c>
      <c r="DV27" s="1" t="s">
        <v>4</v>
      </c>
      <c r="EA27">
        <v>6</v>
      </c>
      <c r="EB27" s="1" t="s">
        <v>504</v>
      </c>
      <c r="EC27" s="1" t="s">
        <v>376</v>
      </c>
      <c r="ED27" s="1" t="s">
        <v>158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19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5</v>
      </c>
      <c r="FZ27" s="1" t="s">
        <v>398</v>
      </c>
      <c r="GA27" s="1" t="s">
        <v>2</v>
      </c>
      <c r="GB27" s="1" t="s">
        <v>7</v>
      </c>
      <c r="GC27" s="1" t="s">
        <v>3</v>
      </c>
      <c r="GD27" s="1" t="s">
        <v>6</v>
      </c>
      <c r="GE27" s="1" t="s">
        <v>519</v>
      </c>
      <c r="GF27" s="1" t="s">
        <v>519</v>
      </c>
      <c r="GG27" s="1" t="s">
        <v>4</v>
      </c>
      <c r="GH27" s="1" t="s">
        <v>4</v>
      </c>
      <c r="GI27" s="1" t="s">
        <v>520</v>
      </c>
      <c r="GJ27" s="1" t="s">
        <v>382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399</v>
      </c>
      <c r="GP27" s="1" t="s">
        <v>384</v>
      </c>
      <c r="GQ27" s="1" t="s">
        <v>4</v>
      </c>
      <c r="GR27" s="1" t="s">
        <v>4</v>
      </c>
      <c r="GS27" s="1" t="s">
        <v>199</v>
      </c>
      <c r="GT27" s="1" t="s">
        <v>4</v>
      </c>
      <c r="HW27">
        <v>6</v>
      </c>
      <c r="HX27" s="1" t="s">
        <v>151</v>
      </c>
      <c r="HY27" s="1" t="s">
        <v>4</v>
      </c>
    </row>
    <row r="28" spans="31:233">
      <c r="AE28">
        <v>4</v>
      </c>
      <c r="AF28" s="1" t="s">
        <v>15</v>
      </c>
      <c r="AG28" s="1" t="s">
        <v>16</v>
      </c>
      <c r="AH28" s="1" t="s">
        <v>1</v>
      </c>
      <c r="AI28" s="1" t="s">
        <v>4</v>
      </c>
      <c r="AJ28" s="1" t="s">
        <v>4</v>
      </c>
      <c r="AK28" s="1" t="s">
        <v>17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18</v>
      </c>
      <c r="AS28" s="1" t="s">
        <v>5</v>
      </c>
      <c r="AT28" s="1" t="s">
        <v>19</v>
      </c>
      <c r="AU28" s="1" t="s">
        <v>4</v>
      </c>
      <c r="AV28" s="1" t="s">
        <v>4</v>
      </c>
      <c r="AW28" s="1" t="s">
        <v>4</v>
      </c>
      <c r="AX28" s="1" t="s">
        <v>20</v>
      </c>
      <c r="AY28" s="1" t="s">
        <v>21</v>
      </c>
      <c r="AZ28" s="1" t="s">
        <v>15</v>
      </c>
      <c r="BA28" s="1" t="s">
        <v>22</v>
      </c>
      <c r="BB28" s="1" t="s">
        <v>4</v>
      </c>
      <c r="BC28" s="1" t="s">
        <v>4</v>
      </c>
      <c r="BD28" s="1" t="s">
        <v>23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20</v>
      </c>
      <c r="BK28" s="1" t="s">
        <v>24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4</v>
      </c>
      <c r="BR28" s="1" t="s">
        <v>2</v>
      </c>
      <c r="BS28" s="1" t="s">
        <v>2</v>
      </c>
      <c r="BT28" s="1" t="s">
        <v>2</v>
      </c>
      <c r="BU28" s="1" t="s">
        <v>5</v>
      </c>
      <c r="BV28" s="1" t="s">
        <v>5</v>
      </c>
      <c r="BW28" s="1" t="s">
        <v>4</v>
      </c>
      <c r="BX28" s="1" t="s">
        <v>4</v>
      </c>
      <c r="BY28" s="1" t="s">
        <v>12</v>
      </c>
      <c r="BZ28" s="1" t="s">
        <v>4</v>
      </c>
      <c r="CA28" s="1" t="s">
        <v>5</v>
      </c>
      <c r="CB28" s="1" t="s">
        <v>400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24</v>
      </c>
      <c r="CJ28" s="1" t="s">
        <v>4</v>
      </c>
      <c r="CK28" s="1" t="s">
        <v>4</v>
      </c>
      <c r="CL28" s="1" t="s">
        <v>4</v>
      </c>
      <c r="CM28">
        <v>5</v>
      </c>
      <c r="CN28" s="1" t="s">
        <v>409</v>
      </c>
      <c r="CO28" s="1" t="s">
        <v>427</v>
      </c>
      <c r="CP28" s="1" t="s">
        <v>54</v>
      </c>
      <c r="CQ28" s="1" t="s">
        <v>34</v>
      </c>
      <c r="CR28" s="1" t="s">
        <v>4</v>
      </c>
      <c r="CS28" s="1" t="s">
        <v>238</v>
      </c>
      <c r="CT28" s="1" t="s">
        <v>4</v>
      </c>
      <c r="CU28" s="1" t="s">
        <v>52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13</v>
      </c>
      <c r="DI28" s="1" t="s">
        <v>98</v>
      </c>
      <c r="DJ28" s="1" t="s">
        <v>99</v>
      </c>
      <c r="DK28" s="1" t="s">
        <v>24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24</v>
      </c>
      <c r="DU28" s="1" t="s">
        <v>4</v>
      </c>
      <c r="DV28" s="1" t="s">
        <v>4</v>
      </c>
      <c r="EA28">
        <v>6</v>
      </c>
      <c r="EB28" s="1" t="s">
        <v>504</v>
      </c>
      <c r="EC28" s="1" t="s">
        <v>377</v>
      </c>
      <c r="ED28" s="1" t="s">
        <v>158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19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5</v>
      </c>
      <c r="FZ28" s="1" t="s">
        <v>398</v>
      </c>
      <c r="GA28" s="1" t="s">
        <v>2</v>
      </c>
      <c r="GB28" s="1" t="s">
        <v>7</v>
      </c>
      <c r="GC28" s="1" t="s">
        <v>3</v>
      </c>
      <c r="GD28" s="1" t="s">
        <v>6</v>
      </c>
      <c r="GE28" s="1" t="s">
        <v>521</v>
      </c>
      <c r="GF28" s="1" t="s">
        <v>521</v>
      </c>
      <c r="GG28" s="1" t="s">
        <v>4</v>
      </c>
      <c r="GH28" s="1" t="s">
        <v>4</v>
      </c>
      <c r="GI28" s="1" t="s">
        <v>522</v>
      </c>
      <c r="GJ28" s="1" t="s">
        <v>382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399</v>
      </c>
      <c r="GP28" s="1" t="s">
        <v>384</v>
      </c>
      <c r="GQ28" s="1" t="s">
        <v>4</v>
      </c>
      <c r="GR28" s="1" t="s">
        <v>4</v>
      </c>
      <c r="GS28" s="1" t="s">
        <v>199</v>
      </c>
      <c r="GT28" s="1" t="s">
        <v>4</v>
      </c>
      <c r="HW28">
        <v>6</v>
      </c>
      <c r="HX28" s="1" t="s">
        <v>152</v>
      </c>
      <c r="HY28" s="1" t="s">
        <v>4</v>
      </c>
    </row>
    <row r="29" spans="31:233">
      <c r="AE29">
        <v>4</v>
      </c>
      <c r="AF29" s="1" t="s">
        <v>11</v>
      </c>
      <c r="AG29" s="1" t="s">
        <v>25</v>
      </c>
      <c r="AH29" s="1" t="s">
        <v>1</v>
      </c>
      <c r="AI29" s="1" t="s">
        <v>4</v>
      </c>
      <c r="AJ29" s="1" t="s">
        <v>4</v>
      </c>
      <c r="AK29" s="1" t="s">
        <v>26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18</v>
      </c>
      <c r="AS29" s="1" t="s">
        <v>2</v>
      </c>
      <c r="AT29" s="1" t="s">
        <v>19</v>
      </c>
      <c r="AU29" s="1" t="s">
        <v>4</v>
      </c>
      <c r="AV29" s="1" t="s">
        <v>4</v>
      </c>
      <c r="AW29" s="1" t="s">
        <v>4</v>
      </c>
      <c r="AX29" s="1" t="s">
        <v>20</v>
      </c>
      <c r="AY29" s="1" t="s">
        <v>7</v>
      </c>
      <c r="AZ29" s="1" t="s">
        <v>11</v>
      </c>
      <c r="BA29" s="1" t="s">
        <v>22</v>
      </c>
      <c r="BB29" s="1" t="s">
        <v>4</v>
      </c>
      <c r="BC29" s="1" t="s">
        <v>4</v>
      </c>
      <c r="BD29" s="1" t="s">
        <v>23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20</v>
      </c>
      <c r="BK29" s="1" t="s">
        <v>24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4</v>
      </c>
      <c r="BR29" s="1" t="s">
        <v>2</v>
      </c>
      <c r="BS29" s="1" t="s">
        <v>2</v>
      </c>
      <c r="BT29" s="1" t="s">
        <v>2</v>
      </c>
      <c r="BU29" s="1" t="s">
        <v>5</v>
      </c>
      <c r="BV29" s="1" t="s">
        <v>5</v>
      </c>
      <c r="BW29" s="1" t="s">
        <v>4</v>
      </c>
      <c r="BX29" s="1" t="s">
        <v>4</v>
      </c>
      <c r="BY29" s="1" t="s">
        <v>12</v>
      </c>
      <c r="BZ29" s="1" t="s">
        <v>4</v>
      </c>
      <c r="CA29" s="1" t="s">
        <v>5</v>
      </c>
      <c r="CB29" s="1" t="s">
        <v>401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24</v>
      </c>
      <c r="CJ29" s="1" t="s">
        <v>4</v>
      </c>
      <c r="CK29" s="1" t="s">
        <v>4</v>
      </c>
      <c r="CL29" s="1" t="s">
        <v>4</v>
      </c>
      <c r="CM29">
        <v>5</v>
      </c>
      <c r="CN29" s="1" t="s">
        <v>409</v>
      </c>
      <c r="CO29" s="1" t="s">
        <v>428</v>
      </c>
      <c r="CP29" s="1" t="s">
        <v>429</v>
      </c>
      <c r="CQ29" s="1" t="s">
        <v>36</v>
      </c>
      <c r="CR29" s="1" t="s">
        <v>47</v>
      </c>
      <c r="CS29" s="1" t="s">
        <v>7</v>
      </c>
      <c r="CT29" s="1" t="s">
        <v>4</v>
      </c>
      <c r="CU29" s="1" t="s">
        <v>52</v>
      </c>
      <c r="CV29" s="1" t="s">
        <v>1</v>
      </c>
      <c r="CW29" s="1" t="s">
        <v>417</v>
      </c>
      <c r="CX29" s="1" t="s">
        <v>418</v>
      </c>
      <c r="CY29" s="1" t="s">
        <v>419</v>
      </c>
      <c r="CZ29" s="1" t="s">
        <v>420</v>
      </c>
      <c r="DG29">
        <v>6</v>
      </c>
      <c r="DH29" s="1" t="s">
        <v>39</v>
      </c>
      <c r="DI29" s="1" t="s">
        <v>80</v>
      </c>
      <c r="DJ29" s="1" t="s">
        <v>81</v>
      </c>
      <c r="DK29" s="1" t="s">
        <v>24</v>
      </c>
      <c r="DL29" s="1" t="s">
        <v>1</v>
      </c>
      <c r="DM29" s="1" t="s">
        <v>12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24</v>
      </c>
      <c r="DU29" s="1" t="s">
        <v>4</v>
      </c>
      <c r="DV29" s="1" t="s">
        <v>4</v>
      </c>
      <c r="EA29">
        <v>6</v>
      </c>
      <c r="EB29" s="1" t="s">
        <v>504</v>
      </c>
      <c r="EC29" s="1" t="s">
        <v>378</v>
      </c>
      <c r="ED29" s="1" t="s">
        <v>158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19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5</v>
      </c>
      <c r="FZ29" s="1" t="s">
        <v>398</v>
      </c>
      <c r="GA29" s="1" t="s">
        <v>2</v>
      </c>
      <c r="GB29" s="1" t="s">
        <v>7</v>
      </c>
      <c r="GC29" s="1" t="s">
        <v>3</v>
      </c>
      <c r="GD29" s="1" t="s">
        <v>6</v>
      </c>
      <c r="GE29" s="1" t="s">
        <v>523</v>
      </c>
      <c r="GF29" s="1" t="s">
        <v>523</v>
      </c>
      <c r="GG29" s="1" t="s">
        <v>4</v>
      </c>
      <c r="GH29" s="1" t="s">
        <v>4</v>
      </c>
      <c r="GI29" s="1" t="s">
        <v>524</v>
      </c>
      <c r="GJ29" s="1" t="s">
        <v>382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399</v>
      </c>
      <c r="GP29" s="1" t="s">
        <v>384</v>
      </c>
      <c r="GQ29" s="1" t="s">
        <v>4</v>
      </c>
      <c r="GR29" s="1" t="s">
        <v>4</v>
      </c>
      <c r="GS29" s="1" t="s">
        <v>199</v>
      </c>
      <c r="GT29" s="1" t="s">
        <v>4</v>
      </c>
      <c r="HW29">
        <v>6</v>
      </c>
      <c r="HX29" s="1" t="s">
        <v>153</v>
      </c>
      <c r="HY29" s="1" t="s">
        <v>5</v>
      </c>
    </row>
    <row r="30" spans="31:233">
      <c r="AE30">
        <v>4</v>
      </c>
      <c r="AF30" s="1" t="s">
        <v>199</v>
      </c>
      <c r="AG30" s="1" t="s">
        <v>200</v>
      </c>
      <c r="AH30" s="1" t="s">
        <v>1</v>
      </c>
      <c r="AI30" s="1" t="s">
        <v>4</v>
      </c>
      <c r="AJ30" s="1" t="s">
        <v>4</v>
      </c>
      <c r="AK30" s="1" t="s">
        <v>27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18</v>
      </c>
      <c r="AS30" s="1" t="s">
        <v>5</v>
      </c>
      <c r="AT30" s="1" t="s">
        <v>19</v>
      </c>
      <c r="AU30" s="1" t="s">
        <v>4</v>
      </c>
      <c r="AV30" s="1" t="s">
        <v>4</v>
      </c>
      <c r="AW30" s="1" t="s">
        <v>4</v>
      </c>
      <c r="AX30" s="1" t="s">
        <v>20</v>
      </c>
      <c r="AY30" s="1" t="s">
        <v>21</v>
      </c>
      <c r="AZ30" s="1" t="s">
        <v>199</v>
      </c>
      <c r="BA30" s="1" t="s">
        <v>22</v>
      </c>
      <c r="BB30" s="1" t="s">
        <v>4</v>
      </c>
      <c r="BC30" s="1" t="s">
        <v>4</v>
      </c>
      <c r="BD30" s="1" t="s">
        <v>23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20</v>
      </c>
      <c r="BK30" s="1" t="s">
        <v>24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4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12</v>
      </c>
      <c r="BZ30" s="1" t="s">
        <v>4</v>
      </c>
      <c r="CA30" s="1" t="s">
        <v>5</v>
      </c>
      <c r="CB30" s="1" t="s">
        <v>402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24</v>
      </c>
      <c r="CJ30" s="1" t="s">
        <v>4</v>
      </c>
      <c r="CK30" s="1" t="s">
        <v>4</v>
      </c>
      <c r="CL30" s="1" t="s">
        <v>4</v>
      </c>
      <c r="CM30">
        <v>5</v>
      </c>
      <c r="CN30" s="1" t="s">
        <v>409</v>
      </c>
      <c r="CO30" s="1" t="s">
        <v>430</v>
      </c>
      <c r="CP30" s="1" t="s">
        <v>55</v>
      </c>
      <c r="CQ30" s="1" t="s">
        <v>41</v>
      </c>
      <c r="CR30" s="1" t="s">
        <v>4</v>
      </c>
      <c r="CS30" s="1" t="s">
        <v>238</v>
      </c>
      <c r="CT30" s="1" t="s">
        <v>4</v>
      </c>
      <c r="CU30" s="1" t="s">
        <v>52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39</v>
      </c>
      <c r="DI30" s="1" t="s">
        <v>82</v>
      </c>
      <c r="DJ30" s="1" t="s">
        <v>83</v>
      </c>
      <c r="DK30" s="1" t="s">
        <v>24</v>
      </c>
      <c r="DL30" s="1" t="s">
        <v>1</v>
      </c>
      <c r="DM30" s="1" t="s">
        <v>12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24</v>
      </c>
      <c r="DU30" s="1" t="s">
        <v>4</v>
      </c>
      <c r="DV30" s="1" t="s">
        <v>4</v>
      </c>
      <c r="EA30">
        <v>6</v>
      </c>
      <c r="EB30" s="1" t="s">
        <v>506</v>
      </c>
      <c r="EC30" s="1" t="s">
        <v>366</v>
      </c>
      <c r="ED30" s="1" t="s">
        <v>158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19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5</v>
      </c>
      <c r="FZ30" s="1" t="s">
        <v>398</v>
      </c>
      <c r="GA30" s="1" t="s">
        <v>2</v>
      </c>
      <c r="GB30" s="1" t="s">
        <v>7</v>
      </c>
      <c r="GC30" s="1" t="s">
        <v>3</v>
      </c>
      <c r="GD30" s="1" t="s">
        <v>6</v>
      </c>
      <c r="GE30" s="1" t="s">
        <v>525</v>
      </c>
      <c r="GF30" s="1" t="s">
        <v>525</v>
      </c>
      <c r="GG30" s="1" t="s">
        <v>4</v>
      </c>
      <c r="GH30" s="1" t="s">
        <v>4</v>
      </c>
      <c r="GI30" s="1" t="s">
        <v>526</v>
      </c>
      <c r="GJ30" s="1" t="s">
        <v>382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399</v>
      </c>
      <c r="GP30" s="1" t="s">
        <v>384</v>
      </c>
      <c r="GQ30" s="1" t="s">
        <v>4</v>
      </c>
      <c r="GR30" s="1" t="s">
        <v>4</v>
      </c>
      <c r="GS30" s="1" t="s">
        <v>199</v>
      </c>
      <c r="GT30" s="1" t="s">
        <v>4</v>
      </c>
      <c r="HW30">
        <v>6</v>
      </c>
      <c r="HX30" s="1" t="s">
        <v>154</v>
      </c>
      <c r="HY30" s="1" t="s">
        <v>1</v>
      </c>
    </row>
    <row r="31" spans="31:233">
      <c r="AE31">
        <v>4</v>
      </c>
      <c r="AF31" s="1" t="s">
        <v>28</v>
      </c>
      <c r="AG31" s="1" t="s">
        <v>29</v>
      </c>
      <c r="AH31" s="1" t="s">
        <v>1</v>
      </c>
      <c r="AI31" s="1" t="s">
        <v>4</v>
      </c>
      <c r="AJ31" s="1" t="s">
        <v>4</v>
      </c>
      <c r="AK31" s="1" t="s">
        <v>30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18</v>
      </c>
      <c r="AS31" s="1" t="s">
        <v>2</v>
      </c>
      <c r="AT31" s="1" t="s">
        <v>19</v>
      </c>
      <c r="AU31" s="1" t="s">
        <v>4</v>
      </c>
      <c r="AV31" s="1" t="s">
        <v>4</v>
      </c>
      <c r="AW31" s="1" t="s">
        <v>4</v>
      </c>
      <c r="AX31" s="1" t="s">
        <v>20</v>
      </c>
      <c r="AY31" s="1" t="s">
        <v>21</v>
      </c>
      <c r="AZ31" s="1" t="s">
        <v>28</v>
      </c>
      <c r="BA31" s="1" t="s">
        <v>22</v>
      </c>
      <c r="BB31" s="1" t="s">
        <v>4</v>
      </c>
      <c r="BC31" s="1" t="s">
        <v>4</v>
      </c>
      <c r="BD31" s="1" t="s">
        <v>23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20</v>
      </c>
      <c r="BK31" s="1" t="s">
        <v>24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4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12</v>
      </c>
      <c r="BZ31" s="1" t="s">
        <v>4</v>
      </c>
      <c r="CA31" s="1" t="s">
        <v>5</v>
      </c>
      <c r="CB31" s="1" t="s">
        <v>403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24</v>
      </c>
      <c r="CJ31" s="1" t="s">
        <v>4</v>
      </c>
      <c r="CK31" s="1" t="s">
        <v>4</v>
      </c>
      <c r="CL31" s="1" t="s">
        <v>4</v>
      </c>
      <c r="CM31">
        <v>5</v>
      </c>
      <c r="CN31" s="1" t="s">
        <v>409</v>
      </c>
      <c r="CO31" s="1" t="s">
        <v>431</v>
      </c>
      <c r="CP31" s="1" t="s">
        <v>432</v>
      </c>
      <c r="CQ31" s="1" t="s">
        <v>44</v>
      </c>
      <c r="CR31" s="1" t="s">
        <v>47</v>
      </c>
      <c r="CS31" s="1" t="s">
        <v>7</v>
      </c>
      <c r="CT31" s="1" t="s">
        <v>4</v>
      </c>
      <c r="CU31" s="1" t="s">
        <v>52</v>
      </c>
      <c r="CV31" s="1" t="s">
        <v>1</v>
      </c>
      <c r="CW31" s="1" t="s">
        <v>417</v>
      </c>
      <c r="CX31" s="1" t="s">
        <v>418</v>
      </c>
      <c r="CY31" s="1" t="s">
        <v>419</v>
      </c>
      <c r="CZ31" s="1" t="s">
        <v>420</v>
      </c>
      <c r="DG31">
        <v>6</v>
      </c>
      <c r="DH31" s="1" t="s">
        <v>39</v>
      </c>
      <c r="DI31" s="1" t="s">
        <v>84</v>
      </c>
      <c r="DJ31" s="1" t="s">
        <v>85</v>
      </c>
      <c r="DK31" s="1" t="s">
        <v>24</v>
      </c>
      <c r="DL31" s="1" t="s">
        <v>1</v>
      </c>
      <c r="DM31" s="1" t="s">
        <v>12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24</v>
      </c>
      <c r="DU31" s="1" t="s">
        <v>4</v>
      </c>
      <c r="DV31" s="1" t="s">
        <v>4</v>
      </c>
      <c r="EA31">
        <v>6</v>
      </c>
      <c r="EB31" s="1" t="s">
        <v>506</v>
      </c>
      <c r="EC31" s="1" t="s">
        <v>367</v>
      </c>
      <c r="ED31" s="1" t="s">
        <v>158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19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5</v>
      </c>
      <c r="FZ31" s="1" t="s">
        <v>398</v>
      </c>
      <c r="GA31" s="1" t="s">
        <v>2</v>
      </c>
      <c r="GB31" s="1" t="s">
        <v>7</v>
      </c>
      <c r="GC31" s="1" t="s">
        <v>3</v>
      </c>
      <c r="GD31" s="1" t="s">
        <v>6</v>
      </c>
      <c r="GE31" s="1" t="s">
        <v>527</v>
      </c>
      <c r="GF31" s="1" t="s">
        <v>527</v>
      </c>
      <c r="GG31" s="1" t="s">
        <v>4</v>
      </c>
      <c r="GH31" s="1" t="s">
        <v>4</v>
      </c>
      <c r="GI31" s="1" t="s">
        <v>528</v>
      </c>
      <c r="GJ31" s="1" t="s">
        <v>382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399</v>
      </c>
      <c r="GP31" s="1" t="s">
        <v>384</v>
      </c>
      <c r="GQ31" s="1" t="s">
        <v>4</v>
      </c>
      <c r="GR31" s="1" t="s">
        <v>4</v>
      </c>
      <c r="GS31" s="1" t="s">
        <v>199</v>
      </c>
      <c r="GT31" s="1" t="s">
        <v>4</v>
      </c>
      <c r="HW31">
        <v>6</v>
      </c>
      <c r="HX31" s="1" t="s">
        <v>155</v>
      </c>
      <c r="HY31" s="1" t="s">
        <v>1</v>
      </c>
    </row>
    <row r="32" spans="31:233">
      <c r="AE32">
        <v>4</v>
      </c>
      <c r="AF32" s="1" t="s">
        <v>31</v>
      </c>
      <c r="AG32" s="1" t="s">
        <v>32</v>
      </c>
      <c r="AH32" s="1" t="s">
        <v>1</v>
      </c>
      <c r="AI32" s="1" t="s">
        <v>4</v>
      </c>
      <c r="AJ32" s="1" t="s">
        <v>4</v>
      </c>
      <c r="AK32" s="1" t="s">
        <v>33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18</v>
      </c>
      <c r="AS32" s="1" t="s">
        <v>2</v>
      </c>
      <c r="AT32" s="1" t="s">
        <v>19</v>
      </c>
      <c r="AU32" s="1" t="s">
        <v>4</v>
      </c>
      <c r="AV32" s="1" t="s">
        <v>4</v>
      </c>
      <c r="AW32" s="1" t="s">
        <v>4</v>
      </c>
      <c r="AX32" s="1" t="s">
        <v>20</v>
      </c>
      <c r="AY32" s="1" t="s">
        <v>21</v>
      </c>
      <c r="AZ32" s="1" t="s">
        <v>31</v>
      </c>
      <c r="BA32" s="1" t="s">
        <v>22</v>
      </c>
      <c r="BB32" s="1" t="s">
        <v>4</v>
      </c>
      <c r="BC32" s="1" t="s">
        <v>4</v>
      </c>
      <c r="BD32" s="1" t="s">
        <v>23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20</v>
      </c>
      <c r="BK32" s="1" t="s">
        <v>24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4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12</v>
      </c>
      <c r="BZ32" s="1" t="s">
        <v>4</v>
      </c>
      <c r="CA32" s="1" t="s">
        <v>5</v>
      </c>
      <c r="CB32" s="1" t="s">
        <v>404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24</v>
      </c>
      <c r="CJ32" s="1" t="s">
        <v>4</v>
      </c>
      <c r="CK32" s="1" t="s">
        <v>4</v>
      </c>
      <c r="CL32" s="1" t="s">
        <v>4</v>
      </c>
      <c r="CM32">
        <v>5</v>
      </c>
      <c r="CN32" s="1" t="s">
        <v>409</v>
      </c>
      <c r="CO32" s="1" t="s">
        <v>433</v>
      </c>
      <c r="CP32" s="1" t="s">
        <v>56</v>
      </c>
      <c r="CQ32" s="1" t="s">
        <v>61</v>
      </c>
      <c r="CR32" s="1" t="s">
        <v>4</v>
      </c>
      <c r="CS32" s="1" t="s">
        <v>238</v>
      </c>
      <c r="CT32" s="1" t="s">
        <v>4</v>
      </c>
      <c r="CU32" s="1" t="s">
        <v>52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39</v>
      </c>
      <c r="DI32" s="1" t="s">
        <v>100</v>
      </c>
      <c r="DJ32" s="1" t="s">
        <v>101</v>
      </c>
      <c r="DK32" s="1" t="s">
        <v>24</v>
      </c>
      <c r="DL32" s="1" t="s">
        <v>1</v>
      </c>
      <c r="DM32" s="1" t="s">
        <v>12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24</v>
      </c>
      <c r="DU32" s="1" t="s">
        <v>4</v>
      </c>
      <c r="DV32" s="1" t="s">
        <v>4</v>
      </c>
      <c r="EA32">
        <v>6</v>
      </c>
      <c r="EB32" s="1" t="s">
        <v>506</v>
      </c>
      <c r="EC32" s="1" t="s">
        <v>368</v>
      </c>
      <c r="ED32" s="1" t="s">
        <v>158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19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5</v>
      </c>
      <c r="FZ32" s="1" t="s">
        <v>398</v>
      </c>
      <c r="GA32" s="1" t="s">
        <v>2</v>
      </c>
      <c r="GB32" s="1" t="s">
        <v>7</v>
      </c>
      <c r="GC32" s="1" t="s">
        <v>3</v>
      </c>
      <c r="GD32" s="1" t="s">
        <v>6</v>
      </c>
      <c r="GE32" s="1" t="s">
        <v>529</v>
      </c>
      <c r="GF32" s="1" t="s">
        <v>529</v>
      </c>
      <c r="GG32" s="1" t="s">
        <v>4</v>
      </c>
      <c r="GH32" s="1" t="s">
        <v>4</v>
      </c>
      <c r="GI32" s="1" t="s">
        <v>530</v>
      </c>
      <c r="GJ32" s="1" t="s">
        <v>382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399</v>
      </c>
      <c r="GP32" s="1" t="s">
        <v>384</v>
      </c>
      <c r="GQ32" s="1" t="s">
        <v>4</v>
      </c>
      <c r="GR32" s="1" t="s">
        <v>4</v>
      </c>
      <c r="GS32" s="1" t="s">
        <v>199</v>
      </c>
      <c r="GT32" s="1" t="s">
        <v>4</v>
      </c>
      <c r="HW32">
        <v>6</v>
      </c>
      <c r="HX32" s="1" t="s">
        <v>364</v>
      </c>
      <c r="HY32" s="1" t="s">
        <v>509</v>
      </c>
    </row>
    <row r="33" spans="31:233">
      <c r="AE33">
        <v>4</v>
      </c>
      <c r="AF33" s="1" t="s">
        <v>14</v>
      </c>
      <c r="AG33" s="1" t="s">
        <v>211</v>
      </c>
      <c r="AH33" s="1" t="s">
        <v>1</v>
      </c>
      <c r="AI33" s="1" t="s">
        <v>4</v>
      </c>
      <c r="AJ33" s="1" t="s">
        <v>4</v>
      </c>
      <c r="AK33" s="1" t="s">
        <v>34</v>
      </c>
      <c r="AL33" s="1" t="s">
        <v>4</v>
      </c>
      <c r="AM33" s="1" t="s">
        <v>169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18</v>
      </c>
      <c r="AS33" s="1" t="s">
        <v>12</v>
      </c>
      <c r="AT33" s="1" t="s">
        <v>19</v>
      </c>
      <c r="AU33" s="1" t="s">
        <v>4</v>
      </c>
      <c r="AV33" s="1" t="s">
        <v>4</v>
      </c>
      <c r="AW33" s="1" t="s">
        <v>4</v>
      </c>
      <c r="AX33" s="1" t="s">
        <v>20</v>
      </c>
      <c r="AY33" s="1" t="s">
        <v>21</v>
      </c>
      <c r="AZ33" s="1" t="s">
        <v>14</v>
      </c>
      <c r="BA33" s="1" t="s">
        <v>22</v>
      </c>
      <c r="BB33" s="1" t="s">
        <v>4</v>
      </c>
      <c r="BC33" s="1" t="s">
        <v>4</v>
      </c>
      <c r="BD33" s="1" t="s">
        <v>23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20</v>
      </c>
      <c r="BK33" s="1" t="s">
        <v>24</v>
      </c>
      <c r="BL33" s="1" t="s">
        <v>4</v>
      </c>
      <c r="BM33" s="1" t="s">
        <v>5</v>
      </c>
      <c r="BN33" s="1" t="s">
        <v>4</v>
      </c>
      <c r="BO33" s="1" t="s">
        <v>2</v>
      </c>
      <c r="BP33" s="1" t="s">
        <v>4</v>
      </c>
      <c r="BQ33" s="1" t="s">
        <v>4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12</v>
      </c>
      <c r="BZ33" s="1" t="s">
        <v>4</v>
      </c>
      <c r="CA33" s="1" t="s">
        <v>5</v>
      </c>
      <c r="CB33" s="1" t="s">
        <v>405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24</v>
      </c>
      <c r="CJ33" s="1" t="s">
        <v>4</v>
      </c>
      <c r="CK33" s="1" t="s">
        <v>4</v>
      </c>
      <c r="CL33" s="1" t="s">
        <v>4</v>
      </c>
      <c r="CM33">
        <v>5</v>
      </c>
      <c r="CN33" s="1" t="s">
        <v>409</v>
      </c>
      <c r="CO33" s="1" t="s">
        <v>434</v>
      </c>
      <c r="CP33" s="1" t="s">
        <v>435</v>
      </c>
      <c r="CQ33" s="1" t="s">
        <v>63</v>
      </c>
      <c r="CR33" s="1" t="s">
        <v>47</v>
      </c>
      <c r="CS33" s="1" t="s">
        <v>7</v>
      </c>
      <c r="CT33" s="1" t="s">
        <v>4</v>
      </c>
      <c r="CU33" s="1" t="s">
        <v>52</v>
      </c>
      <c r="CV33" s="1" t="s">
        <v>1</v>
      </c>
      <c r="CW33" s="1" t="s">
        <v>417</v>
      </c>
      <c r="CX33" s="1" t="s">
        <v>418</v>
      </c>
      <c r="CY33" s="1" t="s">
        <v>419</v>
      </c>
      <c r="CZ33" s="1" t="s">
        <v>420</v>
      </c>
      <c r="DG33">
        <v>6</v>
      </c>
      <c r="DH33" s="1" t="s">
        <v>39</v>
      </c>
      <c r="DI33" s="1" t="s">
        <v>102</v>
      </c>
      <c r="DJ33" s="1" t="s">
        <v>103</v>
      </c>
      <c r="DK33" s="1" t="s">
        <v>24</v>
      </c>
      <c r="DL33" s="1" t="s">
        <v>1</v>
      </c>
      <c r="DM33" s="1" t="s">
        <v>12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24</v>
      </c>
      <c r="DU33" s="1" t="s">
        <v>4</v>
      </c>
      <c r="DV33" s="1" t="s">
        <v>4</v>
      </c>
      <c r="EA33">
        <v>6</v>
      </c>
      <c r="EB33" s="1" t="s">
        <v>506</v>
      </c>
      <c r="EC33" s="1" t="s">
        <v>369</v>
      </c>
      <c r="ED33" s="1" t="s">
        <v>158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19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4</v>
      </c>
      <c r="FZ33" s="1" t="s">
        <v>380</v>
      </c>
      <c r="GA33" s="1" t="s">
        <v>2</v>
      </c>
      <c r="GB33" s="1" t="s">
        <v>381</v>
      </c>
      <c r="GC33" s="1" t="s">
        <v>3</v>
      </c>
      <c r="GD33" s="1" t="s">
        <v>6</v>
      </c>
      <c r="GE33" s="1" t="s">
        <v>512</v>
      </c>
      <c r="GF33" s="1" t="s">
        <v>513</v>
      </c>
      <c r="GG33" s="1" t="s">
        <v>4</v>
      </c>
      <c r="GH33" s="1" t="s">
        <v>4</v>
      </c>
      <c r="GI33" s="1" t="s">
        <v>514</v>
      </c>
      <c r="GJ33" s="1" t="s">
        <v>382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383</v>
      </c>
      <c r="GP33" s="1" t="s">
        <v>384</v>
      </c>
      <c r="GQ33" s="1" t="s">
        <v>4</v>
      </c>
      <c r="GR33" s="1" t="s">
        <v>4</v>
      </c>
      <c r="GS33" s="1" t="s">
        <v>385</v>
      </c>
      <c r="GT33" s="1" t="s">
        <v>4</v>
      </c>
      <c r="HW33">
        <v>6</v>
      </c>
      <c r="HX33" s="1" t="s">
        <v>156</v>
      </c>
      <c r="HY33" s="1" t="s">
        <v>2</v>
      </c>
    </row>
    <row r="34" spans="31:233">
      <c r="AE34">
        <v>4</v>
      </c>
      <c r="AF34" s="1" t="s">
        <v>13</v>
      </c>
      <c r="AG34" s="1" t="s">
        <v>35</v>
      </c>
      <c r="AH34" s="1" t="s">
        <v>1</v>
      </c>
      <c r="AI34" s="1" t="s">
        <v>4</v>
      </c>
      <c r="AJ34" s="1" t="s">
        <v>4</v>
      </c>
      <c r="AK34" s="1" t="s">
        <v>36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18</v>
      </c>
      <c r="AS34" s="1" t="s">
        <v>5</v>
      </c>
      <c r="AT34" s="1" t="s">
        <v>37</v>
      </c>
      <c r="AU34" s="1" t="s">
        <v>4</v>
      </c>
      <c r="AV34" s="1" t="s">
        <v>38</v>
      </c>
      <c r="AW34" s="1" t="s">
        <v>4</v>
      </c>
      <c r="AX34" s="1" t="s">
        <v>20</v>
      </c>
      <c r="AY34" s="1" t="s">
        <v>21</v>
      </c>
      <c r="AZ34" s="1" t="s">
        <v>13</v>
      </c>
      <c r="BA34" s="1" t="s">
        <v>22</v>
      </c>
      <c r="BB34" s="1" t="s">
        <v>4</v>
      </c>
      <c r="BC34" s="1" t="s">
        <v>4</v>
      </c>
      <c r="BD34" s="1" t="s">
        <v>23</v>
      </c>
      <c r="BE34" s="1" t="s">
        <v>13</v>
      </c>
      <c r="BF34" s="1" t="s">
        <v>22</v>
      </c>
      <c r="BG34" s="1" t="s">
        <v>4</v>
      </c>
      <c r="BH34" s="1" t="s">
        <v>4</v>
      </c>
      <c r="BI34" s="1" t="s">
        <v>4</v>
      </c>
      <c r="BJ34" s="1" t="s">
        <v>20</v>
      </c>
      <c r="BK34" s="1" t="s">
        <v>24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12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406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24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409</v>
      </c>
      <c r="CO34" s="1" t="s">
        <v>436</v>
      </c>
      <c r="CP34" s="1" t="s">
        <v>57</v>
      </c>
      <c r="CQ34" s="1" t="s">
        <v>65</v>
      </c>
      <c r="CR34" s="1" t="s">
        <v>4</v>
      </c>
      <c r="CS34" s="1" t="s">
        <v>238</v>
      </c>
      <c r="CT34" s="1" t="s">
        <v>4</v>
      </c>
      <c r="CU34" s="1" t="s">
        <v>52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39</v>
      </c>
      <c r="DI34" s="1" t="s">
        <v>104</v>
      </c>
      <c r="DJ34" s="1" t="s">
        <v>105</v>
      </c>
      <c r="DK34" s="1" t="s">
        <v>24</v>
      </c>
      <c r="DL34" s="1" t="s">
        <v>1</v>
      </c>
      <c r="DM34" s="1" t="s">
        <v>12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24</v>
      </c>
      <c r="DU34" s="1" t="s">
        <v>4</v>
      </c>
      <c r="DV34" s="1" t="s">
        <v>4</v>
      </c>
      <c r="EA34">
        <v>6</v>
      </c>
      <c r="EB34" s="1" t="s">
        <v>506</v>
      </c>
      <c r="EC34" s="1" t="s">
        <v>370</v>
      </c>
      <c r="ED34" s="1" t="s">
        <v>158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19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4</v>
      </c>
      <c r="FZ34" s="1" t="s">
        <v>386</v>
      </c>
      <c r="GA34" s="1" t="s">
        <v>2</v>
      </c>
      <c r="GB34" s="1" t="s">
        <v>7</v>
      </c>
      <c r="GC34" s="1" t="s">
        <v>4</v>
      </c>
      <c r="GD34" s="1" t="s">
        <v>4</v>
      </c>
      <c r="GE34" s="1" t="s">
        <v>4</v>
      </c>
      <c r="GF34" s="1" t="s">
        <v>4</v>
      </c>
      <c r="GG34" s="1" t="s">
        <v>4</v>
      </c>
      <c r="GH34" s="1" t="s">
        <v>4</v>
      </c>
      <c r="GI34" s="1" t="s">
        <v>4</v>
      </c>
      <c r="GJ34" s="1" t="s">
        <v>5</v>
      </c>
      <c r="GK34" s="1" t="s">
        <v>4</v>
      </c>
      <c r="GL34" s="1" t="s">
        <v>5</v>
      </c>
      <c r="GM34" s="1" t="s">
        <v>4</v>
      </c>
      <c r="GN34" s="1" t="s">
        <v>5</v>
      </c>
      <c r="GO34" s="1" t="s">
        <v>4</v>
      </c>
      <c r="GP34" s="1" t="s">
        <v>384</v>
      </c>
      <c r="GQ34" s="1" t="s">
        <v>4</v>
      </c>
      <c r="GR34" s="1" t="s">
        <v>4</v>
      </c>
      <c r="GS34" s="1" t="s">
        <v>45</v>
      </c>
      <c r="GT34" s="1" t="s">
        <v>4</v>
      </c>
      <c r="HW34">
        <v>5</v>
      </c>
      <c r="HX34" s="1" t="s">
        <v>127</v>
      </c>
      <c r="HY34" s="1" t="s">
        <v>4</v>
      </c>
    </row>
    <row r="35" spans="31:233">
      <c r="AE35">
        <v>4</v>
      </c>
      <c r="AF35" s="1" t="s">
        <v>42</v>
      </c>
      <c r="AG35" s="1" t="s">
        <v>43</v>
      </c>
      <c r="AH35" s="1" t="s">
        <v>1</v>
      </c>
      <c r="AI35" s="1" t="s">
        <v>4</v>
      </c>
      <c r="AJ35" s="1" t="s">
        <v>4</v>
      </c>
      <c r="AK35" s="1" t="s">
        <v>41</v>
      </c>
      <c r="AL35" s="1" t="s">
        <v>4</v>
      </c>
      <c r="AM35" s="1" t="s">
        <v>164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18</v>
      </c>
      <c r="AS35" s="1" t="s">
        <v>12</v>
      </c>
      <c r="AT35" s="1" t="s">
        <v>19</v>
      </c>
      <c r="AU35" s="1" t="s">
        <v>4</v>
      </c>
      <c r="AV35" s="1" t="s">
        <v>4</v>
      </c>
      <c r="AW35" s="1" t="s">
        <v>4</v>
      </c>
      <c r="AX35" s="1" t="s">
        <v>20</v>
      </c>
      <c r="AY35" s="1" t="s">
        <v>21</v>
      </c>
      <c r="AZ35" s="1" t="s">
        <v>42</v>
      </c>
      <c r="BA35" s="1" t="s">
        <v>22</v>
      </c>
      <c r="BB35" s="1" t="s">
        <v>4</v>
      </c>
      <c r="BC35" s="1" t="s">
        <v>4</v>
      </c>
      <c r="BD35" s="1" t="s">
        <v>23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20</v>
      </c>
      <c r="BK35" s="1" t="s">
        <v>24</v>
      </c>
      <c r="BL35" s="1" t="s">
        <v>4</v>
      </c>
      <c r="BM35" s="1" t="s">
        <v>5</v>
      </c>
      <c r="BN35" s="1" t="s">
        <v>4</v>
      </c>
      <c r="BO35" s="1" t="s">
        <v>2</v>
      </c>
      <c r="BP35" s="1" t="s">
        <v>4</v>
      </c>
      <c r="BQ35" s="1" t="s">
        <v>4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12</v>
      </c>
      <c r="BZ35" s="1" t="s">
        <v>4</v>
      </c>
      <c r="CA35" s="1" t="s">
        <v>5</v>
      </c>
      <c r="CB35" s="1" t="s">
        <v>408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24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409</v>
      </c>
      <c r="CO35" s="1" t="s">
        <v>437</v>
      </c>
      <c r="CP35" s="1" t="s">
        <v>438</v>
      </c>
      <c r="CQ35" s="1" t="s">
        <v>67</v>
      </c>
      <c r="CR35" s="1" t="s">
        <v>47</v>
      </c>
      <c r="CS35" s="1" t="s">
        <v>7</v>
      </c>
      <c r="CT35" s="1" t="s">
        <v>4</v>
      </c>
      <c r="CU35" s="1" t="s">
        <v>52</v>
      </c>
      <c r="CV35" s="1" t="s">
        <v>1</v>
      </c>
      <c r="CW35" s="1" t="s">
        <v>417</v>
      </c>
      <c r="CX35" s="1" t="s">
        <v>418</v>
      </c>
      <c r="CY35" s="1" t="s">
        <v>419</v>
      </c>
      <c r="CZ35" s="1" t="s">
        <v>420</v>
      </c>
      <c r="DG35">
        <v>6</v>
      </c>
      <c r="DH35" s="1" t="s">
        <v>39</v>
      </c>
      <c r="DI35" s="1" t="s">
        <v>106</v>
      </c>
      <c r="DJ35" s="1" t="s">
        <v>107</v>
      </c>
      <c r="DK35" s="1" t="s">
        <v>24</v>
      </c>
      <c r="DL35" s="1" t="s">
        <v>1</v>
      </c>
      <c r="DM35" s="1" t="s">
        <v>12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24</v>
      </c>
      <c r="DU35" s="1" t="s">
        <v>4</v>
      </c>
      <c r="DV35" s="1" t="s">
        <v>4</v>
      </c>
      <c r="EA35">
        <v>6</v>
      </c>
      <c r="EB35" s="1" t="s">
        <v>506</v>
      </c>
      <c r="EC35" s="1" t="s">
        <v>371</v>
      </c>
      <c r="ED35" s="1" t="s">
        <v>158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19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FY35">
        <v>4</v>
      </c>
      <c r="FZ35" s="1" t="s">
        <v>387</v>
      </c>
      <c r="GA35" s="1" t="s">
        <v>2</v>
      </c>
      <c r="GB35" s="1" t="s">
        <v>381</v>
      </c>
      <c r="GC35" s="1" t="s">
        <v>3</v>
      </c>
      <c r="GD35" s="1" t="s">
        <v>6</v>
      </c>
      <c r="GE35" s="1" t="s">
        <v>515</v>
      </c>
      <c r="GF35" s="1" t="s">
        <v>516</v>
      </c>
      <c r="GG35" s="1" t="s">
        <v>4</v>
      </c>
      <c r="GH35" s="1" t="s">
        <v>4</v>
      </c>
      <c r="GI35" s="1" t="s">
        <v>517</v>
      </c>
      <c r="GJ35" s="1" t="s">
        <v>382</v>
      </c>
      <c r="GK35" s="1" t="s">
        <v>4</v>
      </c>
      <c r="GL35" s="1" t="s">
        <v>5</v>
      </c>
      <c r="GM35" s="1" t="s">
        <v>4</v>
      </c>
      <c r="GN35" s="1" t="s">
        <v>5</v>
      </c>
      <c r="GO35" s="1" t="s">
        <v>4</v>
      </c>
      <c r="GP35" s="1" t="s">
        <v>384</v>
      </c>
      <c r="GQ35" s="1" t="s">
        <v>4</v>
      </c>
      <c r="GR35" s="1" t="s">
        <v>4</v>
      </c>
      <c r="GS35" s="1" t="s">
        <v>388</v>
      </c>
      <c r="GT35" s="1" t="s">
        <v>4</v>
      </c>
      <c r="HW35">
        <v>5</v>
      </c>
      <c r="HX35" s="1" t="s">
        <v>128</v>
      </c>
      <c r="HY35" s="1" t="s">
        <v>129</v>
      </c>
    </row>
    <row r="36" spans="31:233">
      <c r="AE36">
        <v>4</v>
      </c>
      <c r="AF36" s="1" t="s">
        <v>409</v>
      </c>
      <c r="AG36" s="1" t="s">
        <v>410</v>
      </c>
      <c r="AH36" s="1" t="s">
        <v>4</v>
      </c>
      <c r="AI36" s="1" t="s">
        <v>1</v>
      </c>
      <c r="AJ36" s="1" t="s">
        <v>1</v>
      </c>
      <c r="AK36" s="1" t="s">
        <v>17</v>
      </c>
      <c r="AL36" s="1" t="s">
        <v>4</v>
      </c>
      <c r="AM36" s="1" t="s">
        <v>485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18</v>
      </c>
      <c r="AS36" s="1" t="s">
        <v>4</v>
      </c>
      <c r="AT36" s="1" t="s">
        <v>19</v>
      </c>
      <c r="AU36" s="1" t="s">
        <v>4</v>
      </c>
      <c r="AV36" s="1" t="s">
        <v>4</v>
      </c>
      <c r="AW36" s="1" t="s">
        <v>4</v>
      </c>
      <c r="AX36" s="1" t="s">
        <v>4</v>
      </c>
      <c r="AY36" s="1" t="s">
        <v>21</v>
      </c>
      <c r="AZ36" s="1" t="s">
        <v>409</v>
      </c>
      <c r="BA36" s="1" t="s">
        <v>22</v>
      </c>
      <c r="BB36" s="1" t="s">
        <v>4</v>
      </c>
      <c r="BC36" s="1" t="s">
        <v>4</v>
      </c>
      <c r="BD36" s="1" t="s">
        <v>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20</v>
      </c>
      <c r="BK36" s="1" t="s">
        <v>24</v>
      </c>
      <c r="BL36" s="1" t="s">
        <v>1</v>
      </c>
      <c r="BM36" s="1" t="s">
        <v>5</v>
      </c>
      <c r="BN36" s="1" t="s">
        <v>4</v>
      </c>
      <c r="BO36" s="1" t="s">
        <v>1</v>
      </c>
      <c r="BP36" s="1" t="s">
        <v>4</v>
      </c>
      <c r="BQ36" s="1" t="s">
        <v>4</v>
      </c>
      <c r="BR36" s="1" t="s">
        <v>5</v>
      </c>
      <c r="BS36" s="1" t="s">
        <v>5</v>
      </c>
      <c r="BT36" s="1" t="s">
        <v>5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4</v>
      </c>
      <c r="CB36" s="1" t="s">
        <v>409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24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409</v>
      </c>
      <c r="CO36" s="1" t="s">
        <v>439</v>
      </c>
      <c r="CP36" s="1" t="s">
        <v>58</v>
      </c>
      <c r="CQ36" s="1" t="s">
        <v>440</v>
      </c>
      <c r="CR36" s="1" t="s">
        <v>4</v>
      </c>
      <c r="CS36" s="1" t="s">
        <v>238</v>
      </c>
      <c r="CT36" s="1" t="s">
        <v>4</v>
      </c>
      <c r="CU36" s="1" t="s">
        <v>52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39</v>
      </c>
      <c r="DI36" s="1" t="s">
        <v>108</v>
      </c>
      <c r="DJ36" s="1" t="s">
        <v>109</v>
      </c>
      <c r="DK36" s="1" t="s">
        <v>24</v>
      </c>
      <c r="DL36" s="1" t="s">
        <v>1</v>
      </c>
      <c r="DM36" s="1" t="s">
        <v>12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24</v>
      </c>
      <c r="DU36" s="1" t="s">
        <v>4</v>
      </c>
      <c r="DV36" s="1" t="s">
        <v>4</v>
      </c>
      <c r="EA36">
        <v>6</v>
      </c>
      <c r="EB36" s="1" t="s">
        <v>506</v>
      </c>
      <c r="EC36" s="1" t="s">
        <v>372</v>
      </c>
      <c r="ED36" s="1" t="s">
        <v>158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19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FY36">
        <v>4</v>
      </c>
      <c r="FZ36" s="1" t="s">
        <v>389</v>
      </c>
      <c r="GA36" s="1" t="s">
        <v>2</v>
      </c>
      <c r="GB36" s="1" t="s">
        <v>381</v>
      </c>
      <c r="GC36" s="1" t="s">
        <v>3</v>
      </c>
      <c r="GD36" s="1" t="s">
        <v>6</v>
      </c>
      <c r="GE36" s="1" t="s">
        <v>212</v>
      </c>
      <c r="GF36" s="1" t="s">
        <v>158</v>
      </c>
      <c r="GG36" s="1" t="s">
        <v>4</v>
      </c>
      <c r="GH36" s="1" t="s">
        <v>4</v>
      </c>
      <c r="GI36" s="1" t="s">
        <v>518</v>
      </c>
      <c r="GJ36" s="1" t="s">
        <v>382</v>
      </c>
      <c r="GK36" s="1" t="s">
        <v>4</v>
      </c>
      <c r="GL36" s="1" t="s">
        <v>5</v>
      </c>
      <c r="GM36" s="1" t="s">
        <v>4</v>
      </c>
      <c r="GN36" s="1" t="s">
        <v>5</v>
      </c>
      <c r="GO36" s="1" t="s">
        <v>4</v>
      </c>
      <c r="GP36" s="1" t="s">
        <v>384</v>
      </c>
      <c r="GQ36" s="1" t="s">
        <v>4</v>
      </c>
      <c r="GR36" s="1" t="s">
        <v>4</v>
      </c>
      <c r="GS36" s="1" t="s">
        <v>390</v>
      </c>
      <c r="GT36" s="1" t="s">
        <v>4</v>
      </c>
      <c r="HW36">
        <v>5</v>
      </c>
      <c r="HX36" s="1" t="s">
        <v>130</v>
      </c>
      <c r="HY36" s="1" t="s">
        <v>4</v>
      </c>
    </row>
    <row r="37" spans="31:233">
      <c r="AE37">
        <v>4</v>
      </c>
      <c r="AF37" s="1" t="s">
        <v>45</v>
      </c>
      <c r="AG37" s="1" t="s">
        <v>46</v>
      </c>
      <c r="AH37" s="1" t="s">
        <v>1</v>
      </c>
      <c r="AI37" s="1" t="s">
        <v>4</v>
      </c>
      <c r="AJ37" s="1" t="s">
        <v>47</v>
      </c>
      <c r="AK37" s="1" t="s">
        <v>17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18</v>
      </c>
      <c r="AS37" s="1" t="s">
        <v>5</v>
      </c>
      <c r="AT37" s="1" t="s">
        <v>19</v>
      </c>
      <c r="AU37" s="1" t="s">
        <v>4</v>
      </c>
      <c r="AV37" s="1" t="s">
        <v>4</v>
      </c>
      <c r="AW37" s="1" t="s">
        <v>4</v>
      </c>
      <c r="AX37" s="1" t="s">
        <v>20</v>
      </c>
      <c r="AY37" s="1" t="s">
        <v>21</v>
      </c>
      <c r="AZ37" s="1" t="s">
        <v>45</v>
      </c>
      <c r="BA37" s="1" t="s">
        <v>22</v>
      </c>
      <c r="BB37" s="1" t="s">
        <v>4</v>
      </c>
      <c r="BC37" s="1" t="s">
        <v>4</v>
      </c>
      <c r="BD37" s="1" t="s">
        <v>23</v>
      </c>
      <c r="BE37" s="1" t="s">
        <v>4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20</v>
      </c>
      <c r="BK37" s="1" t="s">
        <v>24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4</v>
      </c>
      <c r="BR37" s="1" t="s">
        <v>2</v>
      </c>
      <c r="BS37" s="1" t="s">
        <v>2</v>
      </c>
      <c r="BT37" s="1" t="s">
        <v>2</v>
      </c>
      <c r="BU37" s="1" t="s">
        <v>411</v>
      </c>
      <c r="BV37" s="1" t="s">
        <v>5</v>
      </c>
      <c r="BW37" s="1" t="s">
        <v>4</v>
      </c>
      <c r="BX37" s="1" t="s">
        <v>4</v>
      </c>
      <c r="BY37" s="1" t="s">
        <v>12</v>
      </c>
      <c r="BZ37" s="1" t="s">
        <v>4</v>
      </c>
      <c r="CA37" s="1" t="s">
        <v>5</v>
      </c>
      <c r="CB37" s="1" t="s">
        <v>412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24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409</v>
      </c>
      <c r="CO37" s="1" t="s">
        <v>441</v>
      </c>
      <c r="CP37" s="1" t="s">
        <v>442</v>
      </c>
      <c r="CQ37" s="1" t="s">
        <v>443</v>
      </c>
      <c r="CR37" s="1" t="s">
        <v>47</v>
      </c>
      <c r="CS37" s="1" t="s">
        <v>7</v>
      </c>
      <c r="CT37" s="1" t="s">
        <v>4</v>
      </c>
      <c r="CU37" s="1" t="s">
        <v>52</v>
      </c>
      <c r="CV37" s="1" t="s">
        <v>1</v>
      </c>
      <c r="CW37" s="1" t="s">
        <v>417</v>
      </c>
      <c r="CX37" s="1" t="s">
        <v>418</v>
      </c>
      <c r="CY37" s="1" t="s">
        <v>419</v>
      </c>
      <c r="CZ37" s="1" t="s">
        <v>420</v>
      </c>
      <c r="DG37">
        <v>6</v>
      </c>
      <c r="DH37" s="1" t="s">
        <v>39</v>
      </c>
      <c r="DI37" s="1" t="s">
        <v>110</v>
      </c>
      <c r="DJ37" s="1" t="s">
        <v>111</v>
      </c>
      <c r="DK37" s="1" t="s">
        <v>24</v>
      </c>
      <c r="DL37" s="1" t="s">
        <v>1</v>
      </c>
      <c r="DM37" s="1" t="s">
        <v>158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24</v>
      </c>
      <c r="DU37" s="1" t="s">
        <v>4</v>
      </c>
      <c r="DV37" s="1" t="s">
        <v>4</v>
      </c>
      <c r="EA37">
        <v>6</v>
      </c>
      <c r="EB37" s="1" t="s">
        <v>506</v>
      </c>
      <c r="EC37" s="1" t="s">
        <v>373</v>
      </c>
      <c r="ED37" s="1" t="s">
        <v>158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19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FY37">
        <v>4</v>
      </c>
      <c r="FZ37" s="1" t="s">
        <v>391</v>
      </c>
      <c r="GA37" s="1" t="s">
        <v>2</v>
      </c>
      <c r="GB37" s="1" t="s">
        <v>381</v>
      </c>
      <c r="GC37" s="1" t="s">
        <v>3</v>
      </c>
      <c r="GD37" s="1" t="s">
        <v>6</v>
      </c>
      <c r="GE37" s="1" t="s">
        <v>9</v>
      </c>
      <c r="GF37" s="1" t="s">
        <v>2</v>
      </c>
      <c r="GG37" s="1" t="s">
        <v>4</v>
      </c>
      <c r="GH37" s="1" t="s">
        <v>4</v>
      </c>
      <c r="GI37" s="1" t="s">
        <v>10</v>
      </c>
      <c r="GJ37" s="1" t="s">
        <v>382</v>
      </c>
      <c r="GK37" s="1" t="s">
        <v>4</v>
      </c>
      <c r="GL37" s="1" t="s">
        <v>5</v>
      </c>
      <c r="GM37" s="1" t="s">
        <v>4</v>
      </c>
      <c r="GN37" s="1" t="s">
        <v>5</v>
      </c>
      <c r="GO37" s="1" t="s">
        <v>4</v>
      </c>
      <c r="GP37" s="1" t="s">
        <v>384</v>
      </c>
      <c r="GQ37" s="1" t="s">
        <v>4</v>
      </c>
      <c r="GR37" s="1" t="s">
        <v>4</v>
      </c>
      <c r="GS37" s="1" t="s">
        <v>11</v>
      </c>
      <c r="GT37" s="1" t="s">
        <v>4</v>
      </c>
      <c r="HW37">
        <v>5</v>
      </c>
      <c r="HX37" s="1" t="s">
        <v>131</v>
      </c>
      <c r="HY37" s="1" t="s">
        <v>2</v>
      </c>
    </row>
    <row r="38" spans="31:233">
      <c r="AE38">
        <v>4</v>
      </c>
      <c r="AF38" s="1" t="s">
        <v>39</v>
      </c>
      <c r="AG38" s="1" t="s">
        <v>40</v>
      </c>
      <c r="AH38" s="1" t="s">
        <v>1</v>
      </c>
      <c r="AI38" s="1" t="s">
        <v>4</v>
      </c>
      <c r="AJ38" s="1" t="s">
        <v>47</v>
      </c>
      <c r="AK38" s="1" t="s">
        <v>26</v>
      </c>
      <c r="AL38" s="1" t="s">
        <v>4</v>
      </c>
      <c r="AM38" s="1" t="s">
        <v>4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18</v>
      </c>
      <c r="AS38" s="1" t="s">
        <v>5</v>
      </c>
      <c r="AT38" s="1" t="s">
        <v>19</v>
      </c>
      <c r="AU38" s="1" t="s">
        <v>4</v>
      </c>
      <c r="AV38" s="1" t="s">
        <v>4</v>
      </c>
      <c r="AW38" s="1" t="s">
        <v>4</v>
      </c>
      <c r="AX38" s="1" t="s">
        <v>20</v>
      </c>
      <c r="AY38" s="1" t="s">
        <v>21</v>
      </c>
      <c r="AZ38" s="1" t="s">
        <v>39</v>
      </c>
      <c r="BA38" s="1" t="s">
        <v>22</v>
      </c>
      <c r="BB38" s="1" t="s">
        <v>4</v>
      </c>
      <c r="BC38" s="1" t="s">
        <v>4</v>
      </c>
      <c r="BD38" s="1" t="s">
        <v>23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20</v>
      </c>
      <c r="BK38" s="1" t="s">
        <v>24</v>
      </c>
      <c r="BL38" s="1" t="s">
        <v>4</v>
      </c>
      <c r="BM38" s="1" t="s">
        <v>5</v>
      </c>
      <c r="BN38" s="1" t="s">
        <v>4</v>
      </c>
      <c r="BO38" s="1" t="s">
        <v>4</v>
      </c>
      <c r="BP38" s="1" t="s">
        <v>4</v>
      </c>
      <c r="BQ38" s="1" t="s">
        <v>4</v>
      </c>
      <c r="BR38" s="1" t="s">
        <v>2</v>
      </c>
      <c r="BS38" s="1" t="s">
        <v>2</v>
      </c>
      <c r="BT38" s="1" t="s">
        <v>2</v>
      </c>
      <c r="BU38" s="1" t="s">
        <v>5</v>
      </c>
      <c r="BV38" s="1" t="s">
        <v>5</v>
      </c>
      <c r="BW38" s="1" t="s">
        <v>4</v>
      </c>
      <c r="BX38" s="1" t="s">
        <v>4</v>
      </c>
      <c r="BY38" s="1" t="s">
        <v>12</v>
      </c>
      <c r="BZ38" s="1" t="s">
        <v>4</v>
      </c>
      <c r="CA38" s="1" t="s">
        <v>5</v>
      </c>
      <c r="CB38" s="1" t="s">
        <v>407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24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409</v>
      </c>
      <c r="CO38" s="1" t="s">
        <v>444</v>
      </c>
      <c r="CP38" s="1" t="s">
        <v>59</v>
      </c>
      <c r="CQ38" s="1" t="s">
        <v>445</v>
      </c>
      <c r="CR38" s="1" t="s">
        <v>4</v>
      </c>
      <c r="CS38" s="1" t="s">
        <v>238</v>
      </c>
      <c r="CT38" s="1" t="s">
        <v>4</v>
      </c>
      <c r="CU38" s="1" t="s">
        <v>52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39</v>
      </c>
      <c r="DI38" s="1" t="s">
        <v>112</v>
      </c>
      <c r="DJ38" s="1" t="s">
        <v>113</v>
      </c>
      <c r="DK38" s="1" t="s">
        <v>24</v>
      </c>
      <c r="DL38" s="1" t="s">
        <v>1</v>
      </c>
      <c r="DM38" s="1" t="s">
        <v>12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24</v>
      </c>
      <c r="DU38" s="1" t="s">
        <v>4</v>
      </c>
      <c r="DV38" s="1" t="s">
        <v>4</v>
      </c>
      <c r="EA38">
        <v>6</v>
      </c>
      <c r="EB38" s="1" t="s">
        <v>506</v>
      </c>
      <c r="EC38" s="1" t="s">
        <v>374</v>
      </c>
      <c r="ED38" s="1" t="s">
        <v>158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19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FY38">
        <v>4</v>
      </c>
      <c r="FZ38" s="1" t="s">
        <v>392</v>
      </c>
      <c r="GA38" s="1" t="s">
        <v>2</v>
      </c>
      <c r="GB38" s="1" t="s">
        <v>7</v>
      </c>
      <c r="GC38" s="1" t="s">
        <v>393</v>
      </c>
      <c r="GD38" s="1" t="s">
        <v>6</v>
      </c>
      <c r="GE38" s="1" t="s">
        <v>394</v>
      </c>
      <c r="GF38" s="1" t="s">
        <v>394</v>
      </c>
      <c r="GG38" s="1" t="s">
        <v>4</v>
      </c>
      <c r="GH38" s="1" t="s">
        <v>4</v>
      </c>
      <c r="GI38" s="1" t="s">
        <v>4</v>
      </c>
      <c r="GJ38" s="1" t="s">
        <v>382</v>
      </c>
      <c r="GK38" s="1" t="s">
        <v>4</v>
      </c>
      <c r="GL38" s="1" t="s">
        <v>5</v>
      </c>
      <c r="GM38" s="1" t="s">
        <v>4</v>
      </c>
      <c r="GN38" s="1" t="s">
        <v>5</v>
      </c>
      <c r="GO38" s="1" t="s">
        <v>4</v>
      </c>
      <c r="GP38" s="1" t="s">
        <v>384</v>
      </c>
      <c r="GQ38" s="1" t="s">
        <v>4</v>
      </c>
      <c r="GR38" s="1" t="s">
        <v>4</v>
      </c>
      <c r="GS38" s="1" t="s">
        <v>8</v>
      </c>
      <c r="GT38" s="1" t="s">
        <v>4</v>
      </c>
      <c r="HW38">
        <v>5</v>
      </c>
      <c r="HX38" s="1" t="s">
        <v>132</v>
      </c>
      <c r="HY38" s="1" t="s">
        <v>4</v>
      </c>
    </row>
    <row r="39" spans="31:233">
      <c r="AE39">
        <v>4</v>
      </c>
      <c r="AF39" s="1" t="s">
        <v>8</v>
      </c>
      <c r="AG39" s="1" t="s">
        <v>49</v>
      </c>
      <c r="AH39" s="1" t="s">
        <v>1</v>
      </c>
      <c r="AI39" s="1" t="s">
        <v>4</v>
      </c>
      <c r="AJ39" s="1" t="s">
        <v>47</v>
      </c>
      <c r="AK39" s="1" t="s">
        <v>27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18</v>
      </c>
      <c r="AS39" s="1" t="s">
        <v>12</v>
      </c>
      <c r="AT39" s="1" t="s">
        <v>19</v>
      </c>
      <c r="AU39" s="1" t="s">
        <v>4</v>
      </c>
      <c r="AV39" s="1" t="s">
        <v>4</v>
      </c>
      <c r="AW39" s="1" t="s">
        <v>4</v>
      </c>
      <c r="AX39" s="1" t="s">
        <v>20</v>
      </c>
      <c r="AY39" s="1" t="s">
        <v>21</v>
      </c>
      <c r="AZ39" s="1" t="s">
        <v>8</v>
      </c>
      <c r="BA39" s="1" t="s">
        <v>22</v>
      </c>
      <c r="BB39" s="1" t="s">
        <v>4</v>
      </c>
      <c r="BC39" s="1" t="s">
        <v>4</v>
      </c>
      <c r="BD39" s="1" t="s">
        <v>23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20</v>
      </c>
      <c r="BK39" s="1" t="s">
        <v>24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413</v>
      </c>
      <c r="BV39" s="1" t="s">
        <v>5</v>
      </c>
      <c r="BW39" s="1" t="s">
        <v>4</v>
      </c>
      <c r="BX39" s="1" t="s">
        <v>4</v>
      </c>
      <c r="BY39" s="1" t="s">
        <v>12</v>
      </c>
      <c r="BZ39" s="1" t="s">
        <v>4</v>
      </c>
      <c r="CA39" s="1" t="s">
        <v>5</v>
      </c>
      <c r="CB39" s="1" t="s">
        <v>414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24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409</v>
      </c>
      <c r="CO39" s="1" t="s">
        <v>446</v>
      </c>
      <c r="CP39" s="1" t="s">
        <v>447</v>
      </c>
      <c r="CQ39" s="1" t="s">
        <v>448</v>
      </c>
      <c r="CR39" s="1" t="s">
        <v>47</v>
      </c>
      <c r="CS39" s="1" t="s">
        <v>7</v>
      </c>
      <c r="CT39" s="1" t="s">
        <v>4</v>
      </c>
      <c r="CU39" s="1" t="s">
        <v>52</v>
      </c>
      <c r="CV39" s="1" t="s">
        <v>1</v>
      </c>
      <c r="CW39" s="1" t="s">
        <v>417</v>
      </c>
      <c r="CX39" s="1" t="s">
        <v>418</v>
      </c>
      <c r="CY39" s="1" t="s">
        <v>419</v>
      </c>
      <c r="CZ39" s="1" t="s">
        <v>420</v>
      </c>
      <c r="DG39">
        <v>6</v>
      </c>
      <c r="DH39" s="1" t="s">
        <v>45</v>
      </c>
      <c r="DI39" s="1" t="s">
        <v>114</v>
      </c>
      <c r="DJ39" s="1" t="s">
        <v>115</v>
      </c>
      <c r="DK39" s="1" t="s">
        <v>24</v>
      </c>
      <c r="DL39" s="1" t="s">
        <v>1</v>
      </c>
      <c r="DM39" s="1" t="s">
        <v>12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24</v>
      </c>
      <c r="DU39" s="1" t="s">
        <v>4</v>
      </c>
      <c r="DV39" s="1" t="s">
        <v>4</v>
      </c>
      <c r="EA39">
        <v>6</v>
      </c>
      <c r="EB39" s="1" t="s">
        <v>506</v>
      </c>
      <c r="EC39" s="1" t="s">
        <v>375</v>
      </c>
      <c r="ED39" s="1" t="s">
        <v>158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19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FY39">
        <v>4</v>
      </c>
      <c r="FZ39" s="1" t="s">
        <v>395</v>
      </c>
      <c r="GA39" s="1" t="s">
        <v>2</v>
      </c>
      <c r="GB39" s="1" t="s">
        <v>7</v>
      </c>
      <c r="GC39" s="1" t="s">
        <v>4</v>
      </c>
      <c r="GD39" s="1" t="s">
        <v>4</v>
      </c>
      <c r="GE39" s="1" t="s">
        <v>4</v>
      </c>
      <c r="GF39" s="1" t="s">
        <v>4</v>
      </c>
      <c r="GG39" s="1" t="s">
        <v>4</v>
      </c>
      <c r="GH39" s="1" t="s">
        <v>4</v>
      </c>
      <c r="GI39" s="1" t="s">
        <v>4</v>
      </c>
      <c r="GJ39" s="1" t="s">
        <v>5</v>
      </c>
      <c r="GK39" s="1" t="s">
        <v>4</v>
      </c>
      <c r="GL39" s="1" t="s">
        <v>5</v>
      </c>
      <c r="GM39" s="1" t="s">
        <v>4</v>
      </c>
      <c r="GN39" s="1" t="s">
        <v>5</v>
      </c>
      <c r="GO39" s="1" t="s">
        <v>4</v>
      </c>
      <c r="GP39" s="1" t="s">
        <v>384</v>
      </c>
      <c r="GQ39" s="1" t="s">
        <v>4</v>
      </c>
      <c r="GR39" s="1" t="s">
        <v>4</v>
      </c>
      <c r="GS39" s="1" t="s">
        <v>14</v>
      </c>
      <c r="GT39" s="1" t="s">
        <v>4</v>
      </c>
      <c r="HW39">
        <v>5</v>
      </c>
      <c r="HX39" s="1" t="s">
        <v>133</v>
      </c>
      <c r="HY39" s="1" t="s">
        <v>158</v>
      </c>
    </row>
    <row r="40" spans="31:233">
      <c r="CM40">
        <v>5</v>
      </c>
      <c r="CN40" s="1" t="s">
        <v>409</v>
      </c>
      <c r="CO40" s="1" t="s">
        <v>449</v>
      </c>
      <c r="CP40" s="1" t="s">
        <v>313</v>
      </c>
      <c r="CQ40" s="1" t="s">
        <v>450</v>
      </c>
      <c r="CR40" s="1" t="s">
        <v>4</v>
      </c>
      <c r="CS40" s="1" t="s">
        <v>238</v>
      </c>
      <c r="CT40" s="1" t="s">
        <v>4</v>
      </c>
      <c r="CU40" s="1" t="s">
        <v>52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45</v>
      </c>
      <c r="DI40" s="1" t="s">
        <v>116</v>
      </c>
      <c r="DJ40" s="1" t="s">
        <v>117</v>
      </c>
      <c r="DK40" s="1" t="s">
        <v>24</v>
      </c>
      <c r="DL40" s="1" t="s">
        <v>1</v>
      </c>
      <c r="DM40" s="1" t="s">
        <v>12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24</v>
      </c>
      <c r="DU40" s="1" t="s">
        <v>4</v>
      </c>
      <c r="DV40" s="1" t="s">
        <v>4</v>
      </c>
      <c r="EA40">
        <v>6</v>
      </c>
      <c r="EB40" s="1" t="s">
        <v>506</v>
      </c>
      <c r="EC40" s="1" t="s">
        <v>376</v>
      </c>
      <c r="ED40" s="1" t="s">
        <v>158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19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FY40">
        <v>4</v>
      </c>
      <c r="FZ40" s="1" t="s">
        <v>396</v>
      </c>
      <c r="GA40" s="1" t="s">
        <v>12</v>
      </c>
      <c r="GB40" s="1" t="s">
        <v>381</v>
      </c>
      <c r="GC40" s="1" t="s">
        <v>4</v>
      </c>
      <c r="GD40" s="1" t="s">
        <v>4</v>
      </c>
      <c r="GE40" s="1" t="s">
        <v>4</v>
      </c>
      <c r="GF40" s="1" t="s">
        <v>4</v>
      </c>
      <c r="GG40" s="1" t="s">
        <v>4</v>
      </c>
      <c r="GH40" s="1" t="s">
        <v>4</v>
      </c>
      <c r="GI40" s="1" t="s">
        <v>4</v>
      </c>
      <c r="GJ40" s="1" t="s">
        <v>5</v>
      </c>
      <c r="GK40" s="1" t="s">
        <v>4</v>
      </c>
      <c r="GL40" s="1" t="s">
        <v>5</v>
      </c>
      <c r="GM40" s="1" t="s">
        <v>4</v>
      </c>
      <c r="GN40" s="1" t="s">
        <v>5</v>
      </c>
      <c r="GO40" s="1" t="s">
        <v>397</v>
      </c>
      <c r="GP40" s="1" t="s">
        <v>384</v>
      </c>
      <c r="GQ40" s="1" t="s">
        <v>4</v>
      </c>
      <c r="GR40" s="1" t="s">
        <v>4</v>
      </c>
      <c r="GS40" s="1" t="s">
        <v>13</v>
      </c>
      <c r="GT40" s="1" t="s">
        <v>4</v>
      </c>
      <c r="HW40">
        <v>5</v>
      </c>
      <c r="HX40" s="1" t="s">
        <v>134</v>
      </c>
      <c r="HY40" s="1" t="s">
        <v>4</v>
      </c>
    </row>
    <row r="41" spans="31:233">
      <c r="CM41">
        <v>5</v>
      </c>
      <c r="CN41" s="1" t="s">
        <v>409</v>
      </c>
      <c r="CO41" s="1" t="s">
        <v>451</v>
      </c>
      <c r="CP41" s="1" t="s">
        <v>452</v>
      </c>
      <c r="CQ41" s="1" t="s">
        <v>453</v>
      </c>
      <c r="CR41" s="1" t="s">
        <v>47</v>
      </c>
      <c r="CS41" s="1" t="s">
        <v>7</v>
      </c>
      <c r="CT41" s="1" t="s">
        <v>4</v>
      </c>
      <c r="CU41" s="1" t="s">
        <v>52</v>
      </c>
      <c r="CV41" s="1" t="s">
        <v>1</v>
      </c>
      <c r="CW41" s="1" t="s">
        <v>417</v>
      </c>
      <c r="CX41" s="1" t="s">
        <v>418</v>
      </c>
      <c r="CY41" s="1" t="s">
        <v>419</v>
      </c>
      <c r="CZ41" s="1" t="s">
        <v>420</v>
      </c>
      <c r="DG41">
        <v>6</v>
      </c>
      <c r="DH41" s="1" t="s">
        <v>45</v>
      </c>
      <c r="DI41" s="1" t="s">
        <v>118</v>
      </c>
      <c r="DJ41" s="1" t="s">
        <v>119</v>
      </c>
      <c r="DK41" s="1" t="s">
        <v>24</v>
      </c>
      <c r="DL41" s="1" t="s">
        <v>1</v>
      </c>
      <c r="DM41" s="1" t="s">
        <v>12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24</v>
      </c>
      <c r="DU41" s="1" t="s">
        <v>4</v>
      </c>
      <c r="DV41" s="1" t="s">
        <v>4</v>
      </c>
      <c r="EA41">
        <v>6</v>
      </c>
      <c r="EB41" s="1" t="s">
        <v>506</v>
      </c>
      <c r="EC41" s="1" t="s">
        <v>377</v>
      </c>
      <c r="ED41" s="1" t="s">
        <v>158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19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FY41">
        <v>4</v>
      </c>
      <c r="FZ41" s="1" t="s">
        <v>398</v>
      </c>
      <c r="GA41" s="1" t="s">
        <v>2</v>
      </c>
      <c r="GB41" s="1" t="s">
        <v>7</v>
      </c>
      <c r="GC41" s="1" t="s">
        <v>3</v>
      </c>
      <c r="GD41" s="1" t="s">
        <v>6</v>
      </c>
      <c r="GE41" s="1" t="s">
        <v>519</v>
      </c>
      <c r="GF41" s="1" t="s">
        <v>519</v>
      </c>
      <c r="GG41" s="1" t="s">
        <v>4</v>
      </c>
      <c r="GH41" s="1" t="s">
        <v>4</v>
      </c>
      <c r="GI41" s="1" t="s">
        <v>520</v>
      </c>
      <c r="GJ41" s="1" t="s">
        <v>382</v>
      </c>
      <c r="GK41" s="1" t="s">
        <v>4</v>
      </c>
      <c r="GL41" s="1" t="s">
        <v>5</v>
      </c>
      <c r="GM41" s="1" t="s">
        <v>4</v>
      </c>
      <c r="GN41" s="1" t="s">
        <v>5</v>
      </c>
      <c r="GO41" s="1" t="s">
        <v>399</v>
      </c>
      <c r="GP41" s="1" t="s">
        <v>384</v>
      </c>
      <c r="GQ41" s="1" t="s">
        <v>4</v>
      </c>
      <c r="GR41" s="1" t="s">
        <v>4</v>
      </c>
      <c r="GS41" s="1" t="s">
        <v>199</v>
      </c>
      <c r="GT41" s="1" t="s">
        <v>4</v>
      </c>
      <c r="HW41">
        <v>5</v>
      </c>
      <c r="HX41" s="1" t="s">
        <v>135</v>
      </c>
      <c r="HY41" s="1" t="s">
        <v>471</v>
      </c>
    </row>
    <row r="42" spans="31:233">
      <c r="CM42">
        <v>5</v>
      </c>
      <c r="CN42" s="1" t="s">
        <v>409</v>
      </c>
      <c r="CO42" s="1" t="s">
        <v>454</v>
      </c>
      <c r="CP42" s="1" t="s">
        <v>60</v>
      </c>
      <c r="CQ42" s="1" t="s">
        <v>455</v>
      </c>
      <c r="CR42" s="1" t="s">
        <v>4</v>
      </c>
      <c r="CS42" s="1" t="s">
        <v>238</v>
      </c>
      <c r="CT42" s="1" t="s">
        <v>4</v>
      </c>
      <c r="CU42" s="1" t="s">
        <v>52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45</v>
      </c>
      <c r="DI42" s="1" t="s">
        <v>120</v>
      </c>
      <c r="DJ42" s="1" t="s">
        <v>121</v>
      </c>
      <c r="DK42" s="1" t="s">
        <v>24</v>
      </c>
      <c r="DL42" s="1" t="s">
        <v>1</v>
      </c>
      <c r="DM42" s="1" t="s">
        <v>12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24</v>
      </c>
      <c r="DU42" s="1" t="s">
        <v>4</v>
      </c>
      <c r="DV42" s="1" t="s">
        <v>4</v>
      </c>
      <c r="EA42">
        <v>6</v>
      </c>
      <c r="EB42" s="1" t="s">
        <v>506</v>
      </c>
      <c r="EC42" s="1" t="s">
        <v>378</v>
      </c>
      <c r="ED42" s="1" t="s">
        <v>158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19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FY42">
        <v>4</v>
      </c>
      <c r="FZ42" s="1" t="s">
        <v>398</v>
      </c>
      <c r="GA42" s="1" t="s">
        <v>2</v>
      </c>
      <c r="GB42" s="1" t="s">
        <v>7</v>
      </c>
      <c r="GC42" s="1" t="s">
        <v>3</v>
      </c>
      <c r="GD42" s="1" t="s">
        <v>6</v>
      </c>
      <c r="GE42" s="1" t="s">
        <v>521</v>
      </c>
      <c r="GF42" s="1" t="s">
        <v>521</v>
      </c>
      <c r="GG42" s="1" t="s">
        <v>4</v>
      </c>
      <c r="GH42" s="1" t="s">
        <v>4</v>
      </c>
      <c r="GI42" s="1" t="s">
        <v>522</v>
      </c>
      <c r="GJ42" s="1" t="s">
        <v>382</v>
      </c>
      <c r="GK42" s="1" t="s">
        <v>4</v>
      </c>
      <c r="GL42" s="1" t="s">
        <v>5</v>
      </c>
      <c r="GM42" s="1" t="s">
        <v>4</v>
      </c>
      <c r="GN42" s="1" t="s">
        <v>5</v>
      </c>
      <c r="GO42" s="1" t="s">
        <v>399</v>
      </c>
      <c r="GP42" s="1" t="s">
        <v>384</v>
      </c>
      <c r="GQ42" s="1" t="s">
        <v>4</v>
      </c>
      <c r="GR42" s="1" t="s">
        <v>4</v>
      </c>
      <c r="GS42" s="1" t="s">
        <v>199</v>
      </c>
      <c r="GT42" s="1" t="s">
        <v>4</v>
      </c>
      <c r="HW42">
        <v>5</v>
      </c>
      <c r="HX42" s="1" t="s">
        <v>136</v>
      </c>
      <c r="HY42" s="1" t="s">
        <v>379</v>
      </c>
    </row>
    <row r="43" spans="31:233">
      <c r="CM43">
        <v>5</v>
      </c>
      <c r="CN43" s="1" t="s">
        <v>409</v>
      </c>
      <c r="CO43" s="1" t="s">
        <v>456</v>
      </c>
      <c r="CP43" s="1" t="s">
        <v>457</v>
      </c>
      <c r="CQ43" s="1" t="s">
        <v>458</v>
      </c>
      <c r="CR43" s="1" t="s">
        <v>47</v>
      </c>
      <c r="CS43" s="1" t="s">
        <v>7</v>
      </c>
      <c r="CT43" s="1" t="s">
        <v>4</v>
      </c>
      <c r="CU43" s="1" t="s">
        <v>52</v>
      </c>
      <c r="CV43" s="1" t="s">
        <v>1</v>
      </c>
      <c r="CW43" s="1" t="s">
        <v>417</v>
      </c>
      <c r="CX43" s="1" t="s">
        <v>418</v>
      </c>
      <c r="CY43" s="1" t="s">
        <v>419</v>
      </c>
      <c r="CZ43" s="1" t="s">
        <v>420</v>
      </c>
      <c r="DG43">
        <v>6</v>
      </c>
      <c r="DH43" s="1" t="s">
        <v>45</v>
      </c>
      <c r="DI43" s="1" t="s">
        <v>122</v>
      </c>
      <c r="DJ43" s="1" t="s">
        <v>29</v>
      </c>
      <c r="DK43" s="1" t="s">
        <v>24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24</v>
      </c>
      <c r="DU43" s="1" t="s">
        <v>4</v>
      </c>
      <c r="DV43" s="1" t="s">
        <v>4</v>
      </c>
      <c r="EA43">
        <v>6</v>
      </c>
      <c r="EB43" s="1" t="s">
        <v>507</v>
      </c>
      <c r="EC43" s="1" t="s">
        <v>366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19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FY43">
        <v>4</v>
      </c>
      <c r="FZ43" s="1" t="s">
        <v>398</v>
      </c>
      <c r="GA43" s="1" t="s">
        <v>2</v>
      </c>
      <c r="GB43" s="1" t="s">
        <v>7</v>
      </c>
      <c r="GC43" s="1" t="s">
        <v>3</v>
      </c>
      <c r="GD43" s="1" t="s">
        <v>6</v>
      </c>
      <c r="GE43" s="1" t="s">
        <v>523</v>
      </c>
      <c r="GF43" s="1" t="s">
        <v>523</v>
      </c>
      <c r="GG43" s="1" t="s">
        <v>4</v>
      </c>
      <c r="GH43" s="1" t="s">
        <v>4</v>
      </c>
      <c r="GI43" s="1" t="s">
        <v>524</v>
      </c>
      <c r="GJ43" s="1" t="s">
        <v>382</v>
      </c>
      <c r="GK43" s="1" t="s">
        <v>4</v>
      </c>
      <c r="GL43" s="1" t="s">
        <v>5</v>
      </c>
      <c r="GM43" s="1" t="s">
        <v>4</v>
      </c>
      <c r="GN43" s="1" t="s">
        <v>5</v>
      </c>
      <c r="GO43" s="1" t="s">
        <v>399</v>
      </c>
      <c r="GP43" s="1" t="s">
        <v>384</v>
      </c>
      <c r="GQ43" s="1" t="s">
        <v>4</v>
      </c>
      <c r="GR43" s="1" t="s">
        <v>4</v>
      </c>
      <c r="GS43" s="1" t="s">
        <v>199</v>
      </c>
      <c r="GT43" s="1" t="s">
        <v>4</v>
      </c>
      <c r="HW43">
        <v>5</v>
      </c>
      <c r="HX43" s="1" t="s">
        <v>472</v>
      </c>
      <c r="HY43" s="1" t="s">
        <v>473</v>
      </c>
    </row>
    <row r="44" spans="31:233">
      <c r="CM44">
        <v>5</v>
      </c>
      <c r="CN44" s="1" t="s">
        <v>409</v>
      </c>
      <c r="CO44" s="1" t="s">
        <v>459</v>
      </c>
      <c r="CP44" s="1" t="s">
        <v>62</v>
      </c>
      <c r="CQ44" s="1" t="s">
        <v>460</v>
      </c>
      <c r="CR44" s="1" t="s">
        <v>4</v>
      </c>
      <c r="CS44" s="1" t="s">
        <v>238</v>
      </c>
      <c r="CT44" s="1" t="s">
        <v>4</v>
      </c>
      <c r="CU44" s="1" t="s">
        <v>52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45</v>
      </c>
      <c r="DI44" s="1" t="s">
        <v>123</v>
      </c>
      <c r="DJ44" s="1" t="s">
        <v>124</v>
      </c>
      <c r="DK44" s="1" t="s">
        <v>24</v>
      </c>
      <c r="DL44" s="1" t="s">
        <v>1</v>
      </c>
      <c r="DM44" s="1" t="s">
        <v>12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24</v>
      </c>
      <c r="DU44" s="1" t="s">
        <v>4</v>
      </c>
      <c r="DV44" s="1" t="s">
        <v>4</v>
      </c>
      <c r="EA44">
        <v>6</v>
      </c>
      <c r="EB44" s="1" t="s">
        <v>507</v>
      </c>
      <c r="EC44" s="1" t="s">
        <v>367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19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FY44">
        <v>4</v>
      </c>
      <c r="FZ44" s="1" t="s">
        <v>398</v>
      </c>
      <c r="GA44" s="1" t="s">
        <v>2</v>
      </c>
      <c r="GB44" s="1" t="s">
        <v>7</v>
      </c>
      <c r="GC44" s="1" t="s">
        <v>3</v>
      </c>
      <c r="GD44" s="1" t="s">
        <v>6</v>
      </c>
      <c r="GE44" s="1" t="s">
        <v>525</v>
      </c>
      <c r="GF44" s="1" t="s">
        <v>525</v>
      </c>
      <c r="GG44" s="1" t="s">
        <v>4</v>
      </c>
      <c r="GH44" s="1" t="s">
        <v>4</v>
      </c>
      <c r="GI44" s="1" t="s">
        <v>526</v>
      </c>
      <c r="GJ44" s="1" t="s">
        <v>382</v>
      </c>
      <c r="GK44" s="1" t="s">
        <v>4</v>
      </c>
      <c r="GL44" s="1" t="s">
        <v>5</v>
      </c>
      <c r="GM44" s="1" t="s">
        <v>4</v>
      </c>
      <c r="GN44" s="1" t="s">
        <v>5</v>
      </c>
      <c r="GO44" s="1" t="s">
        <v>399</v>
      </c>
      <c r="GP44" s="1" t="s">
        <v>384</v>
      </c>
      <c r="GQ44" s="1" t="s">
        <v>4</v>
      </c>
      <c r="GR44" s="1" t="s">
        <v>4</v>
      </c>
      <c r="GS44" s="1" t="s">
        <v>199</v>
      </c>
      <c r="GT44" s="1" t="s">
        <v>4</v>
      </c>
      <c r="HW44">
        <v>5</v>
      </c>
      <c r="HX44" s="1" t="s">
        <v>137</v>
      </c>
      <c r="HY44" s="1" t="s">
        <v>4</v>
      </c>
    </row>
    <row r="45" spans="31:233">
      <c r="CM45">
        <v>5</v>
      </c>
      <c r="CN45" s="1" t="s">
        <v>409</v>
      </c>
      <c r="CO45" s="1" t="s">
        <v>461</v>
      </c>
      <c r="CP45" s="1" t="s">
        <v>462</v>
      </c>
      <c r="CQ45" s="1" t="s">
        <v>463</v>
      </c>
      <c r="CR45" s="1" t="s">
        <v>47</v>
      </c>
      <c r="CS45" s="1" t="s">
        <v>7</v>
      </c>
      <c r="CT45" s="1" t="s">
        <v>4</v>
      </c>
      <c r="CU45" s="1" t="s">
        <v>52</v>
      </c>
      <c r="CV45" s="1" t="s">
        <v>1</v>
      </c>
      <c r="CW45" s="1" t="s">
        <v>417</v>
      </c>
      <c r="CX45" s="1" t="s">
        <v>418</v>
      </c>
      <c r="CY45" s="1" t="s">
        <v>419</v>
      </c>
      <c r="CZ45" s="1" t="s">
        <v>420</v>
      </c>
      <c r="DG45">
        <v>6</v>
      </c>
      <c r="DH45" s="1" t="s">
        <v>45</v>
      </c>
      <c r="DI45" s="1" t="s">
        <v>125</v>
      </c>
      <c r="DJ45" s="1" t="s">
        <v>126</v>
      </c>
      <c r="DK45" s="1" t="s">
        <v>24</v>
      </c>
      <c r="DL45" s="1" t="s">
        <v>1</v>
      </c>
      <c r="DM45" s="1" t="s">
        <v>12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24</v>
      </c>
      <c r="DU45" s="1" t="s">
        <v>4</v>
      </c>
      <c r="DV45" s="1" t="s">
        <v>4</v>
      </c>
      <c r="EA45">
        <v>6</v>
      </c>
      <c r="EB45" s="1" t="s">
        <v>507</v>
      </c>
      <c r="EC45" s="1" t="s">
        <v>368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19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FY45">
        <v>4</v>
      </c>
      <c r="FZ45" s="1" t="s">
        <v>398</v>
      </c>
      <c r="GA45" s="1" t="s">
        <v>2</v>
      </c>
      <c r="GB45" s="1" t="s">
        <v>7</v>
      </c>
      <c r="GC45" s="1" t="s">
        <v>3</v>
      </c>
      <c r="GD45" s="1" t="s">
        <v>6</v>
      </c>
      <c r="GE45" s="1" t="s">
        <v>527</v>
      </c>
      <c r="GF45" s="1" t="s">
        <v>527</v>
      </c>
      <c r="GG45" s="1" t="s">
        <v>4</v>
      </c>
      <c r="GH45" s="1" t="s">
        <v>4</v>
      </c>
      <c r="GI45" s="1" t="s">
        <v>528</v>
      </c>
      <c r="GJ45" s="1" t="s">
        <v>382</v>
      </c>
      <c r="GK45" s="1" t="s">
        <v>4</v>
      </c>
      <c r="GL45" s="1" t="s">
        <v>5</v>
      </c>
      <c r="GM45" s="1" t="s">
        <v>4</v>
      </c>
      <c r="GN45" s="1" t="s">
        <v>5</v>
      </c>
      <c r="GO45" s="1" t="s">
        <v>399</v>
      </c>
      <c r="GP45" s="1" t="s">
        <v>384</v>
      </c>
      <c r="GQ45" s="1" t="s">
        <v>4</v>
      </c>
      <c r="GR45" s="1" t="s">
        <v>4</v>
      </c>
      <c r="GS45" s="1" t="s">
        <v>199</v>
      </c>
      <c r="GT45" s="1" t="s">
        <v>4</v>
      </c>
      <c r="HW45">
        <v>5</v>
      </c>
      <c r="HX45" s="1" t="s">
        <v>138</v>
      </c>
      <c r="HY45" s="1" t="s">
        <v>12</v>
      </c>
    </row>
    <row r="46" spans="31:233">
      <c r="CM46">
        <v>5</v>
      </c>
      <c r="CN46" s="1" t="s">
        <v>409</v>
      </c>
      <c r="CO46" s="1" t="s">
        <v>464</v>
      </c>
      <c r="CP46" s="1" t="s">
        <v>64</v>
      </c>
      <c r="CQ46" s="1" t="s">
        <v>465</v>
      </c>
      <c r="CR46" s="1" t="s">
        <v>4</v>
      </c>
      <c r="CS46" s="1" t="s">
        <v>238</v>
      </c>
      <c r="CT46" s="1" t="s">
        <v>4</v>
      </c>
      <c r="CU46" s="1" t="s">
        <v>52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6</v>
      </c>
      <c r="DH46" s="1" t="s">
        <v>199</v>
      </c>
      <c r="DI46" s="1" t="s">
        <v>532</v>
      </c>
      <c r="DJ46" s="1" t="s">
        <v>533</v>
      </c>
      <c r="DK46" s="1" t="s">
        <v>17</v>
      </c>
      <c r="DL46" s="1" t="s">
        <v>1</v>
      </c>
      <c r="DM46" s="1" t="s">
        <v>12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24</v>
      </c>
      <c r="DU46" s="1" t="s">
        <v>4</v>
      </c>
      <c r="DV46" s="1" t="s">
        <v>4</v>
      </c>
      <c r="EA46">
        <v>6</v>
      </c>
      <c r="EB46" s="1" t="s">
        <v>507</v>
      </c>
      <c r="EC46" s="1" t="s">
        <v>369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19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FY46">
        <v>4</v>
      </c>
      <c r="FZ46" s="1" t="s">
        <v>398</v>
      </c>
      <c r="GA46" s="1" t="s">
        <v>2</v>
      </c>
      <c r="GB46" s="1" t="s">
        <v>7</v>
      </c>
      <c r="GC46" s="1" t="s">
        <v>3</v>
      </c>
      <c r="GD46" s="1" t="s">
        <v>6</v>
      </c>
      <c r="GE46" s="1" t="s">
        <v>529</v>
      </c>
      <c r="GF46" s="1" t="s">
        <v>529</v>
      </c>
      <c r="GG46" s="1" t="s">
        <v>4</v>
      </c>
      <c r="GH46" s="1" t="s">
        <v>4</v>
      </c>
      <c r="GI46" s="1" t="s">
        <v>530</v>
      </c>
      <c r="GJ46" s="1" t="s">
        <v>382</v>
      </c>
      <c r="GK46" s="1" t="s">
        <v>4</v>
      </c>
      <c r="GL46" s="1" t="s">
        <v>5</v>
      </c>
      <c r="GM46" s="1" t="s">
        <v>4</v>
      </c>
      <c r="GN46" s="1" t="s">
        <v>5</v>
      </c>
      <c r="GO46" s="1" t="s">
        <v>399</v>
      </c>
      <c r="GP46" s="1" t="s">
        <v>384</v>
      </c>
      <c r="GQ46" s="1" t="s">
        <v>4</v>
      </c>
      <c r="GR46" s="1" t="s">
        <v>4</v>
      </c>
      <c r="GS46" s="1" t="s">
        <v>199</v>
      </c>
      <c r="GT46" s="1" t="s">
        <v>4</v>
      </c>
      <c r="HW46">
        <v>5</v>
      </c>
      <c r="HX46" s="1" t="s">
        <v>139</v>
      </c>
      <c r="HY46" s="1" t="s">
        <v>4</v>
      </c>
    </row>
    <row r="47" spans="31:233">
      <c r="CM47">
        <v>5</v>
      </c>
      <c r="CN47" s="1" t="s">
        <v>409</v>
      </c>
      <c r="CO47" s="1" t="s">
        <v>466</v>
      </c>
      <c r="CP47" s="1" t="s">
        <v>467</v>
      </c>
      <c r="CQ47" s="1" t="s">
        <v>468</v>
      </c>
      <c r="CR47" s="1" t="s">
        <v>47</v>
      </c>
      <c r="CS47" s="1" t="s">
        <v>7</v>
      </c>
      <c r="CT47" s="1" t="s">
        <v>4</v>
      </c>
      <c r="CU47" s="1" t="s">
        <v>52</v>
      </c>
      <c r="CV47" s="1" t="s">
        <v>1</v>
      </c>
      <c r="CW47" s="1" t="s">
        <v>417</v>
      </c>
      <c r="CX47" s="1" t="s">
        <v>418</v>
      </c>
      <c r="CY47" s="1" t="s">
        <v>419</v>
      </c>
      <c r="CZ47" s="1" t="s">
        <v>420</v>
      </c>
      <c r="DG47">
        <v>6</v>
      </c>
      <c r="DH47" s="1" t="s">
        <v>199</v>
      </c>
      <c r="DI47" s="1" t="s">
        <v>534</v>
      </c>
      <c r="DJ47" s="1" t="s">
        <v>535</v>
      </c>
      <c r="DK47" s="1" t="s">
        <v>26</v>
      </c>
      <c r="DL47" s="1" t="s">
        <v>1</v>
      </c>
      <c r="DM47" s="1" t="s">
        <v>12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24</v>
      </c>
      <c r="DU47" s="1" t="s">
        <v>4</v>
      </c>
      <c r="DV47" s="1" t="s">
        <v>4</v>
      </c>
      <c r="EA47">
        <v>6</v>
      </c>
      <c r="EB47" s="1" t="s">
        <v>507</v>
      </c>
      <c r="EC47" s="1" t="s">
        <v>370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19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5</v>
      </c>
      <c r="HX47" s="1" t="s">
        <v>140</v>
      </c>
      <c r="HY47" s="1" t="s">
        <v>409</v>
      </c>
    </row>
    <row r="48" spans="31:233">
      <c r="CM48">
        <v>5</v>
      </c>
      <c r="CN48" s="1" t="s">
        <v>409</v>
      </c>
      <c r="CO48" s="1" t="s">
        <v>469</v>
      </c>
      <c r="CP48" s="1" t="s">
        <v>66</v>
      </c>
      <c r="CQ48" s="1" t="s">
        <v>470</v>
      </c>
      <c r="CR48" s="1" t="s">
        <v>4</v>
      </c>
      <c r="CS48" s="1" t="s">
        <v>238</v>
      </c>
      <c r="CT48" s="1" t="s">
        <v>4</v>
      </c>
      <c r="CU48" s="1" t="s">
        <v>52</v>
      </c>
      <c r="CV48" s="1" t="s">
        <v>4</v>
      </c>
      <c r="CW48" s="1" t="s">
        <v>4</v>
      </c>
      <c r="CX48" s="1" t="s">
        <v>4</v>
      </c>
      <c r="CY48" s="1" t="s">
        <v>4</v>
      </c>
      <c r="CZ48" s="1" t="s">
        <v>4</v>
      </c>
      <c r="DG48">
        <v>6</v>
      </c>
      <c r="DH48" s="1" t="s">
        <v>199</v>
      </c>
      <c r="DI48" s="1" t="s">
        <v>536</v>
      </c>
      <c r="DJ48" s="1" t="s">
        <v>537</v>
      </c>
      <c r="DK48" s="1" t="s">
        <v>27</v>
      </c>
      <c r="DL48" s="1" t="s">
        <v>1</v>
      </c>
      <c r="DM48" s="1" t="s">
        <v>12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24</v>
      </c>
      <c r="DU48" s="1" t="s">
        <v>4</v>
      </c>
      <c r="DV48" s="1" t="s">
        <v>4</v>
      </c>
      <c r="EA48">
        <v>6</v>
      </c>
      <c r="EB48" s="1" t="s">
        <v>507</v>
      </c>
      <c r="EC48" s="1" t="s">
        <v>371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19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5</v>
      </c>
      <c r="HX48" s="1" t="s">
        <v>141</v>
      </c>
      <c r="HY48" s="1" t="s">
        <v>4</v>
      </c>
    </row>
    <row r="49" spans="91:233">
      <c r="CM49">
        <v>4</v>
      </c>
      <c r="CN49" s="1" t="s">
        <v>409</v>
      </c>
      <c r="CO49" s="1" t="s">
        <v>415</v>
      </c>
      <c r="CP49" s="1" t="s">
        <v>416</v>
      </c>
      <c r="CQ49" s="1" t="s">
        <v>17</v>
      </c>
      <c r="CR49" s="1" t="s">
        <v>47</v>
      </c>
      <c r="CS49" s="1" t="s">
        <v>7</v>
      </c>
      <c r="CT49" s="1" t="s">
        <v>4</v>
      </c>
      <c r="CU49" s="1" t="s">
        <v>52</v>
      </c>
      <c r="CV49" s="1" t="s">
        <v>1</v>
      </c>
      <c r="CW49" s="1" t="s">
        <v>417</v>
      </c>
      <c r="CX49" s="1" t="s">
        <v>418</v>
      </c>
      <c r="CY49" s="1" t="s">
        <v>419</v>
      </c>
      <c r="CZ49" s="1" t="s">
        <v>420</v>
      </c>
      <c r="DG49">
        <v>6</v>
      </c>
      <c r="DH49" s="1" t="s">
        <v>199</v>
      </c>
      <c r="DI49" s="1" t="s">
        <v>538</v>
      </c>
      <c r="DJ49" s="1" t="s">
        <v>539</v>
      </c>
      <c r="DK49" s="1" t="s">
        <v>30</v>
      </c>
      <c r="DL49" s="1" t="s">
        <v>1</v>
      </c>
      <c r="DM49" s="1" t="s">
        <v>2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24</v>
      </c>
      <c r="DU49" s="1" t="s">
        <v>4</v>
      </c>
      <c r="DV49" s="1" t="s">
        <v>4</v>
      </c>
      <c r="EA49">
        <v>6</v>
      </c>
      <c r="EB49" s="1" t="s">
        <v>507</v>
      </c>
      <c r="EC49" s="1" t="s">
        <v>372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19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5</v>
      </c>
      <c r="HX49" s="1" t="s">
        <v>474</v>
      </c>
      <c r="HY49" s="1" t="s">
        <v>4</v>
      </c>
    </row>
    <row r="50" spans="91:233">
      <c r="CM50">
        <v>4</v>
      </c>
      <c r="CN50" s="1" t="s">
        <v>409</v>
      </c>
      <c r="CO50" s="1" t="s">
        <v>421</v>
      </c>
      <c r="CP50" s="1" t="s">
        <v>51</v>
      </c>
      <c r="CQ50" s="1" t="s">
        <v>26</v>
      </c>
      <c r="CR50" s="1" t="s">
        <v>4</v>
      </c>
      <c r="CS50" s="1" t="s">
        <v>238</v>
      </c>
      <c r="CT50" s="1" t="s">
        <v>4</v>
      </c>
      <c r="CU50" s="1" t="s">
        <v>52</v>
      </c>
      <c r="CV50" s="1" t="s">
        <v>4</v>
      </c>
      <c r="CW50" s="1" t="s">
        <v>4</v>
      </c>
      <c r="CX50" s="1" t="s">
        <v>4</v>
      </c>
      <c r="CY50" s="1" t="s">
        <v>4</v>
      </c>
      <c r="CZ50" s="1" t="s">
        <v>4</v>
      </c>
      <c r="DG50">
        <v>6</v>
      </c>
      <c r="DH50" s="1" t="s">
        <v>13</v>
      </c>
      <c r="DI50" s="1" t="s">
        <v>540</v>
      </c>
      <c r="DJ50" s="1" t="s">
        <v>541</v>
      </c>
      <c r="DK50" s="1" t="s">
        <v>33</v>
      </c>
      <c r="DL50" s="1" t="s">
        <v>1</v>
      </c>
      <c r="DM50" s="1" t="s">
        <v>2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24</v>
      </c>
      <c r="DU50" s="1" t="s">
        <v>4</v>
      </c>
      <c r="DV50" s="1" t="s">
        <v>4</v>
      </c>
      <c r="EA50">
        <v>6</v>
      </c>
      <c r="EB50" s="1" t="s">
        <v>507</v>
      </c>
      <c r="EC50" s="1" t="s">
        <v>373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19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5</v>
      </c>
      <c r="HX50" s="1" t="s">
        <v>142</v>
      </c>
      <c r="HY50" s="1" t="s">
        <v>4</v>
      </c>
    </row>
    <row r="51" spans="91:233">
      <c r="CM51">
        <v>4</v>
      </c>
      <c r="CN51" s="1" t="s">
        <v>409</v>
      </c>
      <c r="CO51" s="1" t="s">
        <v>422</v>
      </c>
      <c r="CP51" s="1" t="s">
        <v>423</v>
      </c>
      <c r="CQ51" s="1" t="s">
        <v>27</v>
      </c>
      <c r="CR51" s="1" t="s">
        <v>47</v>
      </c>
      <c r="CS51" s="1" t="s">
        <v>7</v>
      </c>
      <c r="CT51" s="1" t="s">
        <v>4</v>
      </c>
      <c r="CU51" s="1" t="s">
        <v>52</v>
      </c>
      <c r="CV51" s="1" t="s">
        <v>1</v>
      </c>
      <c r="CW51" s="1" t="s">
        <v>417</v>
      </c>
      <c r="CX51" s="1" t="s">
        <v>418</v>
      </c>
      <c r="CY51" s="1" t="s">
        <v>419</v>
      </c>
      <c r="CZ51" s="1" t="s">
        <v>420</v>
      </c>
      <c r="DG51">
        <v>6</v>
      </c>
      <c r="DH51" s="1" t="s">
        <v>13</v>
      </c>
      <c r="DI51" s="1" t="s">
        <v>542</v>
      </c>
      <c r="DJ51" s="1" t="s">
        <v>543</v>
      </c>
      <c r="DK51" s="1" t="s">
        <v>34</v>
      </c>
      <c r="DL51" s="1" t="s">
        <v>1</v>
      </c>
      <c r="DM51" s="1" t="s">
        <v>12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24</v>
      </c>
      <c r="DU51" s="1" t="s">
        <v>4</v>
      </c>
      <c r="DV51" s="1" t="s">
        <v>4</v>
      </c>
      <c r="EA51">
        <v>6</v>
      </c>
      <c r="EB51" s="1" t="s">
        <v>507</v>
      </c>
      <c r="EC51" s="1" t="s">
        <v>374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19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5</v>
      </c>
      <c r="HX51" s="1" t="s">
        <v>143</v>
      </c>
      <c r="HY51" s="1" t="s">
        <v>4</v>
      </c>
    </row>
    <row r="52" spans="91:233">
      <c r="CM52">
        <v>4</v>
      </c>
      <c r="CN52" s="1" t="s">
        <v>409</v>
      </c>
      <c r="CO52" s="1" t="s">
        <v>424</v>
      </c>
      <c r="CP52" s="1" t="s">
        <v>53</v>
      </c>
      <c r="CQ52" s="1" t="s">
        <v>30</v>
      </c>
      <c r="CR52" s="1" t="s">
        <v>4</v>
      </c>
      <c r="CS52" s="1" t="s">
        <v>238</v>
      </c>
      <c r="CT52" s="1" t="s">
        <v>4</v>
      </c>
      <c r="CU52" s="1" t="s">
        <v>52</v>
      </c>
      <c r="CV52" s="1" t="s">
        <v>4</v>
      </c>
      <c r="CW52" s="1" t="s">
        <v>4</v>
      </c>
      <c r="CX52" s="1" t="s">
        <v>4</v>
      </c>
      <c r="CY52" s="1" t="s">
        <v>4</v>
      </c>
      <c r="CZ52" s="1" t="s">
        <v>4</v>
      </c>
      <c r="DG52">
        <v>6</v>
      </c>
      <c r="DH52" s="1" t="s">
        <v>13</v>
      </c>
      <c r="DI52" s="1" t="s">
        <v>544</v>
      </c>
      <c r="DJ52" s="1" t="s">
        <v>545</v>
      </c>
      <c r="DK52" s="1" t="s">
        <v>36</v>
      </c>
      <c r="DL52" s="1" t="s">
        <v>1</v>
      </c>
      <c r="DM52" s="1" t="s">
        <v>12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24</v>
      </c>
      <c r="DU52" s="1" t="s">
        <v>4</v>
      </c>
      <c r="DV52" s="1" t="s">
        <v>4</v>
      </c>
      <c r="EA52">
        <v>6</v>
      </c>
      <c r="EB52" s="1" t="s">
        <v>507</v>
      </c>
      <c r="EC52" s="1" t="s">
        <v>375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19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5</v>
      </c>
      <c r="HX52" s="1" t="s">
        <v>144</v>
      </c>
      <c r="HY52" s="1" t="s">
        <v>4</v>
      </c>
    </row>
    <row r="53" spans="91:233">
      <c r="CM53">
        <v>4</v>
      </c>
      <c r="CN53" s="1" t="s">
        <v>409</v>
      </c>
      <c r="CO53" s="1" t="s">
        <v>425</v>
      </c>
      <c r="CP53" s="1" t="s">
        <v>426</v>
      </c>
      <c r="CQ53" s="1" t="s">
        <v>33</v>
      </c>
      <c r="CR53" s="1" t="s">
        <v>47</v>
      </c>
      <c r="CS53" s="1" t="s">
        <v>7</v>
      </c>
      <c r="CT53" s="1" t="s">
        <v>4</v>
      </c>
      <c r="CU53" s="1" t="s">
        <v>52</v>
      </c>
      <c r="CV53" s="1" t="s">
        <v>1</v>
      </c>
      <c r="CW53" s="1" t="s">
        <v>417</v>
      </c>
      <c r="CX53" s="1" t="s">
        <v>418</v>
      </c>
      <c r="CY53" s="1" t="s">
        <v>419</v>
      </c>
      <c r="CZ53" s="1" t="s">
        <v>420</v>
      </c>
      <c r="DG53">
        <v>6</v>
      </c>
      <c r="DH53" s="1" t="s">
        <v>13</v>
      </c>
      <c r="DI53" s="1" t="s">
        <v>546</v>
      </c>
      <c r="DJ53" s="1" t="s">
        <v>547</v>
      </c>
      <c r="DK53" s="1" t="s">
        <v>41</v>
      </c>
      <c r="DL53" s="1" t="s">
        <v>1</v>
      </c>
      <c r="DM53" s="1" t="s">
        <v>12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24</v>
      </c>
      <c r="DU53" s="1" t="s">
        <v>4</v>
      </c>
      <c r="DV53" s="1" t="s">
        <v>4</v>
      </c>
      <c r="EA53">
        <v>6</v>
      </c>
      <c r="EB53" s="1" t="s">
        <v>507</v>
      </c>
      <c r="EC53" s="1" t="s">
        <v>376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19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5</v>
      </c>
      <c r="HX53" s="1" t="s">
        <v>145</v>
      </c>
      <c r="HY53" s="1" t="s">
        <v>4</v>
      </c>
    </row>
    <row r="54" spans="91:233">
      <c r="CM54">
        <v>4</v>
      </c>
      <c r="CN54" s="1" t="s">
        <v>409</v>
      </c>
      <c r="CO54" s="1" t="s">
        <v>427</v>
      </c>
      <c r="CP54" s="1" t="s">
        <v>54</v>
      </c>
      <c r="CQ54" s="1" t="s">
        <v>34</v>
      </c>
      <c r="CR54" s="1" t="s">
        <v>4</v>
      </c>
      <c r="CS54" s="1" t="s">
        <v>238</v>
      </c>
      <c r="CT54" s="1" t="s">
        <v>4</v>
      </c>
      <c r="CU54" s="1" t="s">
        <v>52</v>
      </c>
      <c r="CV54" s="1" t="s">
        <v>4</v>
      </c>
      <c r="CW54" s="1" t="s">
        <v>4</v>
      </c>
      <c r="CX54" s="1" t="s">
        <v>4</v>
      </c>
      <c r="CY54" s="1" t="s">
        <v>4</v>
      </c>
      <c r="CZ54" s="1" t="s">
        <v>4</v>
      </c>
      <c r="DG54">
        <v>5</v>
      </c>
      <c r="DH54" s="1" t="s">
        <v>15</v>
      </c>
      <c r="DI54" s="1" t="s">
        <v>68</v>
      </c>
      <c r="DJ54" s="1" t="s">
        <v>69</v>
      </c>
      <c r="DK54" s="1" t="s">
        <v>24</v>
      </c>
      <c r="DL54" s="1" t="s">
        <v>1</v>
      </c>
      <c r="DM54" s="1" t="s">
        <v>12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24</v>
      </c>
      <c r="DU54" s="1" t="s">
        <v>4</v>
      </c>
      <c r="DV54" s="1" t="s">
        <v>4</v>
      </c>
      <c r="EA54">
        <v>6</v>
      </c>
      <c r="EB54" s="1" t="s">
        <v>507</v>
      </c>
      <c r="EC54" s="1" t="s">
        <v>377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19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5</v>
      </c>
      <c r="HX54" s="1" t="s">
        <v>146</v>
      </c>
      <c r="HY54" s="1" t="s">
        <v>4</v>
      </c>
    </row>
    <row r="55" spans="91:233">
      <c r="CM55">
        <v>4</v>
      </c>
      <c r="CN55" s="1" t="s">
        <v>409</v>
      </c>
      <c r="CO55" s="1" t="s">
        <v>428</v>
      </c>
      <c r="CP55" s="1" t="s">
        <v>429</v>
      </c>
      <c r="CQ55" s="1" t="s">
        <v>36</v>
      </c>
      <c r="CR55" s="1" t="s">
        <v>47</v>
      </c>
      <c r="CS55" s="1" t="s">
        <v>7</v>
      </c>
      <c r="CT55" s="1" t="s">
        <v>4</v>
      </c>
      <c r="CU55" s="1" t="s">
        <v>52</v>
      </c>
      <c r="CV55" s="1" t="s">
        <v>1</v>
      </c>
      <c r="CW55" s="1" t="s">
        <v>417</v>
      </c>
      <c r="CX55" s="1" t="s">
        <v>418</v>
      </c>
      <c r="CY55" s="1" t="s">
        <v>419</v>
      </c>
      <c r="CZ55" s="1" t="s">
        <v>420</v>
      </c>
      <c r="DG55">
        <v>5</v>
      </c>
      <c r="DH55" s="1" t="s">
        <v>15</v>
      </c>
      <c r="DI55" s="1" t="s">
        <v>70</v>
      </c>
      <c r="DJ55" s="1" t="s">
        <v>71</v>
      </c>
      <c r="DK55" s="1" t="s">
        <v>24</v>
      </c>
      <c r="DL55" s="1" t="s">
        <v>1</v>
      </c>
      <c r="DM55" s="1" t="s">
        <v>12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24</v>
      </c>
      <c r="DU55" s="1" t="s">
        <v>4</v>
      </c>
      <c r="DV55" s="1" t="s">
        <v>4</v>
      </c>
      <c r="EA55">
        <v>6</v>
      </c>
      <c r="EB55" s="1" t="s">
        <v>507</v>
      </c>
      <c r="EC55" s="1" t="s">
        <v>378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19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5</v>
      </c>
      <c r="HX55" s="1" t="s">
        <v>147</v>
      </c>
      <c r="HY55" s="1" t="s">
        <v>4</v>
      </c>
    </row>
    <row r="56" spans="91:233">
      <c r="CM56">
        <v>4</v>
      </c>
      <c r="CN56" s="1" t="s">
        <v>409</v>
      </c>
      <c r="CO56" s="1" t="s">
        <v>430</v>
      </c>
      <c r="CP56" s="1" t="s">
        <v>55</v>
      </c>
      <c r="CQ56" s="1" t="s">
        <v>41</v>
      </c>
      <c r="CR56" s="1" t="s">
        <v>4</v>
      </c>
      <c r="CS56" s="1" t="s">
        <v>238</v>
      </c>
      <c r="CT56" s="1" t="s">
        <v>4</v>
      </c>
      <c r="CU56" s="1" t="s">
        <v>52</v>
      </c>
      <c r="CV56" s="1" t="s">
        <v>4</v>
      </c>
      <c r="CW56" s="1" t="s">
        <v>4</v>
      </c>
      <c r="CX56" s="1" t="s">
        <v>4</v>
      </c>
      <c r="CY56" s="1" t="s">
        <v>4</v>
      </c>
      <c r="CZ56" s="1" t="s">
        <v>4</v>
      </c>
      <c r="DG56">
        <v>5</v>
      </c>
      <c r="DH56" s="1" t="s">
        <v>15</v>
      </c>
      <c r="DI56" s="1" t="s">
        <v>72</v>
      </c>
      <c r="DJ56" s="1" t="s">
        <v>73</v>
      </c>
      <c r="DK56" s="1" t="s">
        <v>24</v>
      </c>
      <c r="DL56" s="1" t="s">
        <v>1</v>
      </c>
      <c r="DM56" s="1" t="s">
        <v>12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24</v>
      </c>
      <c r="DU56" s="1" t="s">
        <v>4</v>
      </c>
      <c r="DV56" s="1" t="s">
        <v>4</v>
      </c>
      <c r="EA56">
        <v>6</v>
      </c>
      <c r="EB56" s="1" t="s">
        <v>503</v>
      </c>
      <c r="EC56" s="1" t="s">
        <v>366</v>
      </c>
      <c r="ED56" s="1" t="s">
        <v>158</v>
      </c>
      <c r="EE56" s="1" t="s">
        <v>4</v>
      </c>
      <c r="EF56" s="1" t="s">
        <v>4</v>
      </c>
      <c r="EG56" s="1" t="s">
        <v>4</v>
      </c>
      <c r="EH56" s="1" t="s">
        <v>4</v>
      </c>
      <c r="EI56" s="1" t="s">
        <v>19</v>
      </c>
      <c r="EJ56" s="1" t="s">
        <v>1</v>
      </c>
      <c r="EK56" s="1" t="s">
        <v>5</v>
      </c>
      <c r="EL56" s="1" t="s">
        <v>5</v>
      </c>
      <c r="EM56" s="1" t="s">
        <v>4</v>
      </c>
      <c r="EN56" s="1" t="s">
        <v>4</v>
      </c>
      <c r="HW56">
        <v>5</v>
      </c>
      <c r="HX56" s="1" t="s">
        <v>148</v>
      </c>
      <c r="HY56" s="1" t="s">
        <v>19</v>
      </c>
    </row>
    <row r="57" spans="91:233">
      <c r="CM57">
        <v>4</v>
      </c>
      <c r="CN57" s="1" t="s">
        <v>409</v>
      </c>
      <c r="CO57" s="1" t="s">
        <v>431</v>
      </c>
      <c r="CP57" s="1" t="s">
        <v>432</v>
      </c>
      <c r="CQ57" s="1" t="s">
        <v>44</v>
      </c>
      <c r="CR57" s="1" t="s">
        <v>47</v>
      </c>
      <c r="CS57" s="1" t="s">
        <v>7</v>
      </c>
      <c r="CT57" s="1" t="s">
        <v>4</v>
      </c>
      <c r="CU57" s="1" t="s">
        <v>52</v>
      </c>
      <c r="CV57" s="1" t="s">
        <v>1</v>
      </c>
      <c r="CW57" s="1" t="s">
        <v>417</v>
      </c>
      <c r="CX57" s="1" t="s">
        <v>418</v>
      </c>
      <c r="CY57" s="1" t="s">
        <v>419</v>
      </c>
      <c r="CZ57" s="1" t="s">
        <v>420</v>
      </c>
      <c r="DG57">
        <v>5</v>
      </c>
      <c r="DH57" s="1" t="s">
        <v>15</v>
      </c>
      <c r="DI57" s="1" t="s">
        <v>74</v>
      </c>
      <c r="DJ57" s="1" t="s">
        <v>75</v>
      </c>
      <c r="DK57" s="1" t="s">
        <v>24</v>
      </c>
      <c r="DL57" s="1" t="s">
        <v>1</v>
      </c>
      <c r="DM57" s="1" t="s">
        <v>2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24</v>
      </c>
      <c r="DU57" s="1" t="s">
        <v>4</v>
      </c>
      <c r="DV57" s="1" t="s">
        <v>4</v>
      </c>
      <c r="EA57">
        <v>6</v>
      </c>
      <c r="EB57" s="1" t="s">
        <v>503</v>
      </c>
      <c r="EC57" s="1" t="s">
        <v>367</v>
      </c>
      <c r="ED57" s="1" t="s">
        <v>158</v>
      </c>
      <c r="EE57" s="1" t="s">
        <v>4</v>
      </c>
      <c r="EF57" s="1" t="s">
        <v>4</v>
      </c>
      <c r="EG57" s="1" t="s">
        <v>4</v>
      </c>
      <c r="EH57" s="1" t="s">
        <v>4</v>
      </c>
      <c r="EI57" s="1" t="s">
        <v>19</v>
      </c>
      <c r="EJ57" s="1" t="s">
        <v>1</v>
      </c>
      <c r="EK57" s="1" t="s">
        <v>5</v>
      </c>
      <c r="EL57" s="1" t="s">
        <v>5</v>
      </c>
      <c r="EM57" s="1" t="s">
        <v>4</v>
      </c>
      <c r="EN57" s="1" t="s">
        <v>4</v>
      </c>
      <c r="HW57">
        <v>5</v>
      </c>
      <c r="HX57" s="1" t="s">
        <v>149</v>
      </c>
      <c r="HY57" s="1" t="s">
        <v>19</v>
      </c>
    </row>
    <row r="58" spans="91:233">
      <c r="CM58">
        <v>4</v>
      </c>
      <c r="CN58" s="1" t="s">
        <v>409</v>
      </c>
      <c r="CO58" s="1" t="s">
        <v>433</v>
      </c>
      <c r="CP58" s="1" t="s">
        <v>56</v>
      </c>
      <c r="CQ58" s="1" t="s">
        <v>61</v>
      </c>
      <c r="CR58" s="1" t="s">
        <v>4</v>
      </c>
      <c r="CS58" s="1" t="s">
        <v>238</v>
      </c>
      <c r="CT58" s="1" t="s">
        <v>4</v>
      </c>
      <c r="CU58" s="1" t="s">
        <v>52</v>
      </c>
      <c r="CV58" s="1" t="s">
        <v>4</v>
      </c>
      <c r="CW58" s="1" t="s">
        <v>4</v>
      </c>
      <c r="CX58" s="1" t="s">
        <v>4</v>
      </c>
      <c r="CY58" s="1" t="s">
        <v>4</v>
      </c>
      <c r="CZ58" s="1" t="s">
        <v>4</v>
      </c>
      <c r="DG58">
        <v>5</v>
      </c>
      <c r="DH58" s="1" t="s">
        <v>15</v>
      </c>
      <c r="DI58" s="1" t="s">
        <v>76</v>
      </c>
      <c r="DJ58" s="1" t="s">
        <v>77</v>
      </c>
      <c r="DK58" s="1" t="s">
        <v>24</v>
      </c>
      <c r="DL58" s="1" t="s">
        <v>1</v>
      </c>
      <c r="DM58" s="1" t="s">
        <v>2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24</v>
      </c>
      <c r="DU58" s="1" t="s">
        <v>4</v>
      </c>
      <c r="DV58" s="1" t="s">
        <v>4</v>
      </c>
      <c r="EA58">
        <v>6</v>
      </c>
      <c r="EB58" s="1" t="s">
        <v>503</v>
      </c>
      <c r="EC58" s="1" t="s">
        <v>368</v>
      </c>
      <c r="ED58" s="1" t="s">
        <v>158</v>
      </c>
      <c r="EE58" s="1" t="s">
        <v>4</v>
      </c>
      <c r="EF58" s="1" t="s">
        <v>4</v>
      </c>
      <c r="EG58" s="1" t="s">
        <v>4</v>
      </c>
      <c r="EH58" s="1" t="s">
        <v>4</v>
      </c>
      <c r="EI58" s="1" t="s">
        <v>19</v>
      </c>
      <c r="EJ58" s="1" t="s">
        <v>1</v>
      </c>
      <c r="EK58" s="1" t="s">
        <v>5</v>
      </c>
      <c r="EL58" s="1" t="s">
        <v>5</v>
      </c>
      <c r="EM58" s="1" t="s">
        <v>4</v>
      </c>
      <c r="EN58" s="1" t="s">
        <v>4</v>
      </c>
      <c r="HW58">
        <v>5</v>
      </c>
      <c r="HX58" s="1" t="s">
        <v>150</v>
      </c>
      <c r="HY58" s="1" t="s">
        <v>471</v>
      </c>
    </row>
    <row r="59" spans="91:233">
      <c r="CM59">
        <v>4</v>
      </c>
      <c r="CN59" s="1" t="s">
        <v>409</v>
      </c>
      <c r="CO59" s="1" t="s">
        <v>434</v>
      </c>
      <c r="CP59" s="1" t="s">
        <v>435</v>
      </c>
      <c r="CQ59" s="1" t="s">
        <v>63</v>
      </c>
      <c r="CR59" s="1" t="s">
        <v>47</v>
      </c>
      <c r="CS59" s="1" t="s">
        <v>7</v>
      </c>
      <c r="CT59" s="1" t="s">
        <v>4</v>
      </c>
      <c r="CU59" s="1" t="s">
        <v>52</v>
      </c>
      <c r="CV59" s="1" t="s">
        <v>1</v>
      </c>
      <c r="CW59" s="1" t="s">
        <v>417</v>
      </c>
      <c r="CX59" s="1" t="s">
        <v>418</v>
      </c>
      <c r="CY59" s="1" t="s">
        <v>419</v>
      </c>
      <c r="CZ59" s="1" t="s">
        <v>420</v>
      </c>
      <c r="DG59">
        <v>5</v>
      </c>
      <c r="DH59" s="1" t="s">
        <v>11</v>
      </c>
      <c r="DI59" s="1" t="s">
        <v>78</v>
      </c>
      <c r="DJ59" s="1" t="s">
        <v>79</v>
      </c>
      <c r="DK59" s="1" t="s">
        <v>24</v>
      </c>
      <c r="DL59" s="1" t="s">
        <v>1</v>
      </c>
      <c r="DM59" s="1" t="s">
        <v>12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24</v>
      </c>
      <c r="DU59" s="1" t="s">
        <v>4</v>
      </c>
      <c r="DV59" s="1" t="s">
        <v>4</v>
      </c>
      <c r="EA59">
        <v>6</v>
      </c>
      <c r="EB59" s="1" t="s">
        <v>503</v>
      </c>
      <c r="EC59" s="1" t="s">
        <v>369</v>
      </c>
      <c r="ED59" s="1" t="s">
        <v>158</v>
      </c>
      <c r="EE59" s="1" t="s">
        <v>4</v>
      </c>
      <c r="EF59" s="1" t="s">
        <v>4</v>
      </c>
      <c r="EG59" s="1" t="s">
        <v>4</v>
      </c>
      <c r="EH59" s="1" t="s">
        <v>4</v>
      </c>
      <c r="EI59" s="1" t="s">
        <v>19</v>
      </c>
      <c r="EJ59" s="1" t="s">
        <v>1</v>
      </c>
      <c r="EK59" s="1" t="s">
        <v>5</v>
      </c>
      <c r="EL59" s="1" t="s">
        <v>5</v>
      </c>
      <c r="EM59" s="1" t="s">
        <v>4</v>
      </c>
      <c r="EN59" s="1" t="s">
        <v>4</v>
      </c>
      <c r="HW59">
        <v>5</v>
      </c>
      <c r="HX59" s="1" t="s">
        <v>151</v>
      </c>
      <c r="HY59" s="1" t="s">
        <v>4</v>
      </c>
    </row>
    <row r="60" spans="91:233">
      <c r="CM60">
        <v>4</v>
      </c>
      <c r="CN60" s="1" t="s">
        <v>409</v>
      </c>
      <c r="CO60" s="1" t="s">
        <v>436</v>
      </c>
      <c r="CP60" s="1" t="s">
        <v>57</v>
      </c>
      <c r="CQ60" s="1" t="s">
        <v>65</v>
      </c>
      <c r="CR60" s="1" t="s">
        <v>4</v>
      </c>
      <c r="CS60" s="1" t="s">
        <v>238</v>
      </c>
      <c r="CT60" s="1" t="s">
        <v>4</v>
      </c>
      <c r="CU60" s="1" t="s">
        <v>52</v>
      </c>
      <c r="CV60" s="1" t="s">
        <v>4</v>
      </c>
      <c r="CW60" s="1" t="s">
        <v>4</v>
      </c>
      <c r="CX60" s="1" t="s">
        <v>4</v>
      </c>
      <c r="CY60" s="1" t="s">
        <v>4</v>
      </c>
      <c r="CZ60" s="1" t="s">
        <v>4</v>
      </c>
      <c r="DG60">
        <v>5</v>
      </c>
      <c r="DH60" s="1" t="s">
        <v>199</v>
      </c>
      <c r="DI60" s="1" t="s">
        <v>201</v>
      </c>
      <c r="DJ60" s="1" t="s">
        <v>202</v>
      </c>
      <c r="DK60" s="1" t="s">
        <v>24</v>
      </c>
      <c r="DL60" s="1" t="s">
        <v>1</v>
      </c>
      <c r="DM60" s="1" t="s">
        <v>5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24</v>
      </c>
      <c r="DU60" s="1" t="s">
        <v>4</v>
      </c>
      <c r="DV60" s="1" t="s">
        <v>4</v>
      </c>
      <c r="EA60">
        <v>6</v>
      </c>
      <c r="EB60" s="1" t="s">
        <v>503</v>
      </c>
      <c r="EC60" s="1" t="s">
        <v>370</v>
      </c>
      <c r="ED60" s="1" t="s">
        <v>158</v>
      </c>
      <c r="EE60" s="1" t="s">
        <v>4</v>
      </c>
      <c r="EF60" s="1" t="s">
        <v>4</v>
      </c>
      <c r="EG60" s="1" t="s">
        <v>4</v>
      </c>
      <c r="EH60" s="1" t="s">
        <v>4</v>
      </c>
      <c r="EI60" s="1" t="s">
        <v>19</v>
      </c>
      <c r="EJ60" s="1" t="s">
        <v>1</v>
      </c>
      <c r="EK60" s="1" t="s">
        <v>5</v>
      </c>
      <c r="EL60" s="1" t="s">
        <v>5</v>
      </c>
      <c r="EM60" s="1" t="s">
        <v>4</v>
      </c>
      <c r="EN60" s="1" t="s">
        <v>4</v>
      </c>
      <c r="HW60">
        <v>5</v>
      </c>
      <c r="HX60" s="1" t="s">
        <v>152</v>
      </c>
      <c r="HY60" s="1" t="s">
        <v>4</v>
      </c>
    </row>
    <row r="61" spans="91:233">
      <c r="CM61">
        <v>4</v>
      </c>
      <c r="CN61" s="1" t="s">
        <v>409</v>
      </c>
      <c r="CO61" s="1" t="s">
        <v>437</v>
      </c>
      <c r="CP61" s="1" t="s">
        <v>438</v>
      </c>
      <c r="CQ61" s="1" t="s">
        <v>67</v>
      </c>
      <c r="CR61" s="1" t="s">
        <v>47</v>
      </c>
      <c r="CS61" s="1" t="s">
        <v>7</v>
      </c>
      <c r="CT61" s="1" t="s">
        <v>4</v>
      </c>
      <c r="CU61" s="1" t="s">
        <v>52</v>
      </c>
      <c r="CV61" s="1" t="s">
        <v>1</v>
      </c>
      <c r="CW61" s="1" t="s">
        <v>417</v>
      </c>
      <c r="CX61" s="1" t="s">
        <v>418</v>
      </c>
      <c r="CY61" s="1" t="s">
        <v>419</v>
      </c>
      <c r="CZ61" s="1" t="s">
        <v>420</v>
      </c>
      <c r="DG61">
        <v>5</v>
      </c>
      <c r="DH61" s="1" t="s">
        <v>199</v>
      </c>
      <c r="DI61" s="1" t="s">
        <v>203</v>
      </c>
      <c r="DJ61" s="1" t="s">
        <v>204</v>
      </c>
      <c r="DK61" s="1" t="s">
        <v>24</v>
      </c>
      <c r="DL61" s="1" t="s">
        <v>1</v>
      </c>
      <c r="DM61" s="1" t="s">
        <v>5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24</v>
      </c>
      <c r="DU61" s="1" t="s">
        <v>4</v>
      </c>
      <c r="DV61" s="1" t="s">
        <v>4</v>
      </c>
      <c r="EA61">
        <v>6</v>
      </c>
      <c r="EB61" s="1" t="s">
        <v>503</v>
      </c>
      <c r="EC61" s="1" t="s">
        <v>371</v>
      </c>
      <c r="ED61" s="1" t="s">
        <v>158</v>
      </c>
      <c r="EE61" s="1" t="s">
        <v>4</v>
      </c>
      <c r="EF61" s="1" t="s">
        <v>4</v>
      </c>
      <c r="EG61" s="1" t="s">
        <v>4</v>
      </c>
      <c r="EH61" s="1" t="s">
        <v>4</v>
      </c>
      <c r="EI61" s="1" t="s">
        <v>19</v>
      </c>
      <c r="EJ61" s="1" t="s">
        <v>1</v>
      </c>
      <c r="EK61" s="1" t="s">
        <v>5</v>
      </c>
      <c r="EL61" s="1" t="s">
        <v>5</v>
      </c>
      <c r="EM61" s="1" t="s">
        <v>4</v>
      </c>
      <c r="EN61" s="1" t="s">
        <v>4</v>
      </c>
      <c r="HW61">
        <v>5</v>
      </c>
      <c r="HX61" s="1" t="s">
        <v>153</v>
      </c>
      <c r="HY61" s="1" t="s">
        <v>5</v>
      </c>
    </row>
    <row r="62" spans="91:233">
      <c r="CM62">
        <v>4</v>
      </c>
      <c r="CN62" s="1" t="s">
        <v>409</v>
      </c>
      <c r="CO62" s="1" t="s">
        <v>439</v>
      </c>
      <c r="CP62" s="1" t="s">
        <v>58</v>
      </c>
      <c r="CQ62" s="1" t="s">
        <v>440</v>
      </c>
      <c r="CR62" s="1" t="s">
        <v>4</v>
      </c>
      <c r="CS62" s="1" t="s">
        <v>238</v>
      </c>
      <c r="CT62" s="1" t="s">
        <v>4</v>
      </c>
      <c r="CU62" s="1" t="s">
        <v>52</v>
      </c>
      <c r="CV62" s="1" t="s">
        <v>4</v>
      </c>
      <c r="CW62" s="1" t="s">
        <v>4</v>
      </c>
      <c r="CX62" s="1" t="s">
        <v>4</v>
      </c>
      <c r="CY62" s="1" t="s">
        <v>4</v>
      </c>
      <c r="CZ62" s="1" t="s">
        <v>4</v>
      </c>
      <c r="DG62">
        <v>5</v>
      </c>
      <c r="DH62" s="1" t="s">
        <v>199</v>
      </c>
      <c r="DI62" s="1" t="s">
        <v>86</v>
      </c>
      <c r="DJ62" s="1" t="s">
        <v>87</v>
      </c>
      <c r="DK62" s="1" t="s">
        <v>24</v>
      </c>
      <c r="DL62" s="1" t="s">
        <v>1</v>
      </c>
      <c r="DM62" s="1" t="s">
        <v>5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24</v>
      </c>
      <c r="DU62" s="1" t="s">
        <v>4</v>
      </c>
      <c r="DV62" s="1" t="s">
        <v>4</v>
      </c>
      <c r="EA62">
        <v>6</v>
      </c>
      <c r="EB62" s="1" t="s">
        <v>503</v>
      </c>
      <c r="EC62" s="1" t="s">
        <v>372</v>
      </c>
      <c r="ED62" s="1" t="s">
        <v>158</v>
      </c>
      <c r="EE62" s="1" t="s">
        <v>4</v>
      </c>
      <c r="EF62" s="1" t="s">
        <v>4</v>
      </c>
      <c r="EG62" s="1" t="s">
        <v>4</v>
      </c>
      <c r="EH62" s="1" t="s">
        <v>4</v>
      </c>
      <c r="EI62" s="1" t="s">
        <v>19</v>
      </c>
      <c r="EJ62" s="1" t="s">
        <v>1</v>
      </c>
      <c r="EK62" s="1" t="s">
        <v>5</v>
      </c>
      <c r="EL62" s="1" t="s">
        <v>5</v>
      </c>
      <c r="EM62" s="1" t="s">
        <v>4</v>
      </c>
      <c r="EN62" s="1" t="s">
        <v>4</v>
      </c>
      <c r="HW62">
        <v>5</v>
      </c>
      <c r="HX62" s="1" t="s">
        <v>154</v>
      </c>
      <c r="HY62" s="1" t="s">
        <v>1</v>
      </c>
    </row>
    <row r="63" spans="91:233">
      <c r="CM63">
        <v>4</v>
      </c>
      <c r="CN63" s="1" t="s">
        <v>409</v>
      </c>
      <c r="CO63" s="1" t="s">
        <v>441</v>
      </c>
      <c r="CP63" s="1" t="s">
        <v>442</v>
      </c>
      <c r="CQ63" s="1" t="s">
        <v>443</v>
      </c>
      <c r="CR63" s="1" t="s">
        <v>47</v>
      </c>
      <c r="CS63" s="1" t="s">
        <v>7</v>
      </c>
      <c r="CT63" s="1" t="s">
        <v>4</v>
      </c>
      <c r="CU63" s="1" t="s">
        <v>52</v>
      </c>
      <c r="CV63" s="1" t="s">
        <v>1</v>
      </c>
      <c r="CW63" s="1" t="s">
        <v>417</v>
      </c>
      <c r="CX63" s="1" t="s">
        <v>418</v>
      </c>
      <c r="CY63" s="1" t="s">
        <v>419</v>
      </c>
      <c r="CZ63" s="1" t="s">
        <v>420</v>
      </c>
      <c r="DG63">
        <v>5</v>
      </c>
      <c r="DH63" s="1" t="s">
        <v>199</v>
      </c>
      <c r="DI63" s="1" t="s">
        <v>205</v>
      </c>
      <c r="DJ63" s="1" t="s">
        <v>206</v>
      </c>
      <c r="DK63" s="1" t="s">
        <v>24</v>
      </c>
      <c r="DL63" s="1" t="s">
        <v>1</v>
      </c>
      <c r="DM63" s="1" t="s">
        <v>5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24</v>
      </c>
      <c r="DU63" s="1" t="s">
        <v>4</v>
      </c>
      <c r="DV63" s="1" t="s">
        <v>4</v>
      </c>
      <c r="EA63">
        <v>6</v>
      </c>
      <c r="EB63" s="1" t="s">
        <v>503</v>
      </c>
      <c r="EC63" s="1" t="s">
        <v>373</v>
      </c>
      <c r="ED63" s="1" t="s">
        <v>158</v>
      </c>
      <c r="EE63" s="1" t="s">
        <v>4</v>
      </c>
      <c r="EF63" s="1" t="s">
        <v>4</v>
      </c>
      <c r="EG63" s="1" t="s">
        <v>4</v>
      </c>
      <c r="EH63" s="1" t="s">
        <v>4</v>
      </c>
      <c r="EI63" s="1" t="s">
        <v>19</v>
      </c>
      <c r="EJ63" s="1" t="s">
        <v>1</v>
      </c>
      <c r="EK63" s="1" t="s">
        <v>5</v>
      </c>
      <c r="EL63" s="1" t="s">
        <v>5</v>
      </c>
      <c r="EM63" s="1" t="s">
        <v>4</v>
      </c>
      <c r="EN63" s="1" t="s">
        <v>4</v>
      </c>
      <c r="HW63">
        <v>5</v>
      </c>
      <c r="HX63" s="1" t="s">
        <v>155</v>
      </c>
      <c r="HY63" s="1" t="s">
        <v>1</v>
      </c>
    </row>
    <row r="64" spans="91:233">
      <c r="CM64">
        <v>4</v>
      </c>
      <c r="CN64" s="1" t="s">
        <v>409</v>
      </c>
      <c r="CO64" s="1" t="s">
        <v>444</v>
      </c>
      <c r="CP64" s="1" t="s">
        <v>59</v>
      </c>
      <c r="CQ64" s="1" t="s">
        <v>445</v>
      </c>
      <c r="CR64" s="1" t="s">
        <v>4</v>
      </c>
      <c r="CS64" s="1" t="s">
        <v>238</v>
      </c>
      <c r="CT64" s="1" t="s">
        <v>4</v>
      </c>
      <c r="CU64" s="1" t="s">
        <v>52</v>
      </c>
      <c r="CV64" s="1" t="s">
        <v>4</v>
      </c>
      <c r="CW64" s="1" t="s">
        <v>4</v>
      </c>
      <c r="CX64" s="1" t="s">
        <v>4</v>
      </c>
      <c r="CY64" s="1" t="s">
        <v>4</v>
      </c>
      <c r="CZ64" s="1" t="s">
        <v>4</v>
      </c>
      <c r="DG64">
        <v>5</v>
      </c>
      <c r="DH64" s="1" t="s">
        <v>199</v>
      </c>
      <c r="DI64" s="1" t="s">
        <v>207</v>
      </c>
      <c r="DJ64" s="1" t="s">
        <v>208</v>
      </c>
      <c r="DK64" s="1" t="s">
        <v>24</v>
      </c>
      <c r="DL64" s="1" t="s">
        <v>1</v>
      </c>
      <c r="DM64" s="1" t="s">
        <v>5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24</v>
      </c>
      <c r="DU64" s="1" t="s">
        <v>4</v>
      </c>
      <c r="DV64" s="1" t="s">
        <v>4</v>
      </c>
      <c r="EA64">
        <v>6</v>
      </c>
      <c r="EB64" s="1" t="s">
        <v>503</v>
      </c>
      <c r="EC64" s="1" t="s">
        <v>374</v>
      </c>
      <c r="ED64" s="1" t="s">
        <v>158</v>
      </c>
      <c r="EE64" s="1" t="s">
        <v>4</v>
      </c>
      <c r="EF64" s="1" t="s">
        <v>4</v>
      </c>
      <c r="EG64" s="1" t="s">
        <v>4</v>
      </c>
      <c r="EH64" s="1" t="s">
        <v>4</v>
      </c>
      <c r="EI64" s="1" t="s">
        <v>19</v>
      </c>
      <c r="EJ64" s="1" t="s">
        <v>1</v>
      </c>
      <c r="EK64" s="1" t="s">
        <v>5</v>
      </c>
      <c r="EL64" s="1" t="s">
        <v>5</v>
      </c>
      <c r="EM64" s="1" t="s">
        <v>4</v>
      </c>
      <c r="EN64" s="1" t="s">
        <v>4</v>
      </c>
      <c r="HW64">
        <v>5</v>
      </c>
      <c r="HX64" s="1" t="s">
        <v>165</v>
      </c>
      <c r="HY64" s="1" t="s">
        <v>4</v>
      </c>
    </row>
    <row r="65" spans="91:233">
      <c r="CM65">
        <v>4</v>
      </c>
      <c r="CN65" s="1" t="s">
        <v>409</v>
      </c>
      <c r="CO65" s="1" t="s">
        <v>446</v>
      </c>
      <c r="CP65" s="1" t="s">
        <v>447</v>
      </c>
      <c r="CQ65" s="1" t="s">
        <v>448</v>
      </c>
      <c r="CR65" s="1" t="s">
        <v>47</v>
      </c>
      <c r="CS65" s="1" t="s">
        <v>7</v>
      </c>
      <c r="CT65" s="1" t="s">
        <v>4</v>
      </c>
      <c r="CU65" s="1" t="s">
        <v>52</v>
      </c>
      <c r="CV65" s="1" t="s">
        <v>1</v>
      </c>
      <c r="CW65" s="1" t="s">
        <v>417</v>
      </c>
      <c r="CX65" s="1" t="s">
        <v>418</v>
      </c>
      <c r="CY65" s="1" t="s">
        <v>419</v>
      </c>
      <c r="CZ65" s="1" t="s">
        <v>420</v>
      </c>
      <c r="DG65">
        <v>5</v>
      </c>
      <c r="DH65" s="1" t="s">
        <v>199</v>
      </c>
      <c r="DI65" s="1" t="s">
        <v>209</v>
      </c>
      <c r="DJ65" s="1" t="s">
        <v>210</v>
      </c>
      <c r="DK65" s="1" t="s">
        <v>24</v>
      </c>
      <c r="DL65" s="1" t="s">
        <v>1</v>
      </c>
      <c r="DM65" s="1" t="s">
        <v>12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24</v>
      </c>
      <c r="DU65" s="1" t="s">
        <v>4</v>
      </c>
      <c r="DV65" s="1" t="s">
        <v>4</v>
      </c>
      <c r="EA65">
        <v>6</v>
      </c>
      <c r="EB65" s="1" t="s">
        <v>503</v>
      </c>
      <c r="EC65" s="1" t="s">
        <v>375</v>
      </c>
      <c r="ED65" s="1" t="s">
        <v>158</v>
      </c>
      <c r="EE65" s="1" t="s">
        <v>4</v>
      </c>
      <c r="EF65" s="1" t="s">
        <v>4</v>
      </c>
      <c r="EG65" s="1" t="s">
        <v>4</v>
      </c>
      <c r="EH65" s="1" t="s">
        <v>4</v>
      </c>
      <c r="EI65" s="1" t="s">
        <v>19</v>
      </c>
      <c r="EJ65" s="1" t="s">
        <v>1</v>
      </c>
      <c r="EK65" s="1" t="s">
        <v>5</v>
      </c>
      <c r="EL65" s="1" t="s">
        <v>5</v>
      </c>
      <c r="EM65" s="1" t="s">
        <v>4</v>
      </c>
      <c r="EN65" s="1" t="s">
        <v>4</v>
      </c>
      <c r="HW65">
        <v>5</v>
      </c>
      <c r="HX65" s="1" t="s">
        <v>364</v>
      </c>
      <c r="HY65" s="1" t="s">
        <v>475</v>
      </c>
    </row>
    <row r="66" spans="91:233">
      <c r="CM66">
        <v>4</v>
      </c>
      <c r="CN66" s="1" t="s">
        <v>409</v>
      </c>
      <c r="CO66" s="1" t="s">
        <v>449</v>
      </c>
      <c r="CP66" s="1" t="s">
        <v>313</v>
      </c>
      <c r="CQ66" s="1" t="s">
        <v>450</v>
      </c>
      <c r="CR66" s="1" t="s">
        <v>4</v>
      </c>
      <c r="CS66" s="1" t="s">
        <v>238</v>
      </c>
      <c r="CT66" s="1" t="s">
        <v>4</v>
      </c>
      <c r="CU66" s="1" t="s">
        <v>52</v>
      </c>
      <c r="CV66" s="1" t="s">
        <v>4</v>
      </c>
      <c r="CW66" s="1" t="s">
        <v>4</v>
      </c>
      <c r="CX66" s="1" t="s">
        <v>4</v>
      </c>
      <c r="CY66" s="1" t="s">
        <v>4</v>
      </c>
      <c r="CZ66" s="1" t="s">
        <v>4</v>
      </c>
      <c r="DG66">
        <v>5</v>
      </c>
      <c r="DH66" s="1" t="s">
        <v>199</v>
      </c>
      <c r="DI66" s="1" t="s">
        <v>74</v>
      </c>
      <c r="DJ66" s="1" t="s">
        <v>75</v>
      </c>
      <c r="DK66" s="1" t="s">
        <v>24</v>
      </c>
      <c r="DL66" s="1" t="s">
        <v>1</v>
      </c>
      <c r="DM66" s="1" t="s">
        <v>2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24</v>
      </c>
      <c r="DU66" s="1" t="s">
        <v>4</v>
      </c>
      <c r="DV66" s="1" t="s">
        <v>4</v>
      </c>
      <c r="EA66">
        <v>6</v>
      </c>
      <c r="EB66" s="1" t="s">
        <v>503</v>
      </c>
      <c r="EC66" s="1" t="s">
        <v>376</v>
      </c>
      <c r="ED66" s="1" t="s">
        <v>158</v>
      </c>
      <c r="EE66" s="1" t="s">
        <v>4</v>
      </c>
      <c r="EF66" s="1" t="s">
        <v>4</v>
      </c>
      <c r="EG66" s="1" t="s">
        <v>4</v>
      </c>
      <c r="EH66" s="1" t="s">
        <v>4</v>
      </c>
      <c r="EI66" s="1" t="s">
        <v>19</v>
      </c>
      <c r="EJ66" s="1" t="s">
        <v>1</v>
      </c>
      <c r="EK66" s="1" t="s">
        <v>5</v>
      </c>
      <c r="EL66" s="1" t="s">
        <v>5</v>
      </c>
      <c r="EM66" s="1" t="s">
        <v>4</v>
      </c>
      <c r="EN66" s="1" t="s">
        <v>4</v>
      </c>
      <c r="HW66">
        <v>5</v>
      </c>
      <c r="HX66" s="1" t="s">
        <v>156</v>
      </c>
      <c r="HY66" s="1" t="s">
        <v>2</v>
      </c>
    </row>
    <row r="67" spans="91:233">
      <c r="CM67">
        <v>4</v>
      </c>
      <c r="CN67" s="1" t="s">
        <v>409</v>
      </c>
      <c r="CO67" s="1" t="s">
        <v>451</v>
      </c>
      <c r="CP67" s="1" t="s">
        <v>452</v>
      </c>
      <c r="CQ67" s="1" t="s">
        <v>453</v>
      </c>
      <c r="CR67" s="1" t="s">
        <v>47</v>
      </c>
      <c r="CS67" s="1" t="s">
        <v>7</v>
      </c>
      <c r="CT67" s="1" t="s">
        <v>4</v>
      </c>
      <c r="CU67" s="1" t="s">
        <v>52</v>
      </c>
      <c r="CV67" s="1" t="s">
        <v>1</v>
      </c>
      <c r="CW67" s="1" t="s">
        <v>417</v>
      </c>
      <c r="CX67" s="1" t="s">
        <v>418</v>
      </c>
      <c r="CY67" s="1" t="s">
        <v>419</v>
      </c>
      <c r="CZ67" s="1" t="s">
        <v>420</v>
      </c>
      <c r="DG67">
        <v>5</v>
      </c>
      <c r="DH67" s="1" t="s">
        <v>199</v>
      </c>
      <c r="DI67" s="1" t="s">
        <v>98</v>
      </c>
      <c r="DJ67" s="1" t="s">
        <v>99</v>
      </c>
      <c r="DK67" s="1" t="s">
        <v>24</v>
      </c>
      <c r="DL67" s="1" t="s">
        <v>1</v>
      </c>
      <c r="DM67" s="1" t="s">
        <v>2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24</v>
      </c>
      <c r="DU67" s="1" t="s">
        <v>4</v>
      </c>
      <c r="DV67" s="1" t="s">
        <v>4</v>
      </c>
      <c r="EA67">
        <v>6</v>
      </c>
      <c r="EB67" s="1" t="s">
        <v>503</v>
      </c>
      <c r="EC67" s="1" t="s">
        <v>377</v>
      </c>
      <c r="ED67" s="1" t="s">
        <v>158</v>
      </c>
      <c r="EE67" s="1" t="s">
        <v>4</v>
      </c>
      <c r="EF67" s="1" t="s">
        <v>4</v>
      </c>
      <c r="EG67" s="1" t="s">
        <v>4</v>
      </c>
      <c r="EH67" s="1" t="s">
        <v>4</v>
      </c>
      <c r="EI67" s="1" t="s">
        <v>19</v>
      </c>
      <c r="EJ67" s="1" t="s">
        <v>1</v>
      </c>
      <c r="EK67" s="1" t="s">
        <v>5</v>
      </c>
      <c r="EL67" s="1" t="s">
        <v>5</v>
      </c>
      <c r="EM67" s="1" t="s">
        <v>4</v>
      </c>
      <c r="EN67" s="1" t="s">
        <v>4</v>
      </c>
      <c r="HW67">
        <v>4</v>
      </c>
      <c r="HX67" s="1" t="s">
        <v>127</v>
      </c>
      <c r="HY67" s="1" t="s">
        <v>4</v>
      </c>
    </row>
    <row r="68" spans="91:233">
      <c r="CM68">
        <v>4</v>
      </c>
      <c r="CN68" s="1" t="s">
        <v>409</v>
      </c>
      <c r="CO68" s="1" t="s">
        <v>454</v>
      </c>
      <c r="CP68" s="1" t="s">
        <v>60</v>
      </c>
      <c r="CQ68" s="1" t="s">
        <v>455</v>
      </c>
      <c r="CR68" s="1" t="s">
        <v>4</v>
      </c>
      <c r="CS68" s="1" t="s">
        <v>238</v>
      </c>
      <c r="CT68" s="1" t="s">
        <v>4</v>
      </c>
      <c r="CU68" s="1" t="s">
        <v>52</v>
      </c>
      <c r="CV68" s="1" t="s">
        <v>4</v>
      </c>
      <c r="CW68" s="1" t="s">
        <v>4</v>
      </c>
      <c r="CX68" s="1" t="s">
        <v>4</v>
      </c>
      <c r="CY68" s="1" t="s">
        <v>4</v>
      </c>
      <c r="CZ68" s="1" t="s">
        <v>4</v>
      </c>
      <c r="DG68">
        <v>5</v>
      </c>
      <c r="DH68" s="1" t="s">
        <v>28</v>
      </c>
      <c r="DI68" s="1" t="s">
        <v>80</v>
      </c>
      <c r="DJ68" s="1" t="s">
        <v>81</v>
      </c>
      <c r="DK68" s="1" t="s">
        <v>24</v>
      </c>
      <c r="DL68" s="1" t="s">
        <v>1</v>
      </c>
      <c r="DM68" s="1" t="s">
        <v>12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24</v>
      </c>
      <c r="DU68" s="1" t="s">
        <v>4</v>
      </c>
      <c r="DV68" s="1" t="s">
        <v>4</v>
      </c>
      <c r="EA68">
        <v>6</v>
      </c>
      <c r="EB68" s="1" t="s">
        <v>503</v>
      </c>
      <c r="EC68" s="1" t="s">
        <v>378</v>
      </c>
      <c r="ED68" s="1" t="s">
        <v>158</v>
      </c>
      <c r="EE68" s="1" t="s">
        <v>4</v>
      </c>
      <c r="EF68" s="1" t="s">
        <v>4</v>
      </c>
      <c r="EG68" s="1" t="s">
        <v>4</v>
      </c>
      <c r="EH68" s="1" t="s">
        <v>4</v>
      </c>
      <c r="EI68" s="1" t="s">
        <v>19</v>
      </c>
      <c r="EJ68" s="1" t="s">
        <v>1</v>
      </c>
      <c r="EK68" s="1" t="s">
        <v>5</v>
      </c>
      <c r="EL68" s="1" t="s">
        <v>5</v>
      </c>
      <c r="EM68" s="1" t="s">
        <v>4</v>
      </c>
      <c r="EN68" s="1" t="s">
        <v>4</v>
      </c>
      <c r="HW68">
        <v>4</v>
      </c>
      <c r="HX68" s="1" t="s">
        <v>128</v>
      </c>
      <c r="HY68" s="1" t="s">
        <v>129</v>
      </c>
    </row>
    <row r="69" spans="91:233">
      <c r="CM69">
        <v>4</v>
      </c>
      <c r="CN69" s="1" t="s">
        <v>409</v>
      </c>
      <c r="CO69" s="1" t="s">
        <v>456</v>
      </c>
      <c r="CP69" s="1" t="s">
        <v>457</v>
      </c>
      <c r="CQ69" s="1" t="s">
        <v>458</v>
      </c>
      <c r="CR69" s="1" t="s">
        <v>47</v>
      </c>
      <c r="CS69" s="1" t="s">
        <v>7</v>
      </c>
      <c r="CT69" s="1" t="s">
        <v>4</v>
      </c>
      <c r="CU69" s="1" t="s">
        <v>52</v>
      </c>
      <c r="CV69" s="1" t="s">
        <v>1</v>
      </c>
      <c r="CW69" s="1" t="s">
        <v>417</v>
      </c>
      <c r="CX69" s="1" t="s">
        <v>418</v>
      </c>
      <c r="CY69" s="1" t="s">
        <v>419</v>
      </c>
      <c r="CZ69" s="1" t="s">
        <v>420</v>
      </c>
      <c r="DG69">
        <v>5</v>
      </c>
      <c r="DH69" s="1" t="s">
        <v>28</v>
      </c>
      <c r="DI69" s="1" t="s">
        <v>82</v>
      </c>
      <c r="DJ69" s="1" t="s">
        <v>83</v>
      </c>
      <c r="DK69" s="1" t="s">
        <v>24</v>
      </c>
      <c r="DL69" s="1" t="s">
        <v>1</v>
      </c>
      <c r="DM69" s="1" t="s">
        <v>12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24</v>
      </c>
      <c r="DU69" s="1" t="s">
        <v>4</v>
      </c>
      <c r="DV69" s="1" t="s">
        <v>4</v>
      </c>
      <c r="EA69">
        <v>6</v>
      </c>
      <c r="EB69" s="1" t="s">
        <v>505</v>
      </c>
      <c r="EC69" s="1" t="s">
        <v>366</v>
      </c>
      <c r="ED69" s="1" t="s">
        <v>158</v>
      </c>
      <c r="EE69" s="1" t="s">
        <v>4</v>
      </c>
      <c r="EF69" s="1" t="s">
        <v>4</v>
      </c>
      <c r="EG69" s="1" t="s">
        <v>4</v>
      </c>
      <c r="EH69" s="1" t="s">
        <v>4</v>
      </c>
      <c r="EI69" s="1" t="s">
        <v>19</v>
      </c>
      <c r="EJ69" s="1" t="s">
        <v>1</v>
      </c>
      <c r="EK69" s="1" t="s">
        <v>5</v>
      </c>
      <c r="EL69" s="1" t="s">
        <v>5</v>
      </c>
      <c r="EM69" s="1" t="s">
        <v>4</v>
      </c>
      <c r="EN69" s="1" t="s">
        <v>4</v>
      </c>
      <c r="HW69">
        <v>4</v>
      </c>
      <c r="HX69" s="1" t="s">
        <v>130</v>
      </c>
      <c r="HY69" s="1" t="s">
        <v>4</v>
      </c>
    </row>
    <row r="70" spans="91:233">
      <c r="CM70">
        <v>4</v>
      </c>
      <c r="CN70" s="1" t="s">
        <v>409</v>
      </c>
      <c r="CO70" s="1" t="s">
        <v>459</v>
      </c>
      <c r="CP70" s="1" t="s">
        <v>62</v>
      </c>
      <c r="CQ70" s="1" t="s">
        <v>460</v>
      </c>
      <c r="CR70" s="1" t="s">
        <v>4</v>
      </c>
      <c r="CS70" s="1" t="s">
        <v>238</v>
      </c>
      <c r="CT70" s="1" t="s">
        <v>4</v>
      </c>
      <c r="CU70" s="1" t="s">
        <v>52</v>
      </c>
      <c r="CV70" s="1" t="s">
        <v>4</v>
      </c>
      <c r="CW70" s="1" t="s">
        <v>4</v>
      </c>
      <c r="CX70" s="1" t="s">
        <v>4</v>
      </c>
      <c r="CY70" s="1" t="s">
        <v>4</v>
      </c>
      <c r="CZ70" s="1" t="s">
        <v>4</v>
      </c>
      <c r="DG70">
        <v>5</v>
      </c>
      <c r="DH70" s="1" t="s">
        <v>28</v>
      </c>
      <c r="DI70" s="1" t="s">
        <v>84</v>
      </c>
      <c r="DJ70" s="1" t="s">
        <v>85</v>
      </c>
      <c r="DK70" s="1" t="s">
        <v>24</v>
      </c>
      <c r="DL70" s="1" t="s">
        <v>1</v>
      </c>
      <c r="DM70" s="1" t="s">
        <v>12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24</v>
      </c>
      <c r="DU70" s="1" t="s">
        <v>4</v>
      </c>
      <c r="DV70" s="1" t="s">
        <v>4</v>
      </c>
      <c r="EA70">
        <v>6</v>
      </c>
      <c r="EB70" s="1" t="s">
        <v>505</v>
      </c>
      <c r="EC70" s="1" t="s">
        <v>367</v>
      </c>
      <c r="ED70" s="1" t="s">
        <v>158</v>
      </c>
      <c r="EE70" s="1" t="s">
        <v>4</v>
      </c>
      <c r="EF70" s="1" t="s">
        <v>4</v>
      </c>
      <c r="EG70" s="1" t="s">
        <v>4</v>
      </c>
      <c r="EH70" s="1" t="s">
        <v>4</v>
      </c>
      <c r="EI70" s="1" t="s">
        <v>19</v>
      </c>
      <c r="EJ70" s="1" t="s">
        <v>1</v>
      </c>
      <c r="EK70" s="1" t="s">
        <v>5</v>
      </c>
      <c r="EL70" s="1" t="s">
        <v>5</v>
      </c>
      <c r="EM70" s="1" t="s">
        <v>4</v>
      </c>
      <c r="EN70" s="1" t="s">
        <v>4</v>
      </c>
      <c r="HW70">
        <v>4</v>
      </c>
      <c r="HX70" s="1" t="s">
        <v>131</v>
      </c>
      <c r="HY70" s="1" t="s">
        <v>2</v>
      </c>
    </row>
    <row r="71" spans="91:233">
      <c r="CM71">
        <v>4</v>
      </c>
      <c r="CN71" s="1" t="s">
        <v>409</v>
      </c>
      <c r="CO71" s="1" t="s">
        <v>461</v>
      </c>
      <c r="CP71" s="1" t="s">
        <v>462</v>
      </c>
      <c r="CQ71" s="1" t="s">
        <v>463</v>
      </c>
      <c r="CR71" s="1" t="s">
        <v>47</v>
      </c>
      <c r="CS71" s="1" t="s">
        <v>7</v>
      </c>
      <c r="CT71" s="1" t="s">
        <v>4</v>
      </c>
      <c r="CU71" s="1" t="s">
        <v>52</v>
      </c>
      <c r="CV71" s="1" t="s">
        <v>1</v>
      </c>
      <c r="CW71" s="1" t="s">
        <v>417</v>
      </c>
      <c r="CX71" s="1" t="s">
        <v>418</v>
      </c>
      <c r="CY71" s="1" t="s">
        <v>419</v>
      </c>
      <c r="CZ71" s="1" t="s">
        <v>420</v>
      </c>
      <c r="DG71">
        <v>5</v>
      </c>
      <c r="DH71" s="1" t="s">
        <v>28</v>
      </c>
      <c r="DI71" s="1" t="s">
        <v>86</v>
      </c>
      <c r="DJ71" s="1" t="s">
        <v>87</v>
      </c>
      <c r="DK71" s="1" t="s">
        <v>24</v>
      </c>
      <c r="DL71" s="1" t="s">
        <v>1</v>
      </c>
      <c r="DM71" s="1" t="s">
        <v>5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24</v>
      </c>
      <c r="DU71" s="1" t="s">
        <v>4</v>
      </c>
      <c r="DV71" s="1" t="s">
        <v>4</v>
      </c>
      <c r="EA71">
        <v>6</v>
      </c>
      <c r="EB71" s="1" t="s">
        <v>505</v>
      </c>
      <c r="EC71" s="1" t="s">
        <v>368</v>
      </c>
      <c r="ED71" s="1" t="s">
        <v>158</v>
      </c>
      <c r="EE71" s="1" t="s">
        <v>4</v>
      </c>
      <c r="EF71" s="1" t="s">
        <v>4</v>
      </c>
      <c r="EG71" s="1" t="s">
        <v>4</v>
      </c>
      <c r="EH71" s="1" t="s">
        <v>4</v>
      </c>
      <c r="EI71" s="1" t="s">
        <v>19</v>
      </c>
      <c r="EJ71" s="1" t="s">
        <v>1</v>
      </c>
      <c r="EK71" s="1" t="s">
        <v>5</v>
      </c>
      <c r="EL71" s="1" t="s">
        <v>5</v>
      </c>
      <c r="EM71" s="1" t="s">
        <v>4</v>
      </c>
      <c r="EN71" s="1" t="s">
        <v>4</v>
      </c>
      <c r="HW71">
        <v>4</v>
      </c>
      <c r="HX71" s="1" t="s">
        <v>132</v>
      </c>
      <c r="HY71" s="1" t="s">
        <v>4</v>
      </c>
    </row>
    <row r="72" spans="91:233">
      <c r="CM72">
        <v>4</v>
      </c>
      <c r="CN72" s="1" t="s">
        <v>409</v>
      </c>
      <c r="CO72" s="1" t="s">
        <v>464</v>
      </c>
      <c r="CP72" s="1" t="s">
        <v>64</v>
      </c>
      <c r="CQ72" s="1" t="s">
        <v>465</v>
      </c>
      <c r="CR72" s="1" t="s">
        <v>4</v>
      </c>
      <c r="CS72" s="1" t="s">
        <v>238</v>
      </c>
      <c r="CT72" s="1" t="s">
        <v>4</v>
      </c>
      <c r="CU72" s="1" t="s">
        <v>52</v>
      </c>
      <c r="CV72" s="1" t="s">
        <v>4</v>
      </c>
      <c r="CW72" s="1" t="s">
        <v>4</v>
      </c>
      <c r="CX72" s="1" t="s">
        <v>4</v>
      </c>
      <c r="CY72" s="1" t="s">
        <v>4</v>
      </c>
      <c r="CZ72" s="1" t="s">
        <v>4</v>
      </c>
      <c r="DG72">
        <v>5</v>
      </c>
      <c r="DH72" s="1" t="s">
        <v>28</v>
      </c>
      <c r="DI72" s="1" t="s">
        <v>88</v>
      </c>
      <c r="DJ72" s="1" t="s">
        <v>89</v>
      </c>
      <c r="DK72" s="1" t="s">
        <v>24</v>
      </c>
      <c r="DL72" s="1" t="s">
        <v>1</v>
      </c>
      <c r="DM72" s="1" t="s">
        <v>5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24</v>
      </c>
      <c r="DU72" s="1" t="s">
        <v>4</v>
      </c>
      <c r="DV72" s="1" t="s">
        <v>4</v>
      </c>
      <c r="EA72">
        <v>6</v>
      </c>
      <c r="EB72" s="1" t="s">
        <v>505</v>
      </c>
      <c r="EC72" s="1" t="s">
        <v>369</v>
      </c>
      <c r="ED72" s="1" t="s">
        <v>158</v>
      </c>
      <c r="EE72" s="1" t="s">
        <v>4</v>
      </c>
      <c r="EF72" s="1" t="s">
        <v>4</v>
      </c>
      <c r="EG72" s="1" t="s">
        <v>4</v>
      </c>
      <c r="EH72" s="1" t="s">
        <v>4</v>
      </c>
      <c r="EI72" s="1" t="s">
        <v>19</v>
      </c>
      <c r="EJ72" s="1" t="s">
        <v>1</v>
      </c>
      <c r="EK72" s="1" t="s">
        <v>5</v>
      </c>
      <c r="EL72" s="1" t="s">
        <v>5</v>
      </c>
      <c r="EM72" s="1" t="s">
        <v>4</v>
      </c>
      <c r="EN72" s="1" t="s">
        <v>4</v>
      </c>
      <c r="HW72">
        <v>4</v>
      </c>
      <c r="HX72" s="1" t="s">
        <v>133</v>
      </c>
      <c r="HY72" s="1" t="s">
        <v>158</v>
      </c>
    </row>
    <row r="73" spans="91:233">
      <c r="CM73">
        <v>4</v>
      </c>
      <c r="CN73" s="1" t="s">
        <v>409</v>
      </c>
      <c r="CO73" s="1" t="s">
        <v>466</v>
      </c>
      <c r="CP73" s="1" t="s">
        <v>467</v>
      </c>
      <c r="CQ73" s="1" t="s">
        <v>468</v>
      </c>
      <c r="CR73" s="1" t="s">
        <v>47</v>
      </c>
      <c r="CS73" s="1" t="s">
        <v>7</v>
      </c>
      <c r="CT73" s="1" t="s">
        <v>4</v>
      </c>
      <c r="CU73" s="1" t="s">
        <v>52</v>
      </c>
      <c r="CV73" s="1" t="s">
        <v>1</v>
      </c>
      <c r="CW73" s="1" t="s">
        <v>417</v>
      </c>
      <c r="CX73" s="1" t="s">
        <v>418</v>
      </c>
      <c r="CY73" s="1" t="s">
        <v>419</v>
      </c>
      <c r="CZ73" s="1" t="s">
        <v>420</v>
      </c>
      <c r="DG73">
        <v>5</v>
      </c>
      <c r="DH73" s="1" t="s">
        <v>28</v>
      </c>
      <c r="DI73" s="1" t="s">
        <v>90</v>
      </c>
      <c r="DJ73" s="1" t="s">
        <v>91</v>
      </c>
      <c r="DK73" s="1" t="s">
        <v>24</v>
      </c>
      <c r="DL73" s="1" t="s">
        <v>1</v>
      </c>
      <c r="DM73" s="1" t="s">
        <v>12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24</v>
      </c>
      <c r="DU73" s="1" t="s">
        <v>4</v>
      </c>
      <c r="DV73" s="1" t="s">
        <v>4</v>
      </c>
      <c r="EA73">
        <v>6</v>
      </c>
      <c r="EB73" s="1" t="s">
        <v>505</v>
      </c>
      <c r="EC73" s="1" t="s">
        <v>370</v>
      </c>
      <c r="ED73" s="1" t="s">
        <v>158</v>
      </c>
      <c r="EE73" s="1" t="s">
        <v>4</v>
      </c>
      <c r="EF73" s="1" t="s">
        <v>4</v>
      </c>
      <c r="EG73" s="1" t="s">
        <v>4</v>
      </c>
      <c r="EH73" s="1" t="s">
        <v>4</v>
      </c>
      <c r="EI73" s="1" t="s">
        <v>19</v>
      </c>
      <c r="EJ73" s="1" t="s">
        <v>1</v>
      </c>
      <c r="EK73" s="1" t="s">
        <v>5</v>
      </c>
      <c r="EL73" s="1" t="s">
        <v>5</v>
      </c>
      <c r="EM73" s="1" t="s">
        <v>4</v>
      </c>
      <c r="EN73" s="1" t="s">
        <v>4</v>
      </c>
      <c r="HW73">
        <v>4</v>
      </c>
      <c r="HX73" s="1" t="s">
        <v>134</v>
      </c>
      <c r="HY73" s="1" t="s">
        <v>4</v>
      </c>
    </row>
    <row r="74" spans="91:233">
      <c r="CM74">
        <v>4</v>
      </c>
      <c r="CN74" s="1" t="s">
        <v>409</v>
      </c>
      <c r="CO74" s="1" t="s">
        <v>469</v>
      </c>
      <c r="CP74" s="1" t="s">
        <v>66</v>
      </c>
      <c r="CQ74" s="1" t="s">
        <v>470</v>
      </c>
      <c r="CR74" s="1" t="s">
        <v>4</v>
      </c>
      <c r="CS74" s="1" t="s">
        <v>238</v>
      </c>
      <c r="CT74" s="1" t="s">
        <v>4</v>
      </c>
      <c r="CU74" s="1" t="s">
        <v>52</v>
      </c>
      <c r="CV74" s="1" t="s">
        <v>4</v>
      </c>
      <c r="CW74" s="1" t="s">
        <v>4</v>
      </c>
      <c r="CX74" s="1" t="s">
        <v>4</v>
      </c>
      <c r="CY74" s="1" t="s">
        <v>4</v>
      </c>
      <c r="CZ74" s="1" t="s">
        <v>4</v>
      </c>
      <c r="DG74">
        <v>5</v>
      </c>
      <c r="DH74" s="1" t="s">
        <v>28</v>
      </c>
      <c r="DI74" s="1" t="s">
        <v>92</v>
      </c>
      <c r="DJ74" s="1" t="s">
        <v>93</v>
      </c>
      <c r="DK74" s="1" t="s">
        <v>24</v>
      </c>
      <c r="DL74" s="1" t="s">
        <v>1</v>
      </c>
      <c r="DM74" s="1" t="s">
        <v>12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24</v>
      </c>
      <c r="DU74" s="1" t="s">
        <v>4</v>
      </c>
      <c r="DV74" s="1" t="s">
        <v>4</v>
      </c>
      <c r="EA74">
        <v>6</v>
      </c>
      <c r="EB74" s="1" t="s">
        <v>505</v>
      </c>
      <c r="EC74" s="1" t="s">
        <v>371</v>
      </c>
      <c r="ED74" s="1" t="s">
        <v>158</v>
      </c>
      <c r="EE74" s="1" t="s">
        <v>4</v>
      </c>
      <c r="EF74" s="1" t="s">
        <v>4</v>
      </c>
      <c r="EG74" s="1" t="s">
        <v>4</v>
      </c>
      <c r="EH74" s="1" t="s">
        <v>4</v>
      </c>
      <c r="EI74" s="1" t="s">
        <v>19</v>
      </c>
      <c r="EJ74" s="1" t="s">
        <v>1</v>
      </c>
      <c r="EK74" s="1" t="s">
        <v>5</v>
      </c>
      <c r="EL74" s="1" t="s">
        <v>5</v>
      </c>
      <c r="EM74" s="1" t="s">
        <v>4</v>
      </c>
      <c r="EN74" s="1" t="s">
        <v>4</v>
      </c>
      <c r="HW74">
        <v>4</v>
      </c>
      <c r="HX74" s="1" t="s">
        <v>135</v>
      </c>
      <c r="HY74" s="1" t="s">
        <v>471</v>
      </c>
    </row>
    <row r="75" spans="91:233">
      <c r="DG75">
        <v>5</v>
      </c>
      <c r="DH75" s="1" t="s">
        <v>13</v>
      </c>
      <c r="DI75" s="1" t="s">
        <v>74</v>
      </c>
      <c r="DJ75" s="1" t="s">
        <v>75</v>
      </c>
      <c r="DK75" s="1" t="s">
        <v>24</v>
      </c>
      <c r="DL75" s="1" t="s">
        <v>1</v>
      </c>
      <c r="DM75" s="1" t="s">
        <v>2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24</v>
      </c>
      <c r="DU75" s="1" t="s">
        <v>4</v>
      </c>
      <c r="DV75" s="1" t="s">
        <v>4</v>
      </c>
      <c r="EA75">
        <v>6</v>
      </c>
      <c r="EB75" s="1" t="s">
        <v>505</v>
      </c>
      <c r="EC75" s="1" t="s">
        <v>372</v>
      </c>
      <c r="ED75" s="1" t="s">
        <v>158</v>
      </c>
      <c r="EE75" s="1" t="s">
        <v>4</v>
      </c>
      <c r="EF75" s="1" t="s">
        <v>4</v>
      </c>
      <c r="EG75" s="1" t="s">
        <v>4</v>
      </c>
      <c r="EH75" s="1" t="s">
        <v>4</v>
      </c>
      <c r="EI75" s="1" t="s">
        <v>19</v>
      </c>
      <c r="EJ75" s="1" t="s">
        <v>1</v>
      </c>
      <c r="EK75" s="1" t="s">
        <v>5</v>
      </c>
      <c r="EL75" s="1" t="s">
        <v>5</v>
      </c>
      <c r="EM75" s="1" t="s">
        <v>4</v>
      </c>
      <c r="EN75" s="1" t="s">
        <v>4</v>
      </c>
      <c r="HW75">
        <v>4</v>
      </c>
      <c r="HX75" s="1" t="s">
        <v>136</v>
      </c>
      <c r="HY75" s="1" t="s">
        <v>379</v>
      </c>
    </row>
    <row r="76" spans="91:233">
      <c r="DG76">
        <v>5</v>
      </c>
      <c r="DH76" s="1" t="s">
        <v>13</v>
      </c>
      <c r="DI76" s="1" t="s">
        <v>94</v>
      </c>
      <c r="DJ76" s="1" t="s">
        <v>95</v>
      </c>
      <c r="DK76" s="1" t="s">
        <v>24</v>
      </c>
      <c r="DL76" s="1" t="s">
        <v>1</v>
      </c>
      <c r="DM76" s="1" t="s">
        <v>5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24</v>
      </c>
      <c r="DU76" s="1" t="s">
        <v>4</v>
      </c>
      <c r="DV76" s="1" t="s">
        <v>4</v>
      </c>
      <c r="EA76">
        <v>6</v>
      </c>
      <c r="EB76" s="1" t="s">
        <v>505</v>
      </c>
      <c r="EC76" s="1" t="s">
        <v>373</v>
      </c>
      <c r="ED76" s="1" t="s">
        <v>158</v>
      </c>
      <c r="EE76" s="1" t="s">
        <v>4</v>
      </c>
      <c r="EF76" s="1" t="s">
        <v>4</v>
      </c>
      <c r="EG76" s="1" t="s">
        <v>4</v>
      </c>
      <c r="EH76" s="1" t="s">
        <v>4</v>
      </c>
      <c r="EI76" s="1" t="s">
        <v>19</v>
      </c>
      <c r="EJ76" s="1" t="s">
        <v>1</v>
      </c>
      <c r="EK76" s="1" t="s">
        <v>5</v>
      </c>
      <c r="EL76" s="1" t="s">
        <v>5</v>
      </c>
      <c r="EM76" s="1" t="s">
        <v>4</v>
      </c>
      <c r="EN76" s="1" t="s">
        <v>4</v>
      </c>
      <c r="HW76">
        <v>4</v>
      </c>
      <c r="HX76" s="1" t="s">
        <v>472</v>
      </c>
      <c r="HY76" s="1" t="s">
        <v>473</v>
      </c>
    </row>
    <row r="77" spans="91:233">
      <c r="DG77">
        <v>5</v>
      </c>
      <c r="DH77" s="1" t="s">
        <v>13</v>
      </c>
      <c r="DI77" s="1" t="s">
        <v>96</v>
      </c>
      <c r="DJ77" s="1" t="s">
        <v>97</v>
      </c>
      <c r="DK77" s="1" t="s">
        <v>24</v>
      </c>
      <c r="DL77" s="1" t="s">
        <v>1</v>
      </c>
      <c r="DM77" s="1" t="s">
        <v>12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24</v>
      </c>
      <c r="DU77" s="1" t="s">
        <v>4</v>
      </c>
      <c r="DV77" s="1" t="s">
        <v>4</v>
      </c>
      <c r="EA77">
        <v>6</v>
      </c>
      <c r="EB77" s="1" t="s">
        <v>505</v>
      </c>
      <c r="EC77" s="1" t="s">
        <v>374</v>
      </c>
      <c r="ED77" s="1" t="s">
        <v>158</v>
      </c>
      <c r="EE77" s="1" t="s">
        <v>4</v>
      </c>
      <c r="EF77" s="1" t="s">
        <v>4</v>
      </c>
      <c r="EG77" s="1" t="s">
        <v>4</v>
      </c>
      <c r="EH77" s="1" t="s">
        <v>4</v>
      </c>
      <c r="EI77" s="1" t="s">
        <v>19</v>
      </c>
      <c r="EJ77" s="1" t="s">
        <v>1</v>
      </c>
      <c r="EK77" s="1" t="s">
        <v>5</v>
      </c>
      <c r="EL77" s="1" t="s">
        <v>5</v>
      </c>
      <c r="EM77" s="1" t="s">
        <v>4</v>
      </c>
      <c r="EN77" s="1" t="s">
        <v>4</v>
      </c>
      <c r="HW77">
        <v>4</v>
      </c>
      <c r="HX77" s="1" t="s">
        <v>137</v>
      </c>
      <c r="HY77" s="1" t="s">
        <v>4</v>
      </c>
    </row>
    <row r="78" spans="91:233">
      <c r="DG78">
        <v>5</v>
      </c>
      <c r="DH78" s="1" t="s">
        <v>13</v>
      </c>
      <c r="DI78" s="1" t="s">
        <v>98</v>
      </c>
      <c r="DJ78" s="1" t="s">
        <v>99</v>
      </c>
      <c r="DK78" s="1" t="s">
        <v>24</v>
      </c>
      <c r="DL78" s="1" t="s">
        <v>1</v>
      </c>
      <c r="DM78" s="1" t="s">
        <v>2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24</v>
      </c>
      <c r="DU78" s="1" t="s">
        <v>4</v>
      </c>
      <c r="DV78" s="1" t="s">
        <v>4</v>
      </c>
      <c r="EA78">
        <v>6</v>
      </c>
      <c r="EB78" s="1" t="s">
        <v>505</v>
      </c>
      <c r="EC78" s="1" t="s">
        <v>375</v>
      </c>
      <c r="ED78" s="1" t="s">
        <v>158</v>
      </c>
      <c r="EE78" s="1" t="s">
        <v>4</v>
      </c>
      <c r="EF78" s="1" t="s">
        <v>4</v>
      </c>
      <c r="EG78" s="1" t="s">
        <v>4</v>
      </c>
      <c r="EH78" s="1" t="s">
        <v>4</v>
      </c>
      <c r="EI78" s="1" t="s">
        <v>19</v>
      </c>
      <c r="EJ78" s="1" t="s">
        <v>1</v>
      </c>
      <c r="EK78" s="1" t="s">
        <v>5</v>
      </c>
      <c r="EL78" s="1" t="s">
        <v>5</v>
      </c>
      <c r="EM78" s="1" t="s">
        <v>4</v>
      </c>
      <c r="EN78" s="1" t="s">
        <v>4</v>
      </c>
      <c r="HW78">
        <v>4</v>
      </c>
      <c r="HX78" s="1" t="s">
        <v>138</v>
      </c>
      <c r="HY78" s="1" t="s">
        <v>12</v>
      </c>
    </row>
    <row r="79" spans="91:233">
      <c r="DG79">
        <v>5</v>
      </c>
      <c r="DH79" s="1" t="s">
        <v>39</v>
      </c>
      <c r="DI79" s="1" t="s">
        <v>80</v>
      </c>
      <c r="DJ79" s="1" t="s">
        <v>81</v>
      </c>
      <c r="DK79" s="1" t="s">
        <v>24</v>
      </c>
      <c r="DL79" s="1" t="s">
        <v>1</v>
      </c>
      <c r="DM79" s="1" t="s">
        <v>12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24</v>
      </c>
      <c r="DU79" s="1" t="s">
        <v>4</v>
      </c>
      <c r="DV79" s="1" t="s">
        <v>4</v>
      </c>
      <c r="EA79">
        <v>6</v>
      </c>
      <c r="EB79" s="1" t="s">
        <v>505</v>
      </c>
      <c r="EC79" s="1" t="s">
        <v>376</v>
      </c>
      <c r="ED79" s="1" t="s">
        <v>158</v>
      </c>
      <c r="EE79" s="1" t="s">
        <v>4</v>
      </c>
      <c r="EF79" s="1" t="s">
        <v>4</v>
      </c>
      <c r="EG79" s="1" t="s">
        <v>4</v>
      </c>
      <c r="EH79" s="1" t="s">
        <v>4</v>
      </c>
      <c r="EI79" s="1" t="s">
        <v>19</v>
      </c>
      <c r="EJ79" s="1" t="s">
        <v>1</v>
      </c>
      <c r="EK79" s="1" t="s">
        <v>5</v>
      </c>
      <c r="EL79" s="1" t="s">
        <v>5</v>
      </c>
      <c r="EM79" s="1" t="s">
        <v>4</v>
      </c>
      <c r="EN79" s="1" t="s">
        <v>4</v>
      </c>
      <c r="HW79">
        <v>4</v>
      </c>
      <c r="HX79" s="1" t="s">
        <v>139</v>
      </c>
      <c r="HY79" s="1" t="s">
        <v>4</v>
      </c>
    </row>
    <row r="80" spans="91:233">
      <c r="DG80">
        <v>5</v>
      </c>
      <c r="DH80" s="1" t="s">
        <v>39</v>
      </c>
      <c r="DI80" s="1" t="s">
        <v>82</v>
      </c>
      <c r="DJ80" s="1" t="s">
        <v>83</v>
      </c>
      <c r="DK80" s="1" t="s">
        <v>24</v>
      </c>
      <c r="DL80" s="1" t="s">
        <v>1</v>
      </c>
      <c r="DM80" s="1" t="s">
        <v>12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24</v>
      </c>
      <c r="DU80" s="1" t="s">
        <v>4</v>
      </c>
      <c r="DV80" s="1" t="s">
        <v>4</v>
      </c>
      <c r="EA80">
        <v>6</v>
      </c>
      <c r="EB80" s="1" t="s">
        <v>505</v>
      </c>
      <c r="EC80" s="1" t="s">
        <v>377</v>
      </c>
      <c r="ED80" s="1" t="s">
        <v>158</v>
      </c>
      <c r="EE80" s="1" t="s">
        <v>4</v>
      </c>
      <c r="EF80" s="1" t="s">
        <v>4</v>
      </c>
      <c r="EG80" s="1" t="s">
        <v>4</v>
      </c>
      <c r="EH80" s="1" t="s">
        <v>4</v>
      </c>
      <c r="EI80" s="1" t="s">
        <v>19</v>
      </c>
      <c r="EJ80" s="1" t="s">
        <v>1</v>
      </c>
      <c r="EK80" s="1" t="s">
        <v>5</v>
      </c>
      <c r="EL80" s="1" t="s">
        <v>5</v>
      </c>
      <c r="EM80" s="1" t="s">
        <v>4</v>
      </c>
      <c r="EN80" s="1" t="s">
        <v>4</v>
      </c>
      <c r="HW80">
        <v>4</v>
      </c>
      <c r="HX80" s="1" t="s">
        <v>140</v>
      </c>
      <c r="HY80" s="1" t="s">
        <v>409</v>
      </c>
    </row>
    <row r="81" spans="111:233">
      <c r="DG81">
        <v>5</v>
      </c>
      <c r="DH81" s="1" t="s">
        <v>39</v>
      </c>
      <c r="DI81" s="1" t="s">
        <v>84</v>
      </c>
      <c r="DJ81" s="1" t="s">
        <v>85</v>
      </c>
      <c r="DK81" s="1" t="s">
        <v>24</v>
      </c>
      <c r="DL81" s="1" t="s">
        <v>1</v>
      </c>
      <c r="DM81" s="1" t="s">
        <v>12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24</v>
      </c>
      <c r="DU81" s="1" t="s">
        <v>4</v>
      </c>
      <c r="DV81" s="1" t="s">
        <v>4</v>
      </c>
      <c r="EA81">
        <v>6</v>
      </c>
      <c r="EB81" s="1" t="s">
        <v>505</v>
      </c>
      <c r="EC81" s="1" t="s">
        <v>378</v>
      </c>
      <c r="ED81" s="1" t="s">
        <v>158</v>
      </c>
      <c r="EE81" s="1" t="s">
        <v>4</v>
      </c>
      <c r="EF81" s="1" t="s">
        <v>4</v>
      </c>
      <c r="EG81" s="1" t="s">
        <v>4</v>
      </c>
      <c r="EH81" s="1" t="s">
        <v>4</v>
      </c>
      <c r="EI81" s="1" t="s">
        <v>19</v>
      </c>
      <c r="EJ81" s="1" t="s">
        <v>1</v>
      </c>
      <c r="EK81" s="1" t="s">
        <v>5</v>
      </c>
      <c r="EL81" s="1" t="s">
        <v>5</v>
      </c>
      <c r="EM81" s="1" t="s">
        <v>4</v>
      </c>
      <c r="EN81" s="1" t="s">
        <v>4</v>
      </c>
      <c r="HW81">
        <v>4</v>
      </c>
      <c r="HX81" s="1" t="s">
        <v>141</v>
      </c>
      <c r="HY81" s="1" t="s">
        <v>4</v>
      </c>
    </row>
    <row r="82" spans="111:233">
      <c r="DG82">
        <v>5</v>
      </c>
      <c r="DH82" s="1" t="s">
        <v>39</v>
      </c>
      <c r="DI82" s="1" t="s">
        <v>100</v>
      </c>
      <c r="DJ82" s="1" t="s">
        <v>101</v>
      </c>
      <c r="DK82" s="1" t="s">
        <v>24</v>
      </c>
      <c r="DL82" s="1" t="s">
        <v>1</v>
      </c>
      <c r="DM82" s="1" t="s">
        <v>12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24</v>
      </c>
      <c r="DU82" s="1" t="s">
        <v>4</v>
      </c>
      <c r="DV82" s="1" t="s">
        <v>4</v>
      </c>
      <c r="EA82">
        <v>5</v>
      </c>
      <c r="EB82" s="1" t="s">
        <v>415</v>
      </c>
      <c r="EC82" s="1" t="s">
        <v>157</v>
      </c>
      <c r="ED82" s="1" t="s">
        <v>158</v>
      </c>
      <c r="EE82" s="1" t="s">
        <v>5</v>
      </c>
      <c r="EF82" s="1" t="s">
        <v>4</v>
      </c>
      <c r="EG82" s="1" t="s">
        <v>4</v>
      </c>
      <c r="EH82" s="1" t="s">
        <v>4</v>
      </c>
      <c r="EI82" s="1" t="s">
        <v>19</v>
      </c>
      <c r="EJ82" s="1" t="s">
        <v>1</v>
      </c>
      <c r="EK82" s="1" t="s">
        <v>2</v>
      </c>
      <c r="EL82" s="1" t="s">
        <v>5</v>
      </c>
      <c r="EM82" s="1" t="s">
        <v>4</v>
      </c>
      <c r="EN82" s="1" t="s">
        <v>4</v>
      </c>
      <c r="HW82">
        <v>4</v>
      </c>
      <c r="HX82" s="1" t="s">
        <v>474</v>
      </c>
      <c r="HY82" s="1" t="s">
        <v>4</v>
      </c>
    </row>
    <row r="83" spans="111:233">
      <c r="DG83">
        <v>5</v>
      </c>
      <c r="DH83" s="1" t="s">
        <v>39</v>
      </c>
      <c r="DI83" s="1" t="s">
        <v>102</v>
      </c>
      <c r="DJ83" s="1" t="s">
        <v>103</v>
      </c>
      <c r="DK83" s="1" t="s">
        <v>24</v>
      </c>
      <c r="DL83" s="1" t="s">
        <v>1</v>
      </c>
      <c r="DM83" s="1" t="s">
        <v>12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24</v>
      </c>
      <c r="DU83" s="1" t="s">
        <v>4</v>
      </c>
      <c r="DV83" s="1" t="s">
        <v>4</v>
      </c>
      <c r="EA83">
        <v>5</v>
      </c>
      <c r="EB83" s="1" t="s">
        <v>421</v>
      </c>
      <c r="EC83" s="1" t="s">
        <v>157</v>
      </c>
      <c r="ED83" s="1" t="s">
        <v>158</v>
      </c>
      <c r="EE83" s="1" t="s">
        <v>4</v>
      </c>
      <c r="EF83" s="1" t="s">
        <v>4</v>
      </c>
      <c r="EG83" s="1" t="s">
        <v>4</v>
      </c>
      <c r="EH83" s="1" t="s">
        <v>4</v>
      </c>
      <c r="EI83" s="1" t="s">
        <v>19</v>
      </c>
      <c r="EJ83" s="1" t="s">
        <v>1</v>
      </c>
      <c r="EK83" s="1" t="s">
        <v>476</v>
      </c>
      <c r="EL83" s="1" t="s">
        <v>5</v>
      </c>
      <c r="EM83" s="1" t="s">
        <v>4</v>
      </c>
      <c r="EN83" s="1" t="s">
        <v>4</v>
      </c>
      <c r="HW83">
        <v>4</v>
      </c>
      <c r="HX83" s="1" t="s">
        <v>142</v>
      </c>
      <c r="HY83" s="1" t="s">
        <v>4</v>
      </c>
    </row>
    <row r="84" spans="111:233">
      <c r="DG84">
        <v>5</v>
      </c>
      <c r="DH84" s="1" t="s">
        <v>39</v>
      </c>
      <c r="DI84" s="1" t="s">
        <v>104</v>
      </c>
      <c r="DJ84" s="1" t="s">
        <v>105</v>
      </c>
      <c r="DK84" s="1" t="s">
        <v>24</v>
      </c>
      <c r="DL84" s="1" t="s">
        <v>1</v>
      </c>
      <c r="DM84" s="1" t="s">
        <v>12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24</v>
      </c>
      <c r="DU84" s="1" t="s">
        <v>4</v>
      </c>
      <c r="DV84" s="1" t="s">
        <v>4</v>
      </c>
      <c r="EA84">
        <v>5</v>
      </c>
      <c r="EB84" s="1" t="s">
        <v>422</v>
      </c>
      <c r="EC84" s="1" t="s">
        <v>157</v>
      </c>
      <c r="ED84" s="1" t="s">
        <v>158</v>
      </c>
      <c r="EE84" s="1" t="s">
        <v>5</v>
      </c>
      <c r="EF84" s="1" t="s">
        <v>4</v>
      </c>
      <c r="EG84" s="1" t="s">
        <v>4</v>
      </c>
      <c r="EH84" s="1" t="s">
        <v>4</v>
      </c>
      <c r="EI84" s="1" t="s">
        <v>19</v>
      </c>
      <c r="EJ84" s="1" t="s">
        <v>1</v>
      </c>
      <c r="EK84" s="1" t="s">
        <v>12</v>
      </c>
      <c r="EL84" s="1" t="s">
        <v>5</v>
      </c>
      <c r="EM84" s="1" t="s">
        <v>4</v>
      </c>
      <c r="EN84" s="1" t="s">
        <v>4</v>
      </c>
      <c r="HW84">
        <v>4</v>
      </c>
      <c r="HX84" s="1" t="s">
        <v>143</v>
      </c>
      <c r="HY84" s="1" t="s">
        <v>4</v>
      </c>
    </row>
    <row r="85" spans="111:233">
      <c r="DG85">
        <v>5</v>
      </c>
      <c r="DH85" s="1" t="s">
        <v>39</v>
      </c>
      <c r="DI85" s="1" t="s">
        <v>106</v>
      </c>
      <c r="DJ85" s="1" t="s">
        <v>107</v>
      </c>
      <c r="DK85" s="1" t="s">
        <v>24</v>
      </c>
      <c r="DL85" s="1" t="s">
        <v>1</v>
      </c>
      <c r="DM85" s="1" t="s">
        <v>12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24</v>
      </c>
      <c r="DU85" s="1" t="s">
        <v>4</v>
      </c>
      <c r="DV85" s="1" t="s">
        <v>4</v>
      </c>
      <c r="EA85">
        <v>5</v>
      </c>
      <c r="EB85" s="1" t="s">
        <v>425</v>
      </c>
      <c r="EC85" s="1" t="s">
        <v>157</v>
      </c>
      <c r="ED85" s="1" t="s">
        <v>158</v>
      </c>
      <c r="EE85" s="1" t="s">
        <v>5</v>
      </c>
      <c r="EF85" s="1" t="s">
        <v>4</v>
      </c>
      <c r="EG85" s="1" t="s">
        <v>4</v>
      </c>
      <c r="EH85" s="1" t="s">
        <v>4</v>
      </c>
      <c r="EI85" s="1" t="s">
        <v>19</v>
      </c>
      <c r="EJ85" s="1" t="s">
        <v>1</v>
      </c>
      <c r="EK85" s="1" t="s">
        <v>240</v>
      </c>
      <c r="EL85" s="1" t="s">
        <v>5</v>
      </c>
      <c r="EM85" s="1" t="s">
        <v>4</v>
      </c>
      <c r="EN85" s="1" t="s">
        <v>4</v>
      </c>
      <c r="HW85">
        <v>4</v>
      </c>
      <c r="HX85" s="1" t="s">
        <v>144</v>
      </c>
      <c r="HY85" s="1" t="s">
        <v>4</v>
      </c>
    </row>
    <row r="86" spans="111:233">
      <c r="DG86">
        <v>5</v>
      </c>
      <c r="DH86" s="1" t="s">
        <v>39</v>
      </c>
      <c r="DI86" s="1" t="s">
        <v>108</v>
      </c>
      <c r="DJ86" s="1" t="s">
        <v>109</v>
      </c>
      <c r="DK86" s="1" t="s">
        <v>24</v>
      </c>
      <c r="DL86" s="1" t="s">
        <v>1</v>
      </c>
      <c r="DM86" s="1" t="s">
        <v>12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24</v>
      </c>
      <c r="DU86" s="1" t="s">
        <v>4</v>
      </c>
      <c r="DV86" s="1" t="s">
        <v>4</v>
      </c>
      <c r="EA86">
        <v>5</v>
      </c>
      <c r="EB86" s="1" t="s">
        <v>428</v>
      </c>
      <c r="EC86" s="1" t="s">
        <v>157</v>
      </c>
      <c r="ED86" s="1" t="s">
        <v>158</v>
      </c>
      <c r="EE86" s="1" t="s">
        <v>5</v>
      </c>
      <c r="EF86" s="1" t="s">
        <v>4</v>
      </c>
      <c r="EG86" s="1" t="s">
        <v>4</v>
      </c>
      <c r="EH86" s="1" t="s">
        <v>4</v>
      </c>
      <c r="EI86" s="1" t="s">
        <v>19</v>
      </c>
      <c r="EJ86" s="1" t="s">
        <v>1</v>
      </c>
      <c r="EK86" s="1" t="s">
        <v>129</v>
      </c>
      <c r="EL86" s="1" t="s">
        <v>5</v>
      </c>
      <c r="EM86" s="1" t="s">
        <v>4</v>
      </c>
      <c r="EN86" s="1" t="s">
        <v>4</v>
      </c>
      <c r="HW86">
        <v>4</v>
      </c>
      <c r="HX86" s="1" t="s">
        <v>145</v>
      </c>
      <c r="HY86" s="1" t="s">
        <v>4</v>
      </c>
    </row>
    <row r="87" spans="111:233">
      <c r="DG87">
        <v>5</v>
      </c>
      <c r="DH87" s="1" t="s">
        <v>39</v>
      </c>
      <c r="DI87" s="1" t="s">
        <v>110</v>
      </c>
      <c r="DJ87" s="1" t="s">
        <v>111</v>
      </c>
      <c r="DK87" s="1" t="s">
        <v>24</v>
      </c>
      <c r="DL87" s="1" t="s">
        <v>1</v>
      </c>
      <c r="DM87" s="1" t="s">
        <v>158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24</v>
      </c>
      <c r="DU87" s="1" t="s">
        <v>4</v>
      </c>
      <c r="DV87" s="1" t="s">
        <v>4</v>
      </c>
      <c r="EA87">
        <v>5</v>
      </c>
      <c r="EB87" s="1" t="s">
        <v>431</v>
      </c>
      <c r="EC87" s="1" t="s">
        <v>157</v>
      </c>
      <c r="ED87" s="1" t="s">
        <v>158</v>
      </c>
      <c r="EE87" s="1" t="s">
        <v>5</v>
      </c>
      <c r="EF87" s="1" t="s">
        <v>4</v>
      </c>
      <c r="EG87" s="1" t="s">
        <v>4</v>
      </c>
      <c r="EH87" s="1" t="s">
        <v>4</v>
      </c>
      <c r="EI87" s="1" t="s">
        <v>19</v>
      </c>
      <c r="EJ87" s="1" t="s">
        <v>1</v>
      </c>
      <c r="EK87" s="1" t="s">
        <v>264</v>
      </c>
      <c r="EL87" s="1" t="s">
        <v>5</v>
      </c>
      <c r="EM87" s="1" t="s">
        <v>4</v>
      </c>
      <c r="EN87" s="1" t="s">
        <v>4</v>
      </c>
      <c r="HW87">
        <v>4</v>
      </c>
      <c r="HX87" s="1" t="s">
        <v>146</v>
      </c>
      <c r="HY87" s="1" t="s">
        <v>4</v>
      </c>
    </row>
    <row r="88" spans="111:233">
      <c r="DG88">
        <v>5</v>
      </c>
      <c r="DH88" s="1" t="s">
        <v>39</v>
      </c>
      <c r="DI88" s="1" t="s">
        <v>112</v>
      </c>
      <c r="DJ88" s="1" t="s">
        <v>113</v>
      </c>
      <c r="DK88" s="1" t="s">
        <v>24</v>
      </c>
      <c r="DL88" s="1" t="s">
        <v>1</v>
      </c>
      <c r="DM88" s="1" t="s">
        <v>12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24</v>
      </c>
      <c r="DU88" s="1" t="s">
        <v>4</v>
      </c>
      <c r="DV88" s="1" t="s">
        <v>4</v>
      </c>
      <c r="EA88">
        <v>5</v>
      </c>
      <c r="EB88" s="1" t="s">
        <v>434</v>
      </c>
      <c r="EC88" s="1" t="s">
        <v>157</v>
      </c>
      <c r="ED88" s="1" t="s">
        <v>158</v>
      </c>
      <c r="EE88" s="1" t="s">
        <v>5</v>
      </c>
      <c r="EF88" s="1" t="s">
        <v>4</v>
      </c>
      <c r="EG88" s="1" t="s">
        <v>4</v>
      </c>
      <c r="EH88" s="1" t="s">
        <v>4</v>
      </c>
      <c r="EI88" s="1" t="s">
        <v>19</v>
      </c>
      <c r="EJ88" s="1" t="s">
        <v>1</v>
      </c>
      <c r="EK88" s="1" t="s">
        <v>219</v>
      </c>
      <c r="EL88" s="1" t="s">
        <v>5</v>
      </c>
      <c r="EM88" s="1" t="s">
        <v>4</v>
      </c>
      <c r="EN88" s="1" t="s">
        <v>4</v>
      </c>
      <c r="HW88">
        <v>4</v>
      </c>
      <c r="HX88" s="1" t="s">
        <v>147</v>
      </c>
      <c r="HY88" s="1" t="s">
        <v>4</v>
      </c>
    </row>
    <row r="89" spans="111:233">
      <c r="DG89">
        <v>5</v>
      </c>
      <c r="DH89" s="1" t="s">
        <v>45</v>
      </c>
      <c r="DI89" s="1" t="s">
        <v>114</v>
      </c>
      <c r="DJ89" s="1" t="s">
        <v>115</v>
      </c>
      <c r="DK89" s="1" t="s">
        <v>24</v>
      </c>
      <c r="DL89" s="1" t="s">
        <v>1</v>
      </c>
      <c r="DM89" s="1" t="s">
        <v>12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24</v>
      </c>
      <c r="DU89" s="1" t="s">
        <v>4</v>
      </c>
      <c r="DV89" s="1" t="s">
        <v>4</v>
      </c>
      <c r="EA89">
        <v>5</v>
      </c>
      <c r="EB89" s="1" t="s">
        <v>437</v>
      </c>
      <c r="EC89" s="1" t="s">
        <v>157</v>
      </c>
      <c r="ED89" s="1" t="s">
        <v>158</v>
      </c>
      <c r="EE89" s="1" t="s">
        <v>5</v>
      </c>
      <c r="EF89" s="1" t="s">
        <v>4</v>
      </c>
      <c r="EG89" s="1" t="s">
        <v>4</v>
      </c>
      <c r="EH89" s="1" t="s">
        <v>4</v>
      </c>
      <c r="EI89" s="1" t="s">
        <v>19</v>
      </c>
      <c r="EJ89" s="1" t="s">
        <v>1</v>
      </c>
      <c r="EK89" s="1" t="s">
        <v>221</v>
      </c>
      <c r="EL89" s="1" t="s">
        <v>5</v>
      </c>
      <c r="EM89" s="1" t="s">
        <v>4</v>
      </c>
      <c r="EN89" s="1" t="s">
        <v>4</v>
      </c>
      <c r="HW89">
        <v>4</v>
      </c>
      <c r="HX89" s="1" t="s">
        <v>148</v>
      </c>
      <c r="HY89" s="1" t="s">
        <v>19</v>
      </c>
    </row>
    <row r="90" spans="111:233">
      <c r="DG90">
        <v>5</v>
      </c>
      <c r="DH90" s="1" t="s">
        <v>45</v>
      </c>
      <c r="DI90" s="1" t="s">
        <v>116</v>
      </c>
      <c r="DJ90" s="1" t="s">
        <v>117</v>
      </c>
      <c r="DK90" s="1" t="s">
        <v>24</v>
      </c>
      <c r="DL90" s="1" t="s">
        <v>1</v>
      </c>
      <c r="DM90" s="1" t="s">
        <v>12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24</v>
      </c>
      <c r="DU90" s="1" t="s">
        <v>4</v>
      </c>
      <c r="DV90" s="1" t="s">
        <v>4</v>
      </c>
      <c r="EA90">
        <v>5</v>
      </c>
      <c r="EB90" s="1" t="s">
        <v>441</v>
      </c>
      <c r="EC90" s="1" t="s">
        <v>157</v>
      </c>
      <c r="ED90" s="1" t="s">
        <v>158</v>
      </c>
      <c r="EE90" s="1" t="s">
        <v>5</v>
      </c>
      <c r="EF90" s="1" t="s">
        <v>4</v>
      </c>
      <c r="EG90" s="1" t="s">
        <v>4</v>
      </c>
      <c r="EH90" s="1" t="s">
        <v>4</v>
      </c>
      <c r="EI90" s="1" t="s">
        <v>19</v>
      </c>
      <c r="EJ90" s="1" t="s">
        <v>1</v>
      </c>
      <c r="EK90" s="1" t="s">
        <v>48</v>
      </c>
      <c r="EL90" s="1" t="s">
        <v>5</v>
      </c>
      <c r="EM90" s="1" t="s">
        <v>4</v>
      </c>
      <c r="EN90" s="1" t="s">
        <v>4</v>
      </c>
      <c r="HW90">
        <v>4</v>
      </c>
      <c r="HX90" s="1" t="s">
        <v>149</v>
      </c>
      <c r="HY90" s="1" t="s">
        <v>19</v>
      </c>
    </row>
    <row r="91" spans="111:233">
      <c r="DG91">
        <v>5</v>
      </c>
      <c r="DH91" s="1" t="s">
        <v>45</v>
      </c>
      <c r="DI91" s="1" t="s">
        <v>118</v>
      </c>
      <c r="DJ91" s="1" t="s">
        <v>119</v>
      </c>
      <c r="DK91" s="1" t="s">
        <v>24</v>
      </c>
      <c r="DL91" s="1" t="s">
        <v>1</v>
      </c>
      <c r="DM91" s="1" t="s">
        <v>12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24</v>
      </c>
      <c r="DU91" s="1" t="s">
        <v>4</v>
      </c>
      <c r="DV91" s="1" t="s">
        <v>4</v>
      </c>
      <c r="EA91">
        <v>5</v>
      </c>
      <c r="EB91" s="1" t="s">
        <v>446</v>
      </c>
      <c r="EC91" s="1" t="s">
        <v>157</v>
      </c>
      <c r="ED91" s="1" t="s">
        <v>158</v>
      </c>
      <c r="EE91" s="1" t="s">
        <v>5</v>
      </c>
      <c r="EF91" s="1" t="s">
        <v>4</v>
      </c>
      <c r="EG91" s="1" t="s">
        <v>4</v>
      </c>
      <c r="EH91" s="1" t="s">
        <v>4</v>
      </c>
      <c r="EI91" s="1" t="s">
        <v>19</v>
      </c>
      <c r="EJ91" s="1" t="s">
        <v>1</v>
      </c>
      <c r="EK91" s="1" t="s">
        <v>363</v>
      </c>
      <c r="EL91" s="1" t="s">
        <v>5</v>
      </c>
      <c r="EM91" s="1" t="s">
        <v>4</v>
      </c>
      <c r="EN91" s="1" t="s">
        <v>4</v>
      </c>
      <c r="HW91">
        <v>4</v>
      </c>
      <c r="HX91" s="1" t="s">
        <v>150</v>
      </c>
      <c r="HY91" s="1" t="s">
        <v>471</v>
      </c>
    </row>
    <row r="92" spans="111:233">
      <c r="DG92">
        <v>5</v>
      </c>
      <c r="DH92" s="1" t="s">
        <v>45</v>
      </c>
      <c r="DI92" s="1" t="s">
        <v>120</v>
      </c>
      <c r="DJ92" s="1" t="s">
        <v>121</v>
      </c>
      <c r="DK92" s="1" t="s">
        <v>24</v>
      </c>
      <c r="DL92" s="1" t="s">
        <v>1</v>
      </c>
      <c r="DM92" s="1" t="s">
        <v>12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24</v>
      </c>
      <c r="DU92" s="1" t="s">
        <v>4</v>
      </c>
      <c r="DV92" s="1" t="s">
        <v>4</v>
      </c>
      <c r="EA92">
        <v>5</v>
      </c>
      <c r="EB92" s="1" t="s">
        <v>451</v>
      </c>
      <c r="EC92" s="1" t="s">
        <v>157</v>
      </c>
      <c r="ED92" s="1" t="s">
        <v>158</v>
      </c>
      <c r="EE92" s="1" t="s">
        <v>5</v>
      </c>
      <c r="EF92" s="1" t="s">
        <v>4</v>
      </c>
      <c r="EG92" s="1" t="s">
        <v>4</v>
      </c>
      <c r="EH92" s="1" t="s">
        <v>4</v>
      </c>
      <c r="EI92" s="1" t="s">
        <v>19</v>
      </c>
      <c r="EJ92" s="1" t="s">
        <v>1</v>
      </c>
      <c r="EK92" s="1" t="s">
        <v>477</v>
      </c>
      <c r="EL92" s="1" t="s">
        <v>5</v>
      </c>
      <c r="EM92" s="1" t="s">
        <v>4</v>
      </c>
      <c r="EN92" s="1" t="s">
        <v>4</v>
      </c>
      <c r="HW92">
        <v>4</v>
      </c>
      <c r="HX92" s="1" t="s">
        <v>151</v>
      </c>
      <c r="HY92" s="1" t="s">
        <v>4</v>
      </c>
    </row>
    <row r="93" spans="111:233">
      <c r="DG93">
        <v>5</v>
      </c>
      <c r="DH93" s="1" t="s">
        <v>45</v>
      </c>
      <c r="DI93" s="1" t="s">
        <v>122</v>
      </c>
      <c r="DJ93" s="1" t="s">
        <v>29</v>
      </c>
      <c r="DK93" s="1" t="s">
        <v>24</v>
      </c>
      <c r="DL93" s="1" t="s">
        <v>1</v>
      </c>
      <c r="DM93" s="1" t="s">
        <v>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24</v>
      </c>
      <c r="DU93" s="1" t="s">
        <v>4</v>
      </c>
      <c r="DV93" s="1" t="s">
        <v>4</v>
      </c>
      <c r="EA93">
        <v>5</v>
      </c>
      <c r="EB93" s="1" t="s">
        <v>456</v>
      </c>
      <c r="EC93" s="1" t="s">
        <v>157</v>
      </c>
      <c r="ED93" s="1" t="s">
        <v>158</v>
      </c>
      <c r="EE93" s="1" t="s">
        <v>5</v>
      </c>
      <c r="EF93" s="1" t="s">
        <v>4</v>
      </c>
      <c r="EG93" s="1" t="s">
        <v>4</v>
      </c>
      <c r="EH93" s="1" t="s">
        <v>4</v>
      </c>
      <c r="EI93" s="1" t="s">
        <v>19</v>
      </c>
      <c r="EJ93" s="1" t="s">
        <v>1</v>
      </c>
      <c r="EK93" s="1" t="s">
        <v>384</v>
      </c>
      <c r="EL93" s="1" t="s">
        <v>5</v>
      </c>
      <c r="EM93" s="1" t="s">
        <v>4</v>
      </c>
      <c r="EN93" s="1" t="s">
        <v>4</v>
      </c>
      <c r="HW93">
        <v>4</v>
      </c>
      <c r="HX93" s="1" t="s">
        <v>152</v>
      </c>
      <c r="HY93" s="1" t="s">
        <v>4</v>
      </c>
    </row>
    <row r="94" spans="111:233">
      <c r="DG94">
        <v>5</v>
      </c>
      <c r="DH94" s="1" t="s">
        <v>45</v>
      </c>
      <c r="DI94" s="1" t="s">
        <v>123</v>
      </c>
      <c r="DJ94" s="1" t="s">
        <v>124</v>
      </c>
      <c r="DK94" s="1" t="s">
        <v>24</v>
      </c>
      <c r="DL94" s="1" t="s">
        <v>1</v>
      </c>
      <c r="DM94" s="1" t="s">
        <v>12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24</v>
      </c>
      <c r="DU94" s="1" t="s">
        <v>4</v>
      </c>
      <c r="DV94" s="1" t="s">
        <v>4</v>
      </c>
      <c r="EA94">
        <v>5</v>
      </c>
      <c r="EB94" s="1" t="s">
        <v>461</v>
      </c>
      <c r="EC94" s="1" t="s">
        <v>157</v>
      </c>
      <c r="ED94" s="1" t="s">
        <v>158</v>
      </c>
      <c r="EE94" s="1" t="s">
        <v>5</v>
      </c>
      <c r="EF94" s="1" t="s">
        <v>4</v>
      </c>
      <c r="EG94" s="1" t="s">
        <v>4</v>
      </c>
      <c r="EH94" s="1" t="s">
        <v>4</v>
      </c>
      <c r="EI94" s="1" t="s">
        <v>19</v>
      </c>
      <c r="EJ94" s="1" t="s">
        <v>1</v>
      </c>
      <c r="EK94" s="1" t="s">
        <v>478</v>
      </c>
      <c r="EL94" s="1" t="s">
        <v>5</v>
      </c>
      <c r="EM94" s="1" t="s">
        <v>4</v>
      </c>
      <c r="EN94" s="1" t="s">
        <v>4</v>
      </c>
      <c r="HW94">
        <v>4</v>
      </c>
      <c r="HX94" s="1" t="s">
        <v>153</v>
      </c>
      <c r="HY94" s="1" t="s">
        <v>5</v>
      </c>
    </row>
    <row r="95" spans="111:233">
      <c r="DG95">
        <v>5</v>
      </c>
      <c r="DH95" s="1" t="s">
        <v>45</v>
      </c>
      <c r="DI95" s="1" t="s">
        <v>125</v>
      </c>
      <c r="DJ95" s="1" t="s">
        <v>126</v>
      </c>
      <c r="DK95" s="1" t="s">
        <v>24</v>
      </c>
      <c r="DL95" s="1" t="s">
        <v>1</v>
      </c>
      <c r="DM95" s="1" t="s">
        <v>12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24</v>
      </c>
      <c r="DU95" s="1" t="s">
        <v>4</v>
      </c>
      <c r="DV95" s="1" t="s">
        <v>4</v>
      </c>
      <c r="EA95">
        <v>5</v>
      </c>
      <c r="EB95" s="1" t="s">
        <v>466</v>
      </c>
      <c r="EC95" s="1" t="s">
        <v>157</v>
      </c>
      <c r="ED95" s="1" t="s">
        <v>158</v>
      </c>
      <c r="EE95" s="1" t="s">
        <v>5</v>
      </c>
      <c r="EF95" s="1" t="s">
        <v>4</v>
      </c>
      <c r="EG95" s="1" t="s">
        <v>4</v>
      </c>
      <c r="EH95" s="1" t="s">
        <v>4</v>
      </c>
      <c r="EI95" s="1" t="s">
        <v>19</v>
      </c>
      <c r="EJ95" s="1" t="s">
        <v>1</v>
      </c>
      <c r="EK95" s="1" t="s">
        <v>479</v>
      </c>
      <c r="EL95" s="1" t="s">
        <v>5</v>
      </c>
      <c r="EM95" s="1" t="s">
        <v>4</v>
      </c>
      <c r="EN95" s="1" t="s">
        <v>4</v>
      </c>
      <c r="HW95">
        <v>4</v>
      </c>
      <c r="HX95" s="1" t="s">
        <v>154</v>
      </c>
      <c r="HY95" s="1" t="s">
        <v>1</v>
      </c>
    </row>
    <row r="96" spans="111:233">
      <c r="DG96">
        <v>5</v>
      </c>
      <c r="DH96" s="1" t="s">
        <v>199</v>
      </c>
      <c r="DI96" s="1" t="s">
        <v>538</v>
      </c>
      <c r="DJ96" s="1" t="s">
        <v>539</v>
      </c>
      <c r="DK96" s="1" t="s">
        <v>17</v>
      </c>
      <c r="DL96" s="1" t="s">
        <v>1</v>
      </c>
      <c r="DM96" s="1" t="s">
        <v>2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24</v>
      </c>
      <c r="DU96" s="1" t="s">
        <v>4</v>
      </c>
      <c r="DV96" s="1" t="s">
        <v>4</v>
      </c>
      <c r="EA96">
        <v>5</v>
      </c>
      <c r="EB96" s="1" t="s">
        <v>424</v>
      </c>
      <c r="EC96" s="1" t="s">
        <v>157</v>
      </c>
      <c r="ED96" s="1" t="s">
        <v>158</v>
      </c>
      <c r="EE96" s="1" t="s">
        <v>4</v>
      </c>
      <c r="EF96" s="1" t="s">
        <v>4</v>
      </c>
      <c r="EG96" s="1" t="s">
        <v>4</v>
      </c>
      <c r="EH96" s="1" t="s">
        <v>4</v>
      </c>
      <c r="EI96" s="1" t="s">
        <v>19</v>
      </c>
      <c r="EJ96" s="1" t="s">
        <v>1</v>
      </c>
      <c r="EK96" s="1" t="s">
        <v>158</v>
      </c>
      <c r="EL96" s="1" t="s">
        <v>5</v>
      </c>
      <c r="EM96" s="1" t="s">
        <v>4</v>
      </c>
      <c r="EN96" s="1" t="s">
        <v>4</v>
      </c>
      <c r="HW96">
        <v>4</v>
      </c>
      <c r="HX96" s="1" t="s">
        <v>155</v>
      </c>
      <c r="HY96" s="1" t="s">
        <v>1</v>
      </c>
    </row>
    <row r="97" spans="111:233">
      <c r="DG97">
        <v>5</v>
      </c>
      <c r="DH97" s="1" t="s">
        <v>199</v>
      </c>
      <c r="DI97" s="1" t="s">
        <v>532</v>
      </c>
      <c r="DJ97" s="1" t="s">
        <v>533</v>
      </c>
      <c r="DK97" s="1" t="s">
        <v>26</v>
      </c>
      <c r="DL97" s="1" t="s">
        <v>1</v>
      </c>
      <c r="DM97" s="1" t="s">
        <v>12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24</v>
      </c>
      <c r="DU97" s="1" t="s">
        <v>4</v>
      </c>
      <c r="DV97" s="1" t="s">
        <v>4</v>
      </c>
      <c r="EA97">
        <v>5</v>
      </c>
      <c r="EB97" s="1" t="s">
        <v>427</v>
      </c>
      <c r="EC97" s="1" t="s">
        <v>157</v>
      </c>
      <c r="ED97" s="1" t="s">
        <v>158</v>
      </c>
      <c r="EE97" s="1" t="s">
        <v>4</v>
      </c>
      <c r="EF97" s="1" t="s">
        <v>4</v>
      </c>
      <c r="EG97" s="1" t="s">
        <v>4</v>
      </c>
      <c r="EH97" s="1" t="s">
        <v>4</v>
      </c>
      <c r="EI97" s="1" t="s">
        <v>19</v>
      </c>
      <c r="EJ97" s="1" t="s">
        <v>1</v>
      </c>
      <c r="EK97" s="1" t="s">
        <v>241</v>
      </c>
      <c r="EL97" s="1" t="s">
        <v>5</v>
      </c>
      <c r="EM97" s="1" t="s">
        <v>4</v>
      </c>
      <c r="EN97" s="1" t="s">
        <v>4</v>
      </c>
      <c r="HW97">
        <v>4</v>
      </c>
      <c r="HX97" s="1" t="s">
        <v>165</v>
      </c>
      <c r="HY97" s="1" t="s">
        <v>4</v>
      </c>
    </row>
    <row r="98" spans="111:233">
      <c r="DG98">
        <v>5</v>
      </c>
      <c r="DH98" s="1" t="s">
        <v>199</v>
      </c>
      <c r="DI98" s="1" t="s">
        <v>534</v>
      </c>
      <c r="DJ98" s="1" t="s">
        <v>535</v>
      </c>
      <c r="DK98" s="1" t="s">
        <v>27</v>
      </c>
      <c r="DL98" s="1" t="s">
        <v>1</v>
      </c>
      <c r="DM98" s="1" t="s">
        <v>12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24</v>
      </c>
      <c r="DU98" s="1" t="s">
        <v>4</v>
      </c>
      <c r="DV98" s="1" t="s">
        <v>4</v>
      </c>
      <c r="EA98">
        <v>5</v>
      </c>
      <c r="EB98" s="1" t="s">
        <v>430</v>
      </c>
      <c r="EC98" s="1" t="s">
        <v>157</v>
      </c>
      <c r="ED98" s="1" t="s">
        <v>158</v>
      </c>
      <c r="EE98" s="1" t="s">
        <v>4</v>
      </c>
      <c r="EF98" s="1" t="s">
        <v>4</v>
      </c>
      <c r="EG98" s="1" t="s">
        <v>4</v>
      </c>
      <c r="EH98" s="1" t="s">
        <v>4</v>
      </c>
      <c r="EI98" s="1" t="s">
        <v>19</v>
      </c>
      <c r="EJ98" s="1" t="s">
        <v>1</v>
      </c>
      <c r="EK98" s="1" t="s">
        <v>263</v>
      </c>
      <c r="EL98" s="1" t="s">
        <v>5</v>
      </c>
      <c r="EM98" s="1" t="s">
        <v>4</v>
      </c>
      <c r="EN98" s="1" t="s">
        <v>4</v>
      </c>
      <c r="HW98">
        <v>4</v>
      </c>
      <c r="HX98" s="1" t="s">
        <v>364</v>
      </c>
      <c r="HY98" s="1" t="s">
        <v>475</v>
      </c>
    </row>
    <row r="99" spans="111:233">
      <c r="DG99">
        <v>5</v>
      </c>
      <c r="DH99" s="1" t="s">
        <v>199</v>
      </c>
      <c r="DI99" s="1" t="s">
        <v>536</v>
      </c>
      <c r="DJ99" s="1" t="s">
        <v>537</v>
      </c>
      <c r="DK99" s="1" t="s">
        <v>30</v>
      </c>
      <c r="DL99" s="1" t="s">
        <v>1</v>
      </c>
      <c r="DM99" s="1" t="s">
        <v>12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24</v>
      </c>
      <c r="DU99" s="1" t="s">
        <v>4</v>
      </c>
      <c r="DV99" s="1" t="s">
        <v>4</v>
      </c>
      <c r="EA99">
        <v>5</v>
      </c>
      <c r="EB99" s="1" t="s">
        <v>433</v>
      </c>
      <c r="EC99" s="1" t="s">
        <v>157</v>
      </c>
      <c r="ED99" s="1" t="s">
        <v>158</v>
      </c>
      <c r="EE99" s="1" t="s">
        <v>4</v>
      </c>
      <c r="EF99" s="1" t="s">
        <v>4</v>
      </c>
      <c r="EG99" s="1" t="s">
        <v>4</v>
      </c>
      <c r="EH99" s="1" t="s">
        <v>4</v>
      </c>
      <c r="EI99" s="1" t="s">
        <v>19</v>
      </c>
      <c r="EJ99" s="1" t="s">
        <v>1</v>
      </c>
      <c r="EK99" s="1" t="s">
        <v>242</v>
      </c>
      <c r="EL99" s="1" t="s">
        <v>5</v>
      </c>
      <c r="EM99" s="1" t="s">
        <v>4</v>
      </c>
      <c r="EN99" s="1" t="s">
        <v>4</v>
      </c>
      <c r="HW99">
        <v>4</v>
      </c>
      <c r="HX99" s="1" t="s">
        <v>156</v>
      </c>
      <c r="HY99" s="1" t="s">
        <v>2</v>
      </c>
    </row>
    <row r="100" spans="111:233">
      <c r="DG100">
        <v>5</v>
      </c>
      <c r="DH100" s="1" t="s">
        <v>13</v>
      </c>
      <c r="DI100" s="1" t="s">
        <v>540</v>
      </c>
      <c r="DJ100" s="1" t="s">
        <v>541</v>
      </c>
      <c r="DK100" s="1" t="s">
        <v>33</v>
      </c>
      <c r="DL100" s="1" t="s">
        <v>1</v>
      </c>
      <c r="DM100" s="1" t="s">
        <v>2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24</v>
      </c>
      <c r="DU100" s="1" t="s">
        <v>4</v>
      </c>
      <c r="DV100" s="1" t="s">
        <v>4</v>
      </c>
      <c r="EA100">
        <v>5</v>
      </c>
      <c r="EB100" s="1" t="s">
        <v>436</v>
      </c>
      <c r="EC100" s="1" t="s">
        <v>157</v>
      </c>
      <c r="ED100" s="1" t="s">
        <v>158</v>
      </c>
      <c r="EE100" s="1" t="s">
        <v>4</v>
      </c>
      <c r="EF100" s="1" t="s">
        <v>4</v>
      </c>
      <c r="EG100" s="1" t="s">
        <v>4</v>
      </c>
      <c r="EH100" s="1" t="s">
        <v>4</v>
      </c>
      <c r="EI100" s="1" t="s">
        <v>19</v>
      </c>
      <c r="EJ100" s="1" t="s">
        <v>1</v>
      </c>
      <c r="EK100" s="1" t="s">
        <v>220</v>
      </c>
      <c r="EL100" s="1" t="s">
        <v>5</v>
      </c>
      <c r="EM100" s="1" t="s">
        <v>4</v>
      </c>
      <c r="EN100" s="1" t="s">
        <v>4</v>
      </c>
    </row>
    <row r="101" spans="111:233">
      <c r="DG101">
        <v>5</v>
      </c>
      <c r="DH101" s="1" t="s">
        <v>13</v>
      </c>
      <c r="DI101" s="1" t="s">
        <v>542</v>
      </c>
      <c r="DJ101" s="1" t="s">
        <v>543</v>
      </c>
      <c r="DK101" s="1" t="s">
        <v>34</v>
      </c>
      <c r="DL101" s="1" t="s">
        <v>1</v>
      </c>
      <c r="DM101" s="1" t="s">
        <v>12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24</v>
      </c>
      <c r="DU101" s="1" t="s">
        <v>4</v>
      </c>
      <c r="DV101" s="1" t="s">
        <v>4</v>
      </c>
      <c r="EA101">
        <v>5</v>
      </c>
      <c r="EB101" s="1" t="s">
        <v>439</v>
      </c>
      <c r="EC101" s="1" t="s">
        <v>157</v>
      </c>
      <c r="ED101" s="1" t="s">
        <v>158</v>
      </c>
      <c r="EE101" s="1" t="s">
        <v>4</v>
      </c>
      <c r="EF101" s="1" t="s">
        <v>4</v>
      </c>
      <c r="EG101" s="1" t="s">
        <v>4</v>
      </c>
      <c r="EH101" s="1" t="s">
        <v>4</v>
      </c>
      <c r="EI101" s="1" t="s">
        <v>19</v>
      </c>
      <c r="EJ101" s="1" t="s">
        <v>1</v>
      </c>
      <c r="EK101" s="1" t="s">
        <v>262</v>
      </c>
      <c r="EL101" s="1" t="s">
        <v>5</v>
      </c>
      <c r="EM101" s="1" t="s">
        <v>4</v>
      </c>
      <c r="EN101" s="1" t="s">
        <v>4</v>
      </c>
    </row>
    <row r="102" spans="111:233">
      <c r="DG102">
        <v>5</v>
      </c>
      <c r="DH102" s="1" t="s">
        <v>13</v>
      </c>
      <c r="DI102" s="1" t="s">
        <v>544</v>
      </c>
      <c r="DJ102" s="1" t="s">
        <v>545</v>
      </c>
      <c r="DK102" s="1" t="s">
        <v>36</v>
      </c>
      <c r="DL102" s="1" t="s">
        <v>1</v>
      </c>
      <c r="DM102" s="1" t="s">
        <v>12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24</v>
      </c>
      <c r="DU102" s="1" t="s">
        <v>4</v>
      </c>
      <c r="DV102" s="1" t="s">
        <v>4</v>
      </c>
      <c r="EA102">
        <v>5</v>
      </c>
      <c r="EB102" s="1" t="s">
        <v>444</v>
      </c>
      <c r="EC102" s="1" t="s">
        <v>157</v>
      </c>
      <c r="ED102" s="1" t="s">
        <v>158</v>
      </c>
      <c r="EE102" s="1" t="s">
        <v>4</v>
      </c>
      <c r="EF102" s="1" t="s">
        <v>4</v>
      </c>
      <c r="EG102" s="1" t="s">
        <v>4</v>
      </c>
      <c r="EH102" s="1" t="s">
        <v>4</v>
      </c>
      <c r="EI102" s="1" t="s">
        <v>19</v>
      </c>
      <c r="EJ102" s="1" t="s">
        <v>1</v>
      </c>
      <c r="EK102" s="1" t="s">
        <v>50</v>
      </c>
      <c r="EL102" s="1" t="s">
        <v>5</v>
      </c>
      <c r="EM102" s="1" t="s">
        <v>4</v>
      </c>
      <c r="EN102" s="1" t="s">
        <v>4</v>
      </c>
    </row>
    <row r="103" spans="111:233">
      <c r="DG103">
        <v>5</v>
      </c>
      <c r="DH103" s="1" t="s">
        <v>13</v>
      </c>
      <c r="DI103" s="1" t="s">
        <v>546</v>
      </c>
      <c r="DJ103" s="1" t="s">
        <v>547</v>
      </c>
      <c r="DK103" s="1" t="s">
        <v>41</v>
      </c>
      <c r="DL103" s="1" t="s">
        <v>1</v>
      </c>
      <c r="DM103" s="1" t="s">
        <v>12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24</v>
      </c>
      <c r="DU103" s="1" t="s">
        <v>4</v>
      </c>
      <c r="DV103" s="1" t="s">
        <v>4</v>
      </c>
      <c r="EA103">
        <v>5</v>
      </c>
      <c r="EB103" s="1" t="s">
        <v>449</v>
      </c>
      <c r="EC103" s="1" t="s">
        <v>157</v>
      </c>
      <c r="ED103" s="1" t="s">
        <v>158</v>
      </c>
      <c r="EE103" s="1" t="s">
        <v>4</v>
      </c>
      <c r="EF103" s="1" t="s">
        <v>4</v>
      </c>
      <c r="EG103" s="1" t="s">
        <v>4</v>
      </c>
      <c r="EH103" s="1" t="s">
        <v>4</v>
      </c>
      <c r="EI103" s="1" t="s">
        <v>19</v>
      </c>
      <c r="EJ103" s="1" t="s">
        <v>1</v>
      </c>
      <c r="EK103" s="1" t="s">
        <v>480</v>
      </c>
      <c r="EL103" s="1" t="s">
        <v>5</v>
      </c>
      <c r="EM103" s="1" t="s">
        <v>4</v>
      </c>
      <c r="EN103" s="1" t="s">
        <v>4</v>
      </c>
    </row>
    <row r="104" spans="111:233">
      <c r="DG104">
        <v>4</v>
      </c>
      <c r="DH104" s="1" t="s">
        <v>15</v>
      </c>
      <c r="DI104" s="1" t="s">
        <v>68</v>
      </c>
      <c r="DJ104" s="1" t="s">
        <v>69</v>
      </c>
      <c r="DK104" s="1" t="s">
        <v>24</v>
      </c>
      <c r="DL104" s="1" t="s">
        <v>1</v>
      </c>
      <c r="DM104" s="1" t="s">
        <v>12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24</v>
      </c>
      <c r="DU104" s="1" t="s">
        <v>4</v>
      </c>
      <c r="DV104" s="1" t="s">
        <v>4</v>
      </c>
      <c r="EA104">
        <v>5</v>
      </c>
      <c r="EB104" s="1" t="s">
        <v>454</v>
      </c>
      <c r="EC104" s="1" t="s">
        <v>157</v>
      </c>
      <c r="ED104" s="1" t="s">
        <v>158</v>
      </c>
      <c r="EE104" s="1" t="s">
        <v>4</v>
      </c>
      <c r="EF104" s="1" t="s">
        <v>4</v>
      </c>
      <c r="EG104" s="1" t="s">
        <v>4</v>
      </c>
      <c r="EH104" s="1" t="s">
        <v>4</v>
      </c>
      <c r="EI104" s="1" t="s">
        <v>19</v>
      </c>
      <c r="EJ104" s="1" t="s">
        <v>1</v>
      </c>
      <c r="EK104" s="1" t="s">
        <v>481</v>
      </c>
      <c r="EL104" s="1" t="s">
        <v>5</v>
      </c>
      <c r="EM104" s="1" t="s">
        <v>4</v>
      </c>
      <c r="EN104" s="1" t="s">
        <v>4</v>
      </c>
    </row>
    <row r="105" spans="111:233">
      <c r="DG105">
        <v>4</v>
      </c>
      <c r="DH105" s="1" t="s">
        <v>15</v>
      </c>
      <c r="DI105" s="1" t="s">
        <v>70</v>
      </c>
      <c r="DJ105" s="1" t="s">
        <v>71</v>
      </c>
      <c r="DK105" s="1" t="s">
        <v>24</v>
      </c>
      <c r="DL105" s="1" t="s">
        <v>1</v>
      </c>
      <c r="DM105" s="1" t="s">
        <v>12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24</v>
      </c>
      <c r="DU105" s="1" t="s">
        <v>4</v>
      </c>
      <c r="DV105" s="1" t="s">
        <v>4</v>
      </c>
      <c r="EA105">
        <v>5</v>
      </c>
      <c r="EB105" s="1" t="s">
        <v>459</v>
      </c>
      <c r="EC105" s="1" t="s">
        <v>157</v>
      </c>
      <c r="ED105" s="1" t="s">
        <v>158</v>
      </c>
      <c r="EE105" s="1" t="s">
        <v>4</v>
      </c>
      <c r="EF105" s="1" t="s">
        <v>4</v>
      </c>
      <c r="EG105" s="1" t="s">
        <v>4</v>
      </c>
      <c r="EH105" s="1" t="s">
        <v>4</v>
      </c>
      <c r="EI105" s="1" t="s">
        <v>19</v>
      </c>
      <c r="EJ105" s="1" t="s">
        <v>1</v>
      </c>
      <c r="EK105" s="1" t="s">
        <v>482</v>
      </c>
      <c r="EL105" s="1" t="s">
        <v>5</v>
      </c>
      <c r="EM105" s="1" t="s">
        <v>4</v>
      </c>
      <c r="EN105" s="1" t="s">
        <v>4</v>
      </c>
    </row>
    <row r="106" spans="111:233">
      <c r="DG106">
        <v>4</v>
      </c>
      <c r="DH106" s="1" t="s">
        <v>15</v>
      </c>
      <c r="DI106" s="1" t="s">
        <v>72</v>
      </c>
      <c r="DJ106" s="1" t="s">
        <v>73</v>
      </c>
      <c r="DK106" s="1" t="s">
        <v>24</v>
      </c>
      <c r="DL106" s="1" t="s">
        <v>1</v>
      </c>
      <c r="DM106" s="1" t="s">
        <v>12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24</v>
      </c>
      <c r="DU106" s="1" t="s">
        <v>4</v>
      </c>
      <c r="DV106" s="1" t="s">
        <v>4</v>
      </c>
      <c r="EA106">
        <v>5</v>
      </c>
      <c r="EB106" s="1" t="s">
        <v>464</v>
      </c>
      <c r="EC106" s="1" t="s">
        <v>157</v>
      </c>
      <c r="ED106" s="1" t="s">
        <v>158</v>
      </c>
      <c r="EE106" s="1" t="s">
        <v>4</v>
      </c>
      <c r="EF106" s="1" t="s">
        <v>4</v>
      </c>
      <c r="EG106" s="1" t="s">
        <v>4</v>
      </c>
      <c r="EH106" s="1" t="s">
        <v>4</v>
      </c>
      <c r="EI106" s="1" t="s">
        <v>19</v>
      </c>
      <c r="EJ106" s="1" t="s">
        <v>1</v>
      </c>
      <c r="EK106" s="1" t="s">
        <v>483</v>
      </c>
      <c r="EL106" s="1" t="s">
        <v>5</v>
      </c>
      <c r="EM106" s="1" t="s">
        <v>4</v>
      </c>
      <c r="EN106" s="1" t="s">
        <v>4</v>
      </c>
    </row>
    <row r="107" spans="111:233">
      <c r="DG107">
        <v>4</v>
      </c>
      <c r="DH107" s="1" t="s">
        <v>15</v>
      </c>
      <c r="DI107" s="1" t="s">
        <v>74</v>
      </c>
      <c r="DJ107" s="1" t="s">
        <v>75</v>
      </c>
      <c r="DK107" s="1" t="s">
        <v>24</v>
      </c>
      <c r="DL107" s="1" t="s">
        <v>1</v>
      </c>
      <c r="DM107" s="1" t="s">
        <v>2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24</v>
      </c>
      <c r="DU107" s="1" t="s">
        <v>4</v>
      </c>
      <c r="DV107" s="1" t="s">
        <v>4</v>
      </c>
      <c r="EA107">
        <v>5</v>
      </c>
      <c r="EB107" s="1" t="s">
        <v>469</v>
      </c>
      <c r="EC107" s="1" t="s">
        <v>157</v>
      </c>
      <c r="ED107" s="1" t="s">
        <v>158</v>
      </c>
      <c r="EE107" s="1" t="s">
        <v>4</v>
      </c>
      <c r="EF107" s="1" t="s">
        <v>4</v>
      </c>
      <c r="EG107" s="1" t="s">
        <v>4</v>
      </c>
      <c r="EH107" s="1" t="s">
        <v>4</v>
      </c>
      <c r="EI107" s="1" t="s">
        <v>19</v>
      </c>
      <c r="EJ107" s="1" t="s">
        <v>1</v>
      </c>
      <c r="EK107" s="1" t="s">
        <v>484</v>
      </c>
      <c r="EL107" s="1" t="s">
        <v>5</v>
      </c>
      <c r="EM107" s="1" t="s">
        <v>4</v>
      </c>
      <c r="EN107" s="1" t="s">
        <v>4</v>
      </c>
    </row>
    <row r="108" spans="111:233">
      <c r="DG108">
        <v>4</v>
      </c>
      <c r="DH108" s="1" t="s">
        <v>15</v>
      </c>
      <c r="DI108" s="1" t="s">
        <v>76</v>
      </c>
      <c r="DJ108" s="1" t="s">
        <v>77</v>
      </c>
      <c r="DK108" s="1" t="s">
        <v>24</v>
      </c>
      <c r="DL108" s="1" t="s">
        <v>1</v>
      </c>
      <c r="DM108" s="1" t="s">
        <v>2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24</v>
      </c>
      <c r="DU108" s="1" t="s">
        <v>4</v>
      </c>
      <c r="DV108" s="1" t="s">
        <v>4</v>
      </c>
      <c r="EA108">
        <v>4</v>
      </c>
      <c r="EB108" s="1" t="s">
        <v>415</v>
      </c>
      <c r="EC108" s="1" t="s">
        <v>157</v>
      </c>
      <c r="ED108" s="1" t="s">
        <v>158</v>
      </c>
      <c r="EE108" s="1" t="s">
        <v>5</v>
      </c>
      <c r="EF108" s="1" t="s">
        <v>4</v>
      </c>
      <c r="EG108" s="1" t="s">
        <v>4</v>
      </c>
      <c r="EH108" s="1" t="s">
        <v>4</v>
      </c>
      <c r="EI108" s="1" t="s">
        <v>19</v>
      </c>
      <c r="EJ108" s="1" t="s">
        <v>1</v>
      </c>
      <c r="EK108" s="1" t="s">
        <v>2</v>
      </c>
      <c r="EL108" s="1" t="s">
        <v>5</v>
      </c>
      <c r="EM108" s="1" t="s">
        <v>4</v>
      </c>
      <c r="EN108" s="1" t="s">
        <v>4</v>
      </c>
    </row>
    <row r="109" spans="111:233">
      <c r="DG109">
        <v>4</v>
      </c>
      <c r="DH109" s="1" t="s">
        <v>11</v>
      </c>
      <c r="DI109" s="1" t="s">
        <v>78</v>
      </c>
      <c r="DJ109" s="1" t="s">
        <v>79</v>
      </c>
      <c r="DK109" s="1" t="s">
        <v>24</v>
      </c>
      <c r="DL109" s="1" t="s">
        <v>1</v>
      </c>
      <c r="DM109" s="1" t="s">
        <v>12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24</v>
      </c>
      <c r="DU109" s="1" t="s">
        <v>4</v>
      </c>
      <c r="DV109" s="1" t="s">
        <v>4</v>
      </c>
      <c r="EA109">
        <v>4</v>
      </c>
      <c r="EB109" s="1" t="s">
        <v>421</v>
      </c>
      <c r="EC109" s="1" t="s">
        <v>157</v>
      </c>
      <c r="ED109" s="1" t="s">
        <v>158</v>
      </c>
      <c r="EE109" s="1" t="s">
        <v>4</v>
      </c>
      <c r="EF109" s="1" t="s">
        <v>4</v>
      </c>
      <c r="EG109" s="1" t="s">
        <v>4</v>
      </c>
      <c r="EH109" s="1" t="s">
        <v>4</v>
      </c>
      <c r="EI109" s="1" t="s">
        <v>19</v>
      </c>
      <c r="EJ109" s="1" t="s">
        <v>1</v>
      </c>
      <c r="EK109" s="1" t="s">
        <v>476</v>
      </c>
      <c r="EL109" s="1" t="s">
        <v>5</v>
      </c>
      <c r="EM109" s="1" t="s">
        <v>4</v>
      </c>
      <c r="EN109" s="1" t="s">
        <v>4</v>
      </c>
    </row>
    <row r="110" spans="111:233">
      <c r="DG110">
        <v>4</v>
      </c>
      <c r="DH110" s="1" t="s">
        <v>199</v>
      </c>
      <c r="DI110" s="1" t="s">
        <v>201</v>
      </c>
      <c r="DJ110" s="1" t="s">
        <v>202</v>
      </c>
      <c r="DK110" s="1" t="s">
        <v>24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24</v>
      </c>
      <c r="DU110" s="1" t="s">
        <v>4</v>
      </c>
      <c r="DV110" s="1" t="s">
        <v>4</v>
      </c>
      <c r="EA110">
        <v>4</v>
      </c>
      <c r="EB110" s="1" t="s">
        <v>422</v>
      </c>
      <c r="EC110" s="1" t="s">
        <v>157</v>
      </c>
      <c r="ED110" s="1" t="s">
        <v>158</v>
      </c>
      <c r="EE110" s="1" t="s">
        <v>5</v>
      </c>
      <c r="EF110" s="1" t="s">
        <v>4</v>
      </c>
      <c r="EG110" s="1" t="s">
        <v>4</v>
      </c>
      <c r="EH110" s="1" t="s">
        <v>4</v>
      </c>
      <c r="EI110" s="1" t="s">
        <v>19</v>
      </c>
      <c r="EJ110" s="1" t="s">
        <v>1</v>
      </c>
      <c r="EK110" s="1" t="s">
        <v>12</v>
      </c>
      <c r="EL110" s="1" t="s">
        <v>5</v>
      </c>
      <c r="EM110" s="1" t="s">
        <v>4</v>
      </c>
      <c r="EN110" s="1" t="s">
        <v>4</v>
      </c>
    </row>
    <row r="111" spans="111:233">
      <c r="DG111">
        <v>4</v>
      </c>
      <c r="DH111" s="1" t="s">
        <v>199</v>
      </c>
      <c r="DI111" s="1" t="s">
        <v>203</v>
      </c>
      <c r="DJ111" s="1" t="s">
        <v>204</v>
      </c>
      <c r="DK111" s="1" t="s">
        <v>24</v>
      </c>
      <c r="DL111" s="1" t="s">
        <v>1</v>
      </c>
      <c r="DM111" s="1" t="s">
        <v>5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24</v>
      </c>
      <c r="DU111" s="1" t="s">
        <v>4</v>
      </c>
      <c r="DV111" s="1" t="s">
        <v>4</v>
      </c>
      <c r="EA111">
        <v>4</v>
      </c>
      <c r="EB111" s="1" t="s">
        <v>425</v>
      </c>
      <c r="EC111" s="1" t="s">
        <v>157</v>
      </c>
      <c r="ED111" s="1" t="s">
        <v>158</v>
      </c>
      <c r="EE111" s="1" t="s">
        <v>5</v>
      </c>
      <c r="EF111" s="1" t="s">
        <v>4</v>
      </c>
      <c r="EG111" s="1" t="s">
        <v>4</v>
      </c>
      <c r="EH111" s="1" t="s">
        <v>4</v>
      </c>
      <c r="EI111" s="1" t="s">
        <v>19</v>
      </c>
      <c r="EJ111" s="1" t="s">
        <v>1</v>
      </c>
      <c r="EK111" s="1" t="s">
        <v>240</v>
      </c>
      <c r="EL111" s="1" t="s">
        <v>5</v>
      </c>
      <c r="EM111" s="1" t="s">
        <v>4</v>
      </c>
      <c r="EN111" s="1" t="s">
        <v>4</v>
      </c>
    </row>
    <row r="112" spans="111:233">
      <c r="DG112">
        <v>4</v>
      </c>
      <c r="DH112" s="1" t="s">
        <v>199</v>
      </c>
      <c r="DI112" s="1" t="s">
        <v>86</v>
      </c>
      <c r="DJ112" s="1" t="s">
        <v>87</v>
      </c>
      <c r="DK112" s="1" t="s">
        <v>24</v>
      </c>
      <c r="DL112" s="1" t="s">
        <v>1</v>
      </c>
      <c r="DM112" s="1" t="s">
        <v>5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24</v>
      </c>
      <c r="DU112" s="1" t="s">
        <v>4</v>
      </c>
      <c r="DV112" s="1" t="s">
        <v>4</v>
      </c>
      <c r="EA112">
        <v>4</v>
      </c>
      <c r="EB112" s="1" t="s">
        <v>428</v>
      </c>
      <c r="EC112" s="1" t="s">
        <v>157</v>
      </c>
      <c r="ED112" s="1" t="s">
        <v>158</v>
      </c>
      <c r="EE112" s="1" t="s">
        <v>5</v>
      </c>
      <c r="EF112" s="1" t="s">
        <v>4</v>
      </c>
      <c r="EG112" s="1" t="s">
        <v>4</v>
      </c>
      <c r="EH112" s="1" t="s">
        <v>4</v>
      </c>
      <c r="EI112" s="1" t="s">
        <v>19</v>
      </c>
      <c r="EJ112" s="1" t="s">
        <v>1</v>
      </c>
      <c r="EK112" s="1" t="s">
        <v>129</v>
      </c>
      <c r="EL112" s="1" t="s">
        <v>5</v>
      </c>
      <c r="EM112" s="1" t="s">
        <v>4</v>
      </c>
      <c r="EN112" s="1" t="s">
        <v>4</v>
      </c>
    </row>
    <row r="113" spans="111:144">
      <c r="DG113">
        <v>4</v>
      </c>
      <c r="DH113" s="1" t="s">
        <v>199</v>
      </c>
      <c r="DI113" s="1" t="s">
        <v>205</v>
      </c>
      <c r="DJ113" s="1" t="s">
        <v>206</v>
      </c>
      <c r="DK113" s="1" t="s">
        <v>24</v>
      </c>
      <c r="DL113" s="1" t="s">
        <v>1</v>
      </c>
      <c r="DM113" s="1" t="s">
        <v>5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24</v>
      </c>
      <c r="DU113" s="1" t="s">
        <v>4</v>
      </c>
      <c r="DV113" s="1" t="s">
        <v>4</v>
      </c>
      <c r="EA113">
        <v>4</v>
      </c>
      <c r="EB113" s="1" t="s">
        <v>431</v>
      </c>
      <c r="EC113" s="1" t="s">
        <v>157</v>
      </c>
      <c r="ED113" s="1" t="s">
        <v>158</v>
      </c>
      <c r="EE113" s="1" t="s">
        <v>5</v>
      </c>
      <c r="EF113" s="1" t="s">
        <v>4</v>
      </c>
      <c r="EG113" s="1" t="s">
        <v>4</v>
      </c>
      <c r="EH113" s="1" t="s">
        <v>4</v>
      </c>
      <c r="EI113" s="1" t="s">
        <v>19</v>
      </c>
      <c r="EJ113" s="1" t="s">
        <v>1</v>
      </c>
      <c r="EK113" s="1" t="s">
        <v>264</v>
      </c>
      <c r="EL113" s="1" t="s">
        <v>5</v>
      </c>
      <c r="EM113" s="1" t="s">
        <v>4</v>
      </c>
      <c r="EN113" s="1" t="s">
        <v>4</v>
      </c>
    </row>
    <row r="114" spans="111:144">
      <c r="DG114">
        <v>4</v>
      </c>
      <c r="DH114" s="1" t="s">
        <v>199</v>
      </c>
      <c r="DI114" s="1" t="s">
        <v>207</v>
      </c>
      <c r="DJ114" s="1" t="s">
        <v>208</v>
      </c>
      <c r="DK114" s="1" t="s">
        <v>24</v>
      </c>
      <c r="DL114" s="1" t="s">
        <v>1</v>
      </c>
      <c r="DM114" s="1" t="s">
        <v>5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24</v>
      </c>
      <c r="DU114" s="1" t="s">
        <v>4</v>
      </c>
      <c r="DV114" s="1" t="s">
        <v>4</v>
      </c>
      <c r="EA114">
        <v>4</v>
      </c>
      <c r="EB114" s="1" t="s">
        <v>434</v>
      </c>
      <c r="EC114" s="1" t="s">
        <v>157</v>
      </c>
      <c r="ED114" s="1" t="s">
        <v>158</v>
      </c>
      <c r="EE114" s="1" t="s">
        <v>5</v>
      </c>
      <c r="EF114" s="1" t="s">
        <v>4</v>
      </c>
      <c r="EG114" s="1" t="s">
        <v>4</v>
      </c>
      <c r="EH114" s="1" t="s">
        <v>4</v>
      </c>
      <c r="EI114" s="1" t="s">
        <v>19</v>
      </c>
      <c r="EJ114" s="1" t="s">
        <v>1</v>
      </c>
      <c r="EK114" s="1" t="s">
        <v>219</v>
      </c>
      <c r="EL114" s="1" t="s">
        <v>5</v>
      </c>
      <c r="EM114" s="1" t="s">
        <v>4</v>
      </c>
      <c r="EN114" s="1" t="s">
        <v>4</v>
      </c>
    </row>
    <row r="115" spans="111:144">
      <c r="DG115">
        <v>4</v>
      </c>
      <c r="DH115" s="1" t="s">
        <v>199</v>
      </c>
      <c r="DI115" s="1" t="s">
        <v>209</v>
      </c>
      <c r="DJ115" s="1" t="s">
        <v>210</v>
      </c>
      <c r="DK115" s="1" t="s">
        <v>24</v>
      </c>
      <c r="DL115" s="1" t="s">
        <v>1</v>
      </c>
      <c r="DM115" s="1" t="s">
        <v>12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24</v>
      </c>
      <c r="DU115" s="1" t="s">
        <v>4</v>
      </c>
      <c r="DV115" s="1" t="s">
        <v>4</v>
      </c>
      <c r="EA115">
        <v>4</v>
      </c>
      <c r="EB115" s="1" t="s">
        <v>437</v>
      </c>
      <c r="EC115" s="1" t="s">
        <v>157</v>
      </c>
      <c r="ED115" s="1" t="s">
        <v>158</v>
      </c>
      <c r="EE115" s="1" t="s">
        <v>5</v>
      </c>
      <c r="EF115" s="1" t="s">
        <v>4</v>
      </c>
      <c r="EG115" s="1" t="s">
        <v>4</v>
      </c>
      <c r="EH115" s="1" t="s">
        <v>4</v>
      </c>
      <c r="EI115" s="1" t="s">
        <v>19</v>
      </c>
      <c r="EJ115" s="1" t="s">
        <v>1</v>
      </c>
      <c r="EK115" s="1" t="s">
        <v>221</v>
      </c>
      <c r="EL115" s="1" t="s">
        <v>5</v>
      </c>
      <c r="EM115" s="1" t="s">
        <v>4</v>
      </c>
      <c r="EN115" s="1" t="s">
        <v>4</v>
      </c>
    </row>
    <row r="116" spans="111:144">
      <c r="DG116">
        <v>4</v>
      </c>
      <c r="DH116" s="1" t="s">
        <v>199</v>
      </c>
      <c r="DI116" s="1" t="s">
        <v>74</v>
      </c>
      <c r="DJ116" s="1" t="s">
        <v>75</v>
      </c>
      <c r="DK116" s="1" t="s">
        <v>24</v>
      </c>
      <c r="DL116" s="1" t="s">
        <v>1</v>
      </c>
      <c r="DM116" s="1" t="s">
        <v>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24</v>
      </c>
      <c r="DU116" s="1" t="s">
        <v>4</v>
      </c>
      <c r="DV116" s="1" t="s">
        <v>4</v>
      </c>
      <c r="EA116">
        <v>4</v>
      </c>
      <c r="EB116" s="1" t="s">
        <v>441</v>
      </c>
      <c r="EC116" s="1" t="s">
        <v>157</v>
      </c>
      <c r="ED116" s="1" t="s">
        <v>158</v>
      </c>
      <c r="EE116" s="1" t="s">
        <v>5</v>
      </c>
      <c r="EF116" s="1" t="s">
        <v>4</v>
      </c>
      <c r="EG116" s="1" t="s">
        <v>4</v>
      </c>
      <c r="EH116" s="1" t="s">
        <v>4</v>
      </c>
      <c r="EI116" s="1" t="s">
        <v>19</v>
      </c>
      <c r="EJ116" s="1" t="s">
        <v>1</v>
      </c>
      <c r="EK116" s="1" t="s">
        <v>48</v>
      </c>
      <c r="EL116" s="1" t="s">
        <v>5</v>
      </c>
      <c r="EM116" s="1" t="s">
        <v>4</v>
      </c>
      <c r="EN116" s="1" t="s">
        <v>4</v>
      </c>
    </row>
    <row r="117" spans="111:144">
      <c r="DG117">
        <v>4</v>
      </c>
      <c r="DH117" s="1" t="s">
        <v>199</v>
      </c>
      <c r="DI117" s="1" t="s">
        <v>98</v>
      </c>
      <c r="DJ117" s="1" t="s">
        <v>99</v>
      </c>
      <c r="DK117" s="1" t="s">
        <v>24</v>
      </c>
      <c r="DL117" s="1" t="s">
        <v>1</v>
      </c>
      <c r="DM117" s="1" t="s">
        <v>2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24</v>
      </c>
      <c r="DU117" s="1" t="s">
        <v>4</v>
      </c>
      <c r="DV117" s="1" t="s">
        <v>4</v>
      </c>
      <c r="EA117">
        <v>4</v>
      </c>
      <c r="EB117" s="1" t="s">
        <v>446</v>
      </c>
      <c r="EC117" s="1" t="s">
        <v>157</v>
      </c>
      <c r="ED117" s="1" t="s">
        <v>158</v>
      </c>
      <c r="EE117" s="1" t="s">
        <v>5</v>
      </c>
      <c r="EF117" s="1" t="s">
        <v>4</v>
      </c>
      <c r="EG117" s="1" t="s">
        <v>4</v>
      </c>
      <c r="EH117" s="1" t="s">
        <v>4</v>
      </c>
      <c r="EI117" s="1" t="s">
        <v>19</v>
      </c>
      <c r="EJ117" s="1" t="s">
        <v>1</v>
      </c>
      <c r="EK117" s="1" t="s">
        <v>363</v>
      </c>
      <c r="EL117" s="1" t="s">
        <v>5</v>
      </c>
      <c r="EM117" s="1" t="s">
        <v>4</v>
      </c>
      <c r="EN117" s="1" t="s">
        <v>4</v>
      </c>
    </row>
    <row r="118" spans="111:144">
      <c r="DG118">
        <v>4</v>
      </c>
      <c r="DH118" s="1" t="s">
        <v>28</v>
      </c>
      <c r="DI118" s="1" t="s">
        <v>80</v>
      </c>
      <c r="DJ118" s="1" t="s">
        <v>81</v>
      </c>
      <c r="DK118" s="1" t="s">
        <v>24</v>
      </c>
      <c r="DL118" s="1" t="s">
        <v>1</v>
      </c>
      <c r="DM118" s="1" t="s">
        <v>12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24</v>
      </c>
      <c r="DU118" s="1" t="s">
        <v>4</v>
      </c>
      <c r="DV118" s="1" t="s">
        <v>4</v>
      </c>
      <c r="EA118">
        <v>4</v>
      </c>
      <c r="EB118" s="1" t="s">
        <v>451</v>
      </c>
      <c r="EC118" s="1" t="s">
        <v>157</v>
      </c>
      <c r="ED118" s="1" t="s">
        <v>158</v>
      </c>
      <c r="EE118" s="1" t="s">
        <v>5</v>
      </c>
      <c r="EF118" s="1" t="s">
        <v>4</v>
      </c>
      <c r="EG118" s="1" t="s">
        <v>4</v>
      </c>
      <c r="EH118" s="1" t="s">
        <v>4</v>
      </c>
      <c r="EI118" s="1" t="s">
        <v>19</v>
      </c>
      <c r="EJ118" s="1" t="s">
        <v>1</v>
      </c>
      <c r="EK118" s="1" t="s">
        <v>477</v>
      </c>
      <c r="EL118" s="1" t="s">
        <v>5</v>
      </c>
      <c r="EM118" s="1" t="s">
        <v>4</v>
      </c>
      <c r="EN118" s="1" t="s">
        <v>4</v>
      </c>
    </row>
    <row r="119" spans="111:144">
      <c r="DG119">
        <v>4</v>
      </c>
      <c r="DH119" s="1" t="s">
        <v>28</v>
      </c>
      <c r="DI119" s="1" t="s">
        <v>82</v>
      </c>
      <c r="DJ119" s="1" t="s">
        <v>83</v>
      </c>
      <c r="DK119" s="1" t="s">
        <v>24</v>
      </c>
      <c r="DL119" s="1" t="s">
        <v>1</v>
      </c>
      <c r="DM119" s="1" t="s">
        <v>12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24</v>
      </c>
      <c r="DU119" s="1" t="s">
        <v>4</v>
      </c>
      <c r="DV119" s="1" t="s">
        <v>4</v>
      </c>
      <c r="EA119">
        <v>4</v>
      </c>
      <c r="EB119" s="1" t="s">
        <v>456</v>
      </c>
      <c r="EC119" s="1" t="s">
        <v>157</v>
      </c>
      <c r="ED119" s="1" t="s">
        <v>158</v>
      </c>
      <c r="EE119" s="1" t="s">
        <v>5</v>
      </c>
      <c r="EF119" s="1" t="s">
        <v>4</v>
      </c>
      <c r="EG119" s="1" t="s">
        <v>4</v>
      </c>
      <c r="EH119" s="1" t="s">
        <v>4</v>
      </c>
      <c r="EI119" s="1" t="s">
        <v>19</v>
      </c>
      <c r="EJ119" s="1" t="s">
        <v>1</v>
      </c>
      <c r="EK119" s="1" t="s">
        <v>384</v>
      </c>
      <c r="EL119" s="1" t="s">
        <v>5</v>
      </c>
      <c r="EM119" s="1" t="s">
        <v>4</v>
      </c>
      <c r="EN119" s="1" t="s">
        <v>4</v>
      </c>
    </row>
    <row r="120" spans="111:144">
      <c r="DG120">
        <v>4</v>
      </c>
      <c r="DH120" s="1" t="s">
        <v>28</v>
      </c>
      <c r="DI120" s="1" t="s">
        <v>84</v>
      </c>
      <c r="DJ120" s="1" t="s">
        <v>85</v>
      </c>
      <c r="DK120" s="1" t="s">
        <v>24</v>
      </c>
      <c r="DL120" s="1" t="s">
        <v>1</v>
      </c>
      <c r="DM120" s="1" t="s">
        <v>12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24</v>
      </c>
      <c r="DU120" s="1" t="s">
        <v>4</v>
      </c>
      <c r="DV120" s="1" t="s">
        <v>4</v>
      </c>
      <c r="EA120">
        <v>4</v>
      </c>
      <c r="EB120" s="1" t="s">
        <v>461</v>
      </c>
      <c r="EC120" s="1" t="s">
        <v>157</v>
      </c>
      <c r="ED120" s="1" t="s">
        <v>158</v>
      </c>
      <c r="EE120" s="1" t="s">
        <v>5</v>
      </c>
      <c r="EF120" s="1" t="s">
        <v>4</v>
      </c>
      <c r="EG120" s="1" t="s">
        <v>4</v>
      </c>
      <c r="EH120" s="1" t="s">
        <v>4</v>
      </c>
      <c r="EI120" s="1" t="s">
        <v>19</v>
      </c>
      <c r="EJ120" s="1" t="s">
        <v>1</v>
      </c>
      <c r="EK120" s="1" t="s">
        <v>478</v>
      </c>
      <c r="EL120" s="1" t="s">
        <v>5</v>
      </c>
      <c r="EM120" s="1" t="s">
        <v>4</v>
      </c>
      <c r="EN120" s="1" t="s">
        <v>4</v>
      </c>
    </row>
    <row r="121" spans="111:144">
      <c r="DG121">
        <v>4</v>
      </c>
      <c r="DH121" s="1" t="s">
        <v>28</v>
      </c>
      <c r="DI121" s="1" t="s">
        <v>86</v>
      </c>
      <c r="DJ121" s="1" t="s">
        <v>87</v>
      </c>
      <c r="DK121" s="1" t="s">
        <v>24</v>
      </c>
      <c r="DL121" s="1" t="s">
        <v>1</v>
      </c>
      <c r="DM121" s="1" t="s">
        <v>5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24</v>
      </c>
      <c r="DU121" s="1" t="s">
        <v>4</v>
      </c>
      <c r="DV121" s="1" t="s">
        <v>4</v>
      </c>
      <c r="EA121">
        <v>4</v>
      </c>
      <c r="EB121" s="1" t="s">
        <v>466</v>
      </c>
      <c r="EC121" s="1" t="s">
        <v>157</v>
      </c>
      <c r="ED121" s="1" t="s">
        <v>158</v>
      </c>
      <c r="EE121" s="1" t="s">
        <v>5</v>
      </c>
      <c r="EF121" s="1" t="s">
        <v>4</v>
      </c>
      <c r="EG121" s="1" t="s">
        <v>4</v>
      </c>
      <c r="EH121" s="1" t="s">
        <v>4</v>
      </c>
      <c r="EI121" s="1" t="s">
        <v>19</v>
      </c>
      <c r="EJ121" s="1" t="s">
        <v>1</v>
      </c>
      <c r="EK121" s="1" t="s">
        <v>479</v>
      </c>
      <c r="EL121" s="1" t="s">
        <v>5</v>
      </c>
      <c r="EM121" s="1" t="s">
        <v>4</v>
      </c>
      <c r="EN121" s="1" t="s">
        <v>4</v>
      </c>
    </row>
    <row r="122" spans="111:144">
      <c r="DG122">
        <v>4</v>
      </c>
      <c r="DH122" s="1" t="s">
        <v>28</v>
      </c>
      <c r="DI122" s="1" t="s">
        <v>88</v>
      </c>
      <c r="DJ122" s="1" t="s">
        <v>89</v>
      </c>
      <c r="DK122" s="1" t="s">
        <v>24</v>
      </c>
      <c r="DL122" s="1" t="s">
        <v>1</v>
      </c>
      <c r="DM122" s="1" t="s">
        <v>5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24</v>
      </c>
      <c r="DU122" s="1" t="s">
        <v>4</v>
      </c>
      <c r="DV122" s="1" t="s">
        <v>4</v>
      </c>
      <c r="EA122">
        <v>4</v>
      </c>
      <c r="EB122" s="1" t="s">
        <v>424</v>
      </c>
      <c r="EC122" s="1" t="s">
        <v>157</v>
      </c>
      <c r="ED122" s="1" t="s">
        <v>158</v>
      </c>
      <c r="EE122" s="1" t="s">
        <v>4</v>
      </c>
      <c r="EF122" s="1" t="s">
        <v>4</v>
      </c>
      <c r="EG122" s="1" t="s">
        <v>4</v>
      </c>
      <c r="EH122" s="1" t="s">
        <v>4</v>
      </c>
      <c r="EI122" s="1" t="s">
        <v>19</v>
      </c>
      <c r="EJ122" s="1" t="s">
        <v>1</v>
      </c>
      <c r="EK122" s="1" t="s">
        <v>158</v>
      </c>
      <c r="EL122" s="1" t="s">
        <v>5</v>
      </c>
      <c r="EM122" s="1" t="s">
        <v>4</v>
      </c>
      <c r="EN122" s="1" t="s">
        <v>4</v>
      </c>
    </row>
    <row r="123" spans="111:144">
      <c r="DG123">
        <v>4</v>
      </c>
      <c r="DH123" s="1" t="s">
        <v>28</v>
      </c>
      <c r="DI123" s="1" t="s">
        <v>90</v>
      </c>
      <c r="DJ123" s="1" t="s">
        <v>91</v>
      </c>
      <c r="DK123" s="1" t="s">
        <v>24</v>
      </c>
      <c r="DL123" s="1" t="s">
        <v>1</v>
      </c>
      <c r="DM123" s="1" t="s">
        <v>12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24</v>
      </c>
      <c r="DU123" s="1" t="s">
        <v>4</v>
      </c>
      <c r="DV123" s="1" t="s">
        <v>4</v>
      </c>
      <c r="EA123">
        <v>4</v>
      </c>
      <c r="EB123" s="1" t="s">
        <v>427</v>
      </c>
      <c r="EC123" s="1" t="s">
        <v>157</v>
      </c>
      <c r="ED123" s="1" t="s">
        <v>158</v>
      </c>
      <c r="EE123" s="1" t="s">
        <v>4</v>
      </c>
      <c r="EF123" s="1" t="s">
        <v>4</v>
      </c>
      <c r="EG123" s="1" t="s">
        <v>4</v>
      </c>
      <c r="EH123" s="1" t="s">
        <v>4</v>
      </c>
      <c r="EI123" s="1" t="s">
        <v>19</v>
      </c>
      <c r="EJ123" s="1" t="s">
        <v>1</v>
      </c>
      <c r="EK123" s="1" t="s">
        <v>241</v>
      </c>
      <c r="EL123" s="1" t="s">
        <v>5</v>
      </c>
      <c r="EM123" s="1" t="s">
        <v>4</v>
      </c>
      <c r="EN123" s="1" t="s">
        <v>4</v>
      </c>
    </row>
    <row r="124" spans="111:144">
      <c r="DG124">
        <v>4</v>
      </c>
      <c r="DH124" s="1" t="s">
        <v>28</v>
      </c>
      <c r="DI124" s="1" t="s">
        <v>92</v>
      </c>
      <c r="DJ124" s="1" t="s">
        <v>93</v>
      </c>
      <c r="DK124" s="1" t="s">
        <v>24</v>
      </c>
      <c r="DL124" s="1" t="s">
        <v>1</v>
      </c>
      <c r="DM124" s="1" t="s">
        <v>12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24</v>
      </c>
      <c r="DU124" s="1" t="s">
        <v>4</v>
      </c>
      <c r="DV124" s="1" t="s">
        <v>4</v>
      </c>
      <c r="EA124">
        <v>4</v>
      </c>
      <c r="EB124" s="1" t="s">
        <v>430</v>
      </c>
      <c r="EC124" s="1" t="s">
        <v>157</v>
      </c>
      <c r="ED124" s="1" t="s">
        <v>158</v>
      </c>
      <c r="EE124" s="1" t="s">
        <v>4</v>
      </c>
      <c r="EF124" s="1" t="s">
        <v>4</v>
      </c>
      <c r="EG124" s="1" t="s">
        <v>4</v>
      </c>
      <c r="EH124" s="1" t="s">
        <v>4</v>
      </c>
      <c r="EI124" s="1" t="s">
        <v>19</v>
      </c>
      <c r="EJ124" s="1" t="s">
        <v>1</v>
      </c>
      <c r="EK124" s="1" t="s">
        <v>263</v>
      </c>
      <c r="EL124" s="1" t="s">
        <v>5</v>
      </c>
      <c r="EM124" s="1" t="s">
        <v>4</v>
      </c>
      <c r="EN124" s="1" t="s">
        <v>4</v>
      </c>
    </row>
    <row r="125" spans="111:144">
      <c r="DG125">
        <v>4</v>
      </c>
      <c r="DH125" s="1" t="s">
        <v>13</v>
      </c>
      <c r="DI125" s="1" t="s">
        <v>74</v>
      </c>
      <c r="DJ125" s="1" t="s">
        <v>75</v>
      </c>
      <c r="DK125" s="1" t="s">
        <v>24</v>
      </c>
      <c r="DL125" s="1" t="s">
        <v>1</v>
      </c>
      <c r="DM125" s="1" t="s">
        <v>2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24</v>
      </c>
      <c r="DU125" s="1" t="s">
        <v>4</v>
      </c>
      <c r="DV125" s="1" t="s">
        <v>4</v>
      </c>
      <c r="EA125">
        <v>4</v>
      </c>
      <c r="EB125" s="1" t="s">
        <v>433</v>
      </c>
      <c r="EC125" s="1" t="s">
        <v>157</v>
      </c>
      <c r="ED125" s="1" t="s">
        <v>158</v>
      </c>
      <c r="EE125" s="1" t="s">
        <v>4</v>
      </c>
      <c r="EF125" s="1" t="s">
        <v>4</v>
      </c>
      <c r="EG125" s="1" t="s">
        <v>4</v>
      </c>
      <c r="EH125" s="1" t="s">
        <v>4</v>
      </c>
      <c r="EI125" s="1" t="s">
        <v>19</v>
      </c>
      <c r="EJ125" s="1" t="s">
        <v>1</v>
      </c>
      <c r="EK125" s="1" t="s">
        <v>242</v>
      </c>
      <c r="EL125" s="1" t="s">
        <v>5</v>
      </c>
      <c r="EM125" s="1" t="s">
        <v>4</v>
      </c>
      <c r="EN125" s="1" t="s">
        <v>4</v>
      </c>
    </row>
    <row r="126" spans="111:144">
      <c r="DG126">
        <v>4</v>
      </c>
      <c r="DH126" s="1" t="s">
        <v>13</v>
      </c>
      <c r="DI126" s="1" t="s">
        <v>94</v>
      </c>
      <c r="DJ126" s="1" t="s">
        <v>95</v>
      </c>
      <c r="DK126" s="1" t="s">
        <v>24</v>
      </c>
      <c r="DL126" s="1" t="s">
        <v>1</v>
      </c>
      <c r="DM126" s="1" t="s">
        <v>5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24</v>
      </c>
      <c r="DU126" s="1" t="s">
        <v>4</v>
      </c>
      <c r="DV126" s="1" t="s">
        <v>4</v>
      </c>
      <c r="EA126">
        <v>4</v>
      </c>
      <c r="EB126" s="1" t="s">
        <v>436</v>
      </c>
      <c r="EC126" s="1" t="s">
        <v>157</v>
      </c>
      <c r="ED126" s="1" t="s">
        <v>158</v>
      </c>
      <c r="EE126" s="1" t="s">
        <v>4</v>
      </c>
      <c r="EF126" s="1" t="s">
        <v>4</v>
      </c>
      <c r="EG126" s="1" t="s">
        <v>4</v>
      </c>
      <c r="EH126" s="1" t="s">
        <v>4</v>
      </c>
      <c r="EI126" s="1" t="s">
        <v>19</v>
      </c>
      <c r="EJ126" s="1" t="s">
        <v>1</v>
      </c>
      <c r="EK126" s="1" t="s">
        <v>220</v>
      </c>
      <c r="EL126" s="1" t="s">
        <v>5</v>
      </c>
      <c r="EM126" s="1" t="s">
        <v>4</v>
      </c>
      <c r="EN126" s="1" t="s">
        <v>4</v>
      </c>
    </row>
    <row r="127" spans="111:144">
      <c r="DG127">
        <v>4</v>
      </c>
      <c r="DH127" s="1" t="s">
        <v>13</v>
      </c>
      <c r="DI127" s="1" t="s">
        <v>96</v>
      </c>
      <c r="DJ127" s="1" t="s">
        <v>97</v>
      </c>
      <c r="DK127" s="1" t="s">
        <v>24</v>
      </c>
      <c r="DL127" s="1" t="s">
        <v>1</v>
      </c>
      <c r="DM127" s="1" t="s">
        <v>12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24</v>
      </c>
      <c r="DU127" s="1" t="s">
        <v>4</v>
      </c>
      <c r="DV127" s="1" t="s">
        <v>4</v>
      </c>
      <c r="EA127">
        <v>4</v>
      </c>
      <c r="EB127" s="1" t="s">
        <v>439</v>
      </c>
      <c r="EC127" s="1" t="s">
        <v>157</v>
      </c>
      <c r="ED127" s="1" t="s">
        <v>158</v>
      </c>
      <c r="EE127" s="1" t="s">
        <v>4</v>
      </c>
      <c r="EF127" s="1" t="s">
        <v>4</v>
      </c>
      <c r="EG127" s="1" t="s">
        <v>4</v>
      </c>
      <c r="EH127" s="1" t="s">
        <v>4</v>
      </c>
      <c r="EI127" s="1" t="s">
        <v>19</v>
      </c>
      <c r="EJ127" s="1" t="s">
        <v>1</v>
      </c>
      <c r="EK127" s="1" t="s">
        <v>262</v>
      </c>
      <c r="EL127" s="1" t="s">
        <v>5</v>
      </c>
      <c r="EM127" s="1" t="s">
        <v>4</v>
      </c>
      <c r="EN127" s="1" t="s">
        <v>4</v>
      </c>
    </row>
    <row r="128" spans="111:144">
      <c r="DG128">
        <v>4</v>
      </c>
      <c r="DH128" s="1" t="s">
        <v>13</v>
      </c>
      <c r="DI128" s="1" t="s">
        <v>98</v>
      </c>
      <c r="DJ128" s="1" t="s">
        <v>99</v>
      </c>
      <c r="DK128" s="1" t="s">
        <v>24</v>
      </c>
      <c r="DL128" s="1" t="s">
        <v>1</v>
      </c>
      <c r="DM128" s="1" t="s">
        <v>2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24</v>
      </c>
      <c r="DU128" s="1" t="s">
        <v>4</v>
      </c>
      <c r="DV128" s="1" t="s">
        <v>4</v>
      </c>
      <c r="EA128">
        <v>4</v>
      </c>
      <c r="EB128" s="1" t="s">
        <v>444</v>
      </c>
      <c r="EC128" s="1" t="s">
        <v>157</v>
      </c>
      <c r="ED128" s="1" t="s">
        <v>158</v>
      </c>
      <c r="EE128" s="1" t="s">
        <v>4</v>
      </c>
      <c r="EF128" s="1" t="s">
        <v>4</v>
      </c>
      <c r="EG128" s="1" t="s">
        <v>4</v>
      </c>
      <c r="EH128" s="1" t="s">
        <v>4</v>
      </c>
      <c r="EI128" s="1" t="s">
        <v>19</v>
      </c>
      <c r="EJ128" s="1" t="s">
        <v>1</v>
      </c>
      <c r="EK128" s="1" t="s">
        <v>50</v>
      </c>
      <c r="EL128" s="1" t="s">
        <v>5</v>
      </c>
      <c r="EM128" s="1" t="s">
        <v>4</v>
      </c>
      <c r="EN128" s="1" t="s">
        <v>4</v>
      </c>
    </row>
    <row r="129" spans="111:144">
      <c r="DG129">
        <v>4</v>
      </c>
      <c r="DH129" s="1" t="s">
        <v>39</v>
      </c>
      <c r="DI129" s="1" t="s">
        <v>80</v>
      </c>
      <c r="DJ129" s="1" t="s">
        <v>81</v>
      </c>
      <c r="DK129" s="1" t="s">
        <v>24</v>
      </c>
      <c r="DL129" s="1" t="s">
        <v>1</v>
      </c>
      <c r="DM129" s="1" t="s">
        <v>12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24</v>
      </c>
      <c r="DU129" s="1" t="s">
        <v>4</v>
      </c>
      <c r="DV129" s="1" t="s">
        <v>4</v>
      </c>
      <c r="EA129">
        <v>4</v>
      </c>
      <c r="EB129" s="1" t="s">
        <v>449</v>
      </c>
      <c r="EC129" s="1" t="s">
        <v>157</v>
      </c>
      <c r="ED129" s="1" t="s">
        <v>158</v>
      </c>
      <c r="EE129" s="1" t="s">
        <v>4</v>
      </c>
      <c r="EF129" s="1" t="s">
        <v>4</v>
      </c>
      <c r="EG129" s="1" t="s">
        <v>4</v>
      </c>
      <c r="EH129" s="1" t="s">
        <v>4</v>
      </c>
      <c r="EI129" s="1" t="s">
        <v>19</v>
      </c>
      <c r="EJ129" s="1" t="s">
        <v>1</v>
      </c>
      <c r="EK129" s="1" t="s">
        <v>480</v>
      </c>
      <c r="EL129" s="1" t="s">
        <v>5</v>
      </c>
      <c r="EM129" s="1" t="s">
        <v>4</v>
      </c>
      <c r="EN129" s="1" t="s">
        <v>4</v>
      </c>
    </row>
    <row r="130" spans="111:144">
      <c r="DG130">
        <v>4</v>
      </c>
      <c r="DH130" s="1" t="s">
        <v>39</v>
      </c>
      <c r="DI130" s="1" t="s">
        <v>82</v>
      </c>
      <c r="DJ130" s="1" t="s">
        <v>83</v>
      </c>
      <c r="DK130" s="1" t="s">
        <v>24</v>
      </c>
      <c r="DL130" s="1" t="s">
        <v>1</v>
      </c>
      <c r="DM130" s="1" t="s">
        <v>12</v>
      </c>
      <c r="DN130" s="1" t="s">
        <v>5</v>
      </c>
      <c r="DO130" s="1" t="s">
        <v>5</v>
      </c>
      <c r="DP130" s="1" t="s">
        <v>4</v>
      </c>
      <c r="DQ130" s="1" t="s">
        <v>4</v>
      </c>
      <c r="DR130" s="1" t="s">
        <v>4</v>
      </c>
      <c r="DS130" s="1" t="s">
        <v>4</v>
      </c>
      <c r="DT130" s="1" t="s">
        <v>24</v>
      </c>
      <c r="DU130" s="1" t="s">
        <v>4</v>
      </c>
      <c r="DV130" s="1" t="s">
        <v>4</v>
      </c>
      <c r="EA130">
        <v>4</v>
      </c>
      <c r="EB130" s="1" t="s">
        <v>454</v>
      </c>
      <c r="EC130" s="1" t="s">
        <v>157</v>
      </c>
      <c r="ED130" s="1" t="s">
        <v>158</v>
      </c>
      <c r="EE130" s="1" t="s">
        <v>4</v>
      </c>
      <c r="EF130" s="1" t="s">
        <v>4</v>
      </c>
      <c r="EG130" s="1" t="s">
        <v>4</v>
      </c>
      <c r="EH130" s="1" t="s">
        <v>4</v>
      </c>
      <c r="EI130" s="1" t="s">
        <v>19</v>
      </c>
      <c r="EJ130" s="1" t="s">
        <v>1</v>
      </c>
      <c r="EK130" s="1" t="s">
        <v>481</v>
      </c>
      <c r="EL130" s="1" t="s">
        <v>5</v>
      </c>
      <c r="EM130" s="1" t="s">
        <v>4</v>
      </c>
      <c r="EN130" s="1" t="s">
        <v>4</v>
      </c>
    </row>
    <row r="131" spans="111:144">
      <c r="DG131">
        <v>4</v>
      </c>
      <c r="DH131" s="1" t="s">
        <v>39</v>
      </c>
      <c r="DI131" s="1" t="s">
        <v>84</v>
      </c>
      <c r="DJ131" s="1" t="s">
        <v>85</v>
      </c>
      <c r="DK131" s="1" t="s">
        <v>24</v>
      </c>
      <c r="DL131" s="1" t="s">
        <v>1</v>
      </c>
      <c r="DM131" s="1" t="s">
        <v>12</v>
      </c>
      <c r="DN131" s="1" t="s">
        <v>5</v>
      </c>
      <c r="DO131" s="1" t="s">
        <v>5</v>
      </c>
      <c r="DP131" s="1" t="s">
        <v>4</v>
      </c>
      <c r="DQ131" s="1" t="s">
        <v>4</v>
      </c>
      <c r="DR131" s="1" t="s">
        <v>4</v>
      </c>
      <c r="DS131" s="1" t="s">
        <v>4</v>
      </c>
      <c r="DT131" s="1" t="s">
        <v>24</v>
      </c>
      <c r="DU131" s="1" t="s">
        <v>4</v>
      </c>
      <c r="DV131" s="1" t="s">
        <v>4</v>
      </c>
      <c r="EA131">
        <v>4</v>
      </c>
      <c r="EB131" s="1" t="s">
        <v>459</v>
      </c>
      <c r="EC131" s="1" t="s">
        <v>157</v>
      </c>
      <c r="ED131" s="1" t="s">
        <v>158</v>
      </c>
      <c r="EE131" s="1" t="s">
        <v>4</v>
      </c>
      <c r="EF131" s="1" t="s">
        <v>4</v>
      </c>
      <c r="EG131" s="1" t="s">
        <v>4</v>
      </c>
      <c r="EH131" s="1" t="s">
        <v>4</v>
      </c>
      <c r="EI131" s="1" t="s">
        <v>19</v>
      </c>
      <c r="EJ131" s="1" t="s">
        <v>1</v>
      </c>
      <c r="EK131" s="1" t="s">
        <v>482</v>
      </c>
      <c r="EL131" s="1" t="s">
        <v>5</v>
      </c>
      <c r="EM131" s="1" t="s">
        <v>4</v>
      </c>
      <c r="EN131" s="1" t="s">
        <v>4</v>
      </c>
    </row>
    <row r="132" spans="111:144">
      <c r="DG132">
        <v>4</v>
      </c>
      <c r="DH132" s="1" t="s">
        <v>39</v>
      </c>
      <c r="DI132" s="1" t="s">
        <v>100</v>
      </c>
      <c r="DJ132" s="1" t="s">
        <v>101</v>
      </c>
      <c r="DK132" s="1" t="s">
        <v>24</v>
      </c>
      <c r="DL132" s="1" t="s">
        <v>1</v>
      </c>
      <c r="DM132" s="1" t="s">
        <v>12</v>
      </c>
      <c r="DN132" s="1" t="s">
        <v>5</v>
      </c>
      <c r="DO132" s="1" t="s">
        <v>5</v>
      </c>
      <c r="DP132" s="1" t="s">
        <v>4</v>
      </c>
      <c r="DQ132" s="1" t="s">
        <v>4</v>
      </c>
      <c r="DR132" s="1" t="s">
        <v>4</v>
      </c>
      <c r="DS132" s="1" t="s">
        <v>4</v>
      </c>
      <c r="DT132" s="1" t="s">
        <v>24</v>
      </c>
      <c r="DU132" s="1" t="s">
        <v>4</v>
      </c>
      <c r="DV132" s="1" t="s">
        <v>4</v>
      </c>
      <c r="EA132">
        <v>4</v>
      </c>
      <c r="EB132" s="1" t="s">
        <v>464</v>
      </c>
      <c r="EC132" s="1" t="s">
        <v>157</v>
      </c>
      <c r="ED132" s="1" t="s">
        <v>158</v>
      </c>
      <c r="EE132" s="1" t="s">
        <v>4</v>
      </c>
      <c r="EF132" s="1" t="s">
        <v>4</v>
      </c>
      <c r="EG132" s="1" t="s">
        <v>4</v>
      </c>
      <c r="EH132" s="1" t="s">
        <v>4</v>
      </c>
      <c r="EI132" s="1" t="s">
        <v>19</v>
      </c>
      <c r="EJ132" s="1" t="s">
        <v>1</v>
      </c>
      <c r="EK132" s="1" t="s">
        <v>483</v>
      </c>
      <c r="EL132" s="1" t="s">
        <v>5</v>
      </c>
      <c r="EM132" s="1" t="s">
        <v>4</v>
      </c>
      <c r="EN132" s="1" t="s">
        <v>4</v>
      </c>
    </row>
    <row r="133" spans="111:144">
      <c r="DG133">
        <v>4</v>
      </c>
      <c r="DH133" s="1" t="s">
        <v>39</v>
      </c>
      <c r="DI133" s="1" t="s">
        <v>102</v>
      </c>
      <c r="DJ133" s="1" t="s">
        <v>103</v>
      </c>
      <c r="DK133" s="1" t="s">
        <v>24</v>
      </c>
      <c r="DL133" s="1" t="s">
        <v>1</v>
      </c>
      <c r="DM133" s="1" t="s">
        <v>12</v>
      </c>
      <c r="DN133" s="1" t="s">
        <v>5</v>
      </c>
      <c r="DO133" s="1" t="s">
        <v>5</v>
      </c>
      <c r="DP133" s="1" t="s">
        <v>4</v>
      </c>
      <c r="DQ133" s="1" t="s">
        <v>4</v>
      </c>
      <c r="DR133" s="1" t="s">
        <v>4</v>
      </c>
      <c r="DS133" s="1" t="s">
        <v>4</v>
      </c>
      <c r="DT133" s="1" t="s">
        <v>24</v>
      </c>
      <c r="DU133" s="1" t="s">
        <v>4</v>
      </c>
      <c r="DV133" s="1" t="s">
        <v>4</v>
      </c>
      <c r="EA133">
        <v>4</v>
      </c>
      <c r="EB133" s="1" t="s">
        <v>469</v>
      </c>
      <c r="EC133" s="1" t="s">
        <v>157</v>
      </c>
      <c r="ED133" s="1" t="s">
        <v>158</v>
      </c>
      <c r="EE133" s="1" t="s">
        <v>4</v>
      </c>
      <c r="EF133" s="1" t="s">
        <v>4</v>
      </c>
      <c r="EG133" s="1" t="s">
        <v>4</v>
      </c>
      <c r="EH133" s="1" t="s">
        <v>4</v>
      </c>
      <c r="EI133" s="1" t="s">
        <v>19</v>
      </c>
      <c r="EJ133" s="1" t="s">
        <v>1</v>
      </c>
      <c r="EK133" s="1" t="s">
        <v>484</v>
      </c>
      <c r="EL133" s="1" t="s">
        <v>5</v>
      </c>
      <c r="EM133" s="1" t="s">
        <v>4</v>
      </c>
      <c r="EN133" s="1" t="s">
        <v>4</v>
      </c>
    </row>
    <row r="134" spans="111:144">
      <c r="DG134">
        <v>4</v>
      </c>
      <c r="DH134" s="1" t="s">
        <v>39</v>
      </c>
      <c r="DI134" s="1" t="s">
        <v>104</v>
      </c>
      <c r="DJ134" s="1" t="s">
        <v>105</v>
      </c>
      <c r="DK134" s="1" t="s">
        <v>24</v>
      </c>
      <c r="DL134" s="1" t="s">
        <v>1</v>
      </c>
      <c r="DM134" s="1" t="s">
        <v>12</v>
      </c>
      <c r="DN134" s="1" t="s">
        <v>5</v>
      </c>
      <c r="DO134" s="1" t="s">
        <v>5</v>
      </c>
      <c r="DP134" s="1" t="s">
        <v>4</v>
      </c>
      <c r="DQ134" s="1" t="s">
        <v>4</v>
      </c>
      <c r="DR134" s="1" t="s">
        <v>4</v>
      </c>
      <c r="DS134" s="1" t="s">
        <v>4</v>
      </c>
      <c r="DT134" s="1" t="s">
        <v>24</v>
      </c>
      <c r="DU134" s="1" t="s">
        <v>4</v>
      </c>
      <c r="DV134" s="1" t="s">
        <v>4</v>
      </c>
    </row>
    <row r="135" spans="111:144">
      <c r="DG135">
        <v>4</v>
      </c>
      <c r="DH135" s="1" t="s">
        <v>39</v>
      </c>
      <c r="DI135" s="1" t="s">
        <v>106</v>
      </c>
      <c r="DJ135" s="1" t="s">
        <v>107</v>
      </c>
      <c r="DK135" s="1" t="s">
        <v>24</v>
      </c>
      <c r="DL135" s="1" t="s">
        <v>1</v>
      </c>
      <c r="DM135" s="1" t="s">
        <v>12</v>
      </c>
      <c r="DN135" s="1" t="s">
        <v>5</v>
      </c>
      <c r="DO135" s="1" t="s">
        <v>5</v>
      </c>
      <c r="DP135" s="1" t="s">
        <v>4</v>
      </c>
      <c r="DQ135" s="1" t="s">
        <v>4</v>
      </c>
      <c r="DR135" s="1" t="s">
        <v>4</v>
      </c>
      <c r="DS135" s="1" t="s">
        <v>4</v>
      </c>
      <c r="DT135" s="1" t="s">
        <v>24</v>
      </c>
      <c r="DU135" s="1" t="s">
        <v>4</v>
      </c>
      <c r="DV135" s="1" t="s">
        <v>4</v>
      </c>
    </row>
    <row r="136" spans="111:144">
      <c r="DG136">
        <v>4</v>
      </c>
      <c r="DH136" s="1" t="s">
        <v>39</v>
      </c>
      <c r="DI136" s="1" t="s">
        <v>108</v>
      </c>
      <c r="DJ136" s="1" t="s">
        <v>109</v>
      </c>
      <c r="DK136" s="1" t="s">
        <v>24</v>
      </c>
      <c r="DL136" s="1" t="s">
        <v>1</v>
      </c>
      <c r="DM136" s="1" t="s">
        <v>12</v>
      </c>
      <c r="DN136" s="1" t="s">
        <v>5</v>
      </c>
      <c r="DO136" s="1" t="s">
        <v>5</v>
      </c>
      <c r="DP136" s="1" t="s">
        <v>4</v>
      </c>
      <c r="DQ136" s="1" t="s">
        <v>4</v>
      </c>
      <c r="DR136" s="1" t="s">
        <v>4</v>
      </c>
      <c r="DS136" s="1" t="s">
        <v>4</v>
      </c>
      <c r="DT136" s="1" t="s">
        <v>24</v>
      </c>
      <c r="DU136" s="1" t="s">
        <v>4</v>
      </c>
      <c r="DV136" s="1" t="s">
        <v>4</v>
      </c>
    </row>
    <row r="137" spans="111:144">
      <c r="DG137">
        <v>4</v>
      </c>
      <c r="DH137" s="1" t="s">
        <v>39</v>
      </c>
      <c r="DI137" s="1" t="s">
        <v>110</v>
      </c>
      <c r="DJ137" s="1" t="s">
        <v>111</v>
      </c>
      <c r="DK137" s="1" t="s">
        <v>24</v>
      </c>
      <c r="DL137" s="1" t="s">
        <v>1</v>
      </c>
      <c r="DM137" s="1" t="s">
        <v>158</v>
      </c>
      <c r="DN137" s="1" t="s">
        <v>5</v>
      </c>
      <c r="DO137" s="1" t="s">
        <v>5</v>
      </c>
      <c r="DP137" s="1" t="s">
        <v>4</v>
      </c>
      <c r="DQ137" s="1" t="s">
        <v>4</v>
      </c>
      <c r="DR137" s="1" t="s">
        <v>4</v>
      </c>
      <c r="DS137" s="1" t="s">
        <v>4</v>
      </c>
      <c r="DT137" s="1" t="s">
        <v>24</v>
      </c>
      <c r="DU137" s="1" t="s">
        <v>4</v>
      </c>
      <c r="DV137" s="1" t="s">
        <v>4</v>
      </c>
    </row>
    <row r="138" spans="111:144">
      <c r="DG138">
        <v>4</v>
      </c>
      <c r="DH138" s="1" t="s">
        <v>39</v>
      </c>
      <c r="DI138" s="1" t="s">
        <v>112</v>
      </c>
      <c r="DJ138" s="1" t="s">
        <v>113</v>
      </c>
      <c r="DK138" s="1" t="s">
        <v>24</v>
      </c>
      <c r="DL138" s="1" t="s">
        <v>1</v>
      </c>
      <c r="DM138" s="1" t="s">
        <v>12</v>
      </c>
      <c r="DN138" s="1" t="s">
        <v>5</v>
      </c>
      <c r="DO138" s="1" t="s">
        <v>5</v>
      </c>
      <c r="DP138" s="1" t="s">
        <v>4</v>
      </c>
      <c r="DQ138" s="1" t="s">
        <v>4</v>
      </c>
      <c r="DR138" s="1" t="s">
        <v>4</v>
      </c>
      <c r="DS138" s="1" t="s">
        <v>4</v>
      </c>
      <c r="DT138" s="1" t="s">
        <v>24</v>
      </c>
      <c r="DU138" s="1" t="s">
        <v>4</v>
      </c>
      <c r="DV138" s="1" t="s">
        <v>4</v>
      </c>
    </row>
    <row r="139" spans="111:144">
      <c r="DG139">
        <v>4</v>
      </c>
      <c r="DH139" s="1" t="s">
        <v>45</v>
      </c>
      <c r="DI139" s="1" t="s">
        <v>114</v>
      </c>
      <c r="DJ139" s="1" t="s">
        <v>115</v>
      </c>
      <c r="DK139" s="1" t="s">
        <v>24</v>
      </c>
      <c r="DL139" s="1" t="s">
        <v>1</v>
      </c>
      <c r="DM139" s="1" t="s">
        <v>12</v>
      </c>
      <c r="DN139" s="1" t="s">
        <v>5</v>
      </c>
      <c r="DO139" s="1" t="s">
        <v>5</v>
      </c>
      <c r="DP139" s="1" t="s">
        <v>4</v>
      </c>
      <c r="DQ139" s="1" t="s">
        <v>4</v>
      </c>
      <c r="DR139" s="1" t="s">
        <v>4</v>
      </c>
      <c r="DS139" s="1" t="s">
        <v>4</v>
      </c>
      <c r="DT139" s="1" t="s">
        <v>24</v>
      </c>
      <c r="DU139" s="1" t="s">
        <v>4</v>
      </c>
      <c r="DV139" s="1" t="s">
        <v>4</v>
      </c>
    </row>
    <row r="140" spans="111:144">
      <c r="DG140">
        <v>4</v>
      </c>
      <c r="DH140" s="1" t="s">
        <v>45</v>
      </c>
      <c r="DI140" s="1" t="s">
        <v>116</v>
      </c>
      <c r="DJ140" s="1" t="s">
        <v>117</v>
      </c>
      <c r="DK140" s="1" t="s">
        <v>24</v>
      </c>
      <c r="DL140" s="1" t="s">
        <v>1</v>
      </c>
      <c r="DM140" s="1" t="s">
        <v>12</v>
      </c>
      <c r="DN140" s="1" t="s">
        <v>5</v>
      </c>
      <c r="DO140" s="1" t="s">
        <v>5</v>
      </c>
      <c r="DP140" s="1" t="s">
        <v>4</v>
      </c>
      <c r="DQ140" s="1" t="s">
        <v>4</v>
      </c>
      <c r="DR140" s="1" t="s">
        <v>4</v>
      </c>
      <c r="DS140" s="1" t="s">
        <v>4</v>
      </c>
      <c r="DT140" s="1" t="s">
        <v>24</v>
      </c>
      <c r="DU140" s="1" t="s">
        <v>4</v>
      </c>
      <c r="DV140" s="1" t="s">
        <v>4</v>
      </c>
    </row>
    <row r="141" spans="111:144">
      <c r="DG141">
        <v>4</v>
      </c>
      <c r="DH141" s="1" t="s">
        <v>45</v>
      </c>
      <c r="DI141" s="1" t="s">
        <v>118</v>
      </c>
      <c r="DJ141" s="1" t="s">
        <v>119</v>
      </c>
      <c r="DK141" s="1" t="s">
        <v>24</v>
      </c>
      <c r="DL141" s="1" t="s">
        <v>1</v>
      </c>
      <c r="DM141" s="1" t="s">
        <v>12</v>
      </c>
      <c r="DN141" s="1" t="s">
        <v>5</v>
      </c>
      <c r="DO141" s="1" t="s">
        <v>5</v>
      </c>
      <c r="DP141" s="1" t="s">
        <v>4</v>
      </c>
      <c r="DQ141" s="1" t="s">
        <v>4</v>
      </c>
      <c r="DR141" s="1" t="s">
        <v>4</v>
      </c>
      <c r="DS141" s="1" t="s">
        <v>4</v>
      </c>
      <c r="DT141" s="1" t="s">
        <v>24</v>
      </c>
      <c r="DU141" s="1" t="s">
        <v>4</v>
      </c>
      <c r="DV141" s="1" t="s">
        <v>4</v>
      </c>
    </row>
    <row r="142" spans="111:144">
      <c r="DG142">
        <v>4</v>
      </c>
      <c r="DH142" s="1" t="s">
        <v>45</v>
      </c>
      <c r="DI142" s="1" t="s">
        <v>120</v>
      </c>
      <c r="DJ142" s="1" t="s">
        <v>121</v>
      </c>
      <c r="DK142" s="1" t="s">
        <v>24</v>
      </c>
      <c r="DL142" s="1" t="s">
        <v>1</v>
      </c>
      <c r="DM142" s="1" t="s">
        <v>12</v>
      </c>
      <c r="DN142" s="1" t="s">
        <v>5</v>
      </c>
      <c r="DO142" s="1" t="s">
        <v>5</v>
      </c>
      <c r="DP142" s="1" t="s">
        <v>4</v>
      </c>
      <c r="DQ142" s="1" t="s">
        <v>4</v>
      </c>
      <c r="DR142" s="1" t="s">
        <v>4</v>
      </c>
      <c r="DS142" s="1" t="s">
        <v>4</v>
      </c>
      <c r="DT142" s="1" t="s">
        <v>24</v>
      </c>
      <c r="DU142" s="1" t="s">
        <v>4</v>
      </c>
      <c r="DV142" s="1" t="s">
        <v>4</v>
      </c>
    </row>
    <row r="143" spans="111:144">
      <c r="DG143">
        <v>4</v>
      </c>
      <c r="DH143" s="1" t="s">
        <v>45</v>
      </c>
      <c r="DI143" s="1" t="s">
        <v>122</v>
      </c>
      <c r="DJ143" s="1" t="s">
        <v>29</v>
      </c>
      <c r="DK143" s="1" t="s">
        <v>24</v>
      </c>
      <c r="DL143" s="1" t="s">
        <v>1</v>
      </c>
      <c r="DM143" s="1" t="s">
        <v>2</v>
      </c>
      <c r="DN143" s="1" t="s">
        <v>5</v>
      </c>
      <c r="DO143" s="1" t="s">
        <v>5</v>
      </c>
      <c r="DP143" s="1" t="s">
        <v>4</v>
      </c>
      <c r="DQ143" s="1" t="s">
        <v>4</v>
      </c>
      <c r="DR143" s="1" t="s">
        <v>4</v>
      </c>
      <c r="DS143" s="1" t="s">
        <v>4</v>
      </c>
      <c r="DT143" s="1" t="s">
        <v>24</v>
      </c>
      <c r="DU143" s="1" t="s">
        <v>4</v>
      </c>
      <c r="DV143" s="1" t="s">
        <v>4</v>
      </c>
    </row>
    <row r="144" spans="111:144">
      <c r="DG144">
        <v>4</v>
      </c>
      <c r="DH144" s="1" t="s">
        <v>45</v>
      </c>
      <c r="DI144" s="1" t="s">
        <v>123</v>
      </c>
      <c r="DJ144" s="1" t="s">
        <v>124</v>
      </c>
      <c r="DK144" s="1" t="s">
        <v>24</v>
      </c>
      <c r="DL144" s="1" t="s">
        <v>1</v>
      </c>
      <c r="DM144" s="1" t="s">
        <v>12</v>
      </c>
      <c r="DN144" s="1" t="s">
        <v>5</v>
      </c>
      <c r="DO144" s="1" t="s">
        <v>5</v>
      </c>
      <c r="DP144" s="1" t="s">
        <v>4</v>
      </c>
      <c r="DQ144" s="1" t="s">
        <v>4</v>
      </c>
      <c r="DR144" s="1" t="s">
        <v>4</v>
      </c>
      <c r="DS144" s="1" t="s">
        <v>4</v>
      </c>
      <c r="DT144" s="1" t="s">
        <v>24</v>
      </c>
      <c r="DU144" s="1" t="s">
        <v>4</v>
      </c>
      <c r="DV144" s="1" t="s">
        <v>4</v>
      </c>
    </row>
    <row r="145" spans="111:126">
      <c r="DG145">
        <v>4</v>
      </c>
      <c r="DH145" s="1" t="s">
        <v>45</v>
      </c>
      <c r="DI145" s="1" t="s">
        <v>125</v>
      </c>
      <c r="DJ145" s="1" t="s">
        <v>126</v>
      </c>
      <c r="DK145" s="1" t="s">
        <v>24</v>
      </c>
      <c r="DL145" s="1" t="s">
        <v>1</v>
      </c>
      <c r="DM145" s="1" t="s">
        <v>12</v>
      </c>
      <c r="DN145" s="1" t="s">
        <v>5</v>
      </c>
      <c r="DO145" s="1" t="s">
        <v>5</v>
      </c>
      <c r="DP145" s="1" t="s">
        <v>4</v>
      </c>
      <c r="DQ145" s="1" t="s">
        <v>4</v>
      </c>
      <c r="DR145" s="1" t="s">
        <v>4</v>
      </c>
      <c r="DS145" s="1" t="s">
        <v>4</v>
      </c>
      <c r="DT145" s="1" t="s">
        <v>24</v>
      </c>
      <c r="DU145" s="1" t="s">
        <v>4</v>
      </c>
      <c r="DV145" s="1" t="s">
        <v>4</v>
      </c>
    </row>
    <row r="146" spans="111:126">
      <c r="DG146">
        <v>4</v>
      </c>
      <c r="DH146" s="1" t="s">
        <v>199</v>
      </c>
      <c r="DI146" s="1" t="s">
        <v>538</v>
      </c>
      <c r="DJ146" s="1" t="s">
        <v>539</v>
      </c>
      <c r="DK146" s="1" t="s">
        <v>17</v>
      </c>
      <c r="DL146" s="1" t="s">
        <v>1</v>
      </c>
      <c r="DM146" s="1" t="s">
        <v>2</v>
      </c>
      <c r="DN146" s="1" t="s">
        <v>5</v>
      </c>
      <c r="DO146" s="1" t="s">
        <v>5</v>
      </c>
      <c r="DP146" s="1" t="s">
        <v>4</v>
      </c>
      <c r="DQ146" s="1" t="s">
        <v>4</v>
      </c>
      <c r="DR146" s="1" t="s">
        <v>4</v>
      </c>
      <c r="DS146" s="1" t="s">
        <v>4</v>
      </c>
      <c r="DT146" s="1" t="s">
        <v>24</v>
      </c>
      <c r="DU146" s="1" t="s">
        <v>4</v>
      </c>
      <c r="DV146" s="1" t="s">
        <v>4</v>
      </c>
    </row>
    <row r="147" spans="111:126">
      <c r="DG147">
        <v>4</v>
      </c>
      <c r="DH147" s="1" t="s">
        <v>199</v>
      </c>
      <c r="DI147" s="1" t="s">
        <v>532</v>
      </c>
      <c r="DJ147" s="1" t="s">
        <v>533</v>
      </c>
      <c r="DK147" s="1" t="s">
        <v>26</v>
      </c>
      <c r="DL147" s="1" t="s">
        <v>1</v>
      </c>
      <c r="DM147" s="1" t="s">
        <v>12</v>
      </c>
      <c r="DN147" s="1" t="s">
        <v>5</v>
      </c>
      <c r="DO147" s="1" t="s">
        <v>5</v>
      </c>
      <c r="DP147" s="1" t="s">
        <v>4</v>
      </c>
      <c r="DQ147" s="1" t="s">
        <v>4</v>
      </c>
      <c r="DR147" s="1" t="s">
        <v>4</v>
      </c>
      <c r="DS147" s="1" t="s">
        <v>4</v>
      </c>
      <c r="DT147" s="1" t="s">
        <v>24</v>
      </c>
      <c r="DU147" s="1" t="s">
        <v>4</v>
      </c>
      <c r="DV147" s="1" t="s">
        <v>4</v>
      </c>
    </row>
    <row r="148" spans="111:126">
      <c r="DG148">
        <v>4</v>
      </c>
      <c r="DH148" s="1" t="s">
        <v>199</v>
      </c>
      <c r="DI148" s="1" t="s">
        <v>534</v>
      </c>
      <c r="DJ148" s="1" t="s">
        <v>535</v>
      </c>
      <c r="DK148" s="1" t="s">
        <v>27</v>
      </c>
      <c r="DL148" s="1" t="s">
        <v>1</v>
      </c>
      <c r="DM148" s="1" t="s">
        <v>12</v>
      </c>
      <c r="DN148" s="1" t="s">
        <v>5</v>
      </c>
      <c r="DO148" s="1" t="s">
        <v>5</v>
      </c>
      <c r="DP148" s="1" t="s">
        <v>4</v>
      </c>
      <c r="DQ148" s="1" t="s">
        <v>4</v>
      </c>
      <c r="DR148" s="1" t="s">
        <v>4</v>
      </c>
      <c r="DS148" s="1" t="s">
        <v>4</v>
      </c>
      <c r="DT148" s="1" t="s">
        <v>24</v>
      </c>
      <c r="DU148" s="1" t="s">
        <v>4</v>
      </c>
      <c r="DV148" s="1" t="s">
        <v>4</v>
      </c>
    </row>
    <row r="149" spans="111:126">
      <c r="DG149">
        <v>4</v>
      </c>
      <c r="DH149" s="1" t="s">
        <v>199</v>
      </c>
      <c r="DI149" s="1" t="s">
        <v>536</v>
      </c>
      <c r="DJ149" s="1" t="s">
        <v>537</v>
      </c>
      <c r="DK149" s="1" t="s">
        <v>30</v>
      </c>
      <c r="DL149" s="1" t="s">
        <v>1</v>
      </c>
      <c r="DM149" s="1" t="s">
        <v>12</v>
      </c>
      <c r="DN149" s="1" t="s">
        <v>5</v>
      </c>
      <c r="DO149" s="1" t="s">
        <v>5</v>
      </c>
      <c r="DP149" s="1" t="s">
        <v>4</v>
      </c>
      <c r="DQ149" s="1" t="s">
        <v>4</v>
      </c>
      <c r="DR149" s="1" t="s">
        <v>4</v>
      </c>
      <c r="DS149" s="1" t="s">
        <v>4</v>
      </c>
      <c r="DT149" s="1" t="s">
        <v>24</v>
      </c>
      <c r="DU149" s="1" t="s">
        <v>4</v>
      </c>
      <c r="DV149" s="1" t="s">
        <v>4</v>
      </c>
    </row>
    <row r="150" spans="111:126">
      <c r="DG150">
        <v>4</v>
      </c>
      <c r="DH150" s="1" t="s">
        <v>13</v>
      </c>
      <c r="DI150" s="1" t="s">
        <v>540</v>
      </c>
      <c r="DJ150" s="1" t="s">
        <v>541</v>
      </c>
      <c r="DK150" s="1" t="s">
        <v>33</v>
      </c>
      <c r="DL150" s="1" t="s">
        <v>1</v>
      </c>
      <c r="DM150" s="1" t="s">
        <v>2</v>
      </c>
      <c r="DN150" s="1" t="s">
        <v>5</v>
      </c>
      <c r="DO150" s="1" t="s">
        <v>5</v>
      </c>
      <c r="DP150" s="1" t="s">
        <v>4</v>
      </c>
      <c r="DQ150" s="1" t="s">
        <v>4</v>
      </c>
      <c r="DR150" s="1" t="s">
        <v>4</v>
      </c>
      <c r="DS150" s="1" t="s">
        <v>4</v>
      </c>
      <c r="DT150" s="1" t="s">
        <v>24</v>
      </c>
      <c r="DU150" s="1" t="s">
        <v>4</v>
      </c>
      <c r="DV150" s="1" t="s">
        <v>4</v>
      </c>
    </row>
    <row r="151" spans="111:126">
      <c r="DG151">
        <v>4</v>
      </c>
      <c r="DH151" s="1" t="s">
        <v>13</v>
      </c>
      <c r="DI151" s="1" t="s">
        <v>542</v>
      </c>
      <c r="DJ151" s="1" t="s">
        <v>543</v>
      </c>
      <c r="DK151" s="1" t="s">
        <v>34</v>
      </c>
      <c r="DL151" s="1" t="s">
        <v>1</v>
      </c>
      <c r="DM151" s="1" t="s">
        <v>12</v>
      </c>
      <c r="DN151" s="1" t="s">
        <v>5</v>
      </c>
      <c r="DO151" s="1" t="s">
        <v>5</v>
      </c>
      <c r="DP151" s="1" t="s">
        <v>4</v>
      </c>
      <c r="DQ151" s="1" t="s">
        <v>4</v>
      </c>
      <c r="DR151" s="1" t="s">
        <v>4</v>
      </c>
      <c r="DS151" s="1" t="s">
        <v>4</v>
      </c>
      <c r="DT151" s="1" t="s">
        <v>24</v>
      </c>
      <c r="DU151" s="1" t="s">
        <v>4</v>
      </c>
      <c r="DV151" s="1" t="s">
        <v>4</v>
      </c>
    </row>
    <row r="152" spans="111:126">
      <c r="DG152">
        <v>4</v>
      </c>
      <c r="DH152" s="1" t="s">
        <v>13</v>
      </c>
      <c r="DI152" s="1" t="s">
        <v>544</v>
      </c>
      <c r="DJ152" s="1" t="s">
        <v>545</v>
      </c>
      <c r="DK152" s="1" t="s">
        <v>36</v>
      </c>
      <c r="DL152" s="1" t="s">
        <v>1</v>
      </c>
      <c r="DM152" s="1" t="s">
        <v>12</v>
      </c>
      <c r="DN152" s="1" t="s">
        <v>5</v>
      </c>
      <c r="DO152" s="1" t="s">
        <v>5</v>
      </c>
      <c r="DP152" s="1" t="s">
        <v>4</v>
      </c>
      <c r="DQ152" s="1" t="s">
        <v>4</v>
      </c>
      <c r="DR152" s="1" t="s">
        <v>4</v>
      </c>
      <c r="DS152" s="1" t="s">
        <v>4</v>
      </c>
      <c r="DT152" s="1" t="s">
        <v>24</v>
      </c>
      <c r="DU152" s="1" t="s">
        <v>4</v>
      </c>
      <c r="DV152" s="1" t="s">
        <v>4</v>
      </c>
    </row>
    <row r="153" spans="111:126">
      <c r="DG153">
        <v>4</v>
      </c>
      <c r="DH153" s="1" t="s">
        <v>13</v>
      </c>
      <c r="DI153" s="1" t="s">
        <v>546</v>
      </c>
      <c r="DJ153" s="1" t="s">
        <v>547</v>
      </c>
      <c r="DK153" s="1" t="s">
        <v>41</v>
      </c>
      <c r="DL153" s="1" t="s">
        <v>1</v>
      </c>
      <c r="DM153" s="1" t="s">
        <v>12</v>
      </c>
      <c r="DN153" s="1" t="s">
        <v>5</v>
      </c>
      <c r="DO153" s="1" t="s">
        <v>5</v>
      </c>
      <c r="DP153" s="1" t="s">
        <v>4</v>
      </c>
      <c r="DQ153" s="1" t="s">
        <v>4</v>
      </c>
      <c r="DR153" s="1" t="s">
        <v>4</v>
      </c>
      <c r="DS153" s="1" t="s">
        <v>4</v>
      </c>
      <c r="DT153" s="1" t="s">
        <v>24</v>
      </c>
      <c r="DU153" s="1" t="s">
        <v>4</v>
      </c>
      <c r="DV153" s="1" t="s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workbookViewId="0">
      <selection activeCell="GX9" sqref="GX9:IC9"/>
    </sheetView>
  </sheetViews>
  <sheetFormatPr defaultRowHeight="12.75"/>
  <sheetData>
    <row r="2" spans="101:237">
      <c r="CW2">
        <v>0</v>
      </c>
      <c r="EZ2">
        <v>5</v>
      </c>
      <c r="GX2">
        <v>5</v>
      </c>
    </row>
    <row r="3" spans="101:237">
      <c r="CW3">
        <v>8</v>
      </c>
      <c r="EZ3">
        <v>12</v>
      </c>
      <c r="GX3">
        <v>31</v>
      </c>
    </row>
    <row r="4" spans="101:237">
      <c r="EZ4">
        <v>6</v>
      </c>
      <c r="FA4" s="1" t="s">
        <v>548</v>
      </c>
      <c r="FB4" s="1" t="s">
        <v>4</v>
      </c>
      <c r="FC4" s="1" t="s">
        <v>1</v>
      </c>
      <c r="FD4" s="1" t="s">
        <v>158</v>
      </c>
      <c r="FE4" s="1" t="s">
        <v>5</v>
      </c>
      <c r="FF4" s="1" t="s">
        <v>14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548</v>
      </c>
      <c r="GZ4" s="1" t="s">
        <v>4</v>
      </c>
      <c r="HA4" s="1" t="s">
        <v>4</v>
      </c>
      <c r="HB4" s="1" t="s">
        <v>17</v>
      </c>
      <c r="HC4" s="1" t="s">
        <v>17</v>
      </c>
      <c r="HD4" s="1" t="s">
        <v>5</v>
      </c>
      <c r="HE4" s="1" t="s">
        <v>24</v>
      </c>
      <c r="HF4" s="1" t="s">
        <v>3</v>
      </c>
      <c r="HG4" s="1" t="s">
        <v>6</v>
      </c>
      <c r="HH4" s="1" t="s">
        <v>169</v>
      </c>
      <c r="HI4" s="1" t="s">
        <v>4</v>
      </c>
      <c r="HJ4" s="1" t="s">
        <v>169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4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19</v>
      </c>
    </row>
    <row r="5" spans="101:237">
      <c r="EZ5">
        <v>5</v>
      </c>
      <c r="FA5" s="1" t="s">
        <v>681</v>
      </c>
      <c r="FB5" s="1" t="s">
        <v>4</v>
      </c>
      <c r="FC5" s="1" t="s">
        <v>1</v>
      </c>
      <c r="FD5" s="1" t="s">
        <v>158</v>
      </c>
      <c r="FE5" s="1" t="s">
        <v>5</v>
      </c>
      <c r="FF5" s="1" t="s">
        <v>42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5</v>
      </c>
      <c r="GY5" s="1" t="s">
        <v>681</v>
      </c>
      <c r="GZ5" s="1" t="s">
        <v>4</v>
      </c>
      <c r="HA5" s="1" t="s">
        <v>4</v>
      </c>
      <c r="HB5" s="1" t="s">
        <v>17</v>
      </c>
      <c r="HC5" s="1" t="s">
        <v>17</v>
      </c>
      <c r="HD5" s="1" t="s">
        <v>5</v>
      </c>
      <c r="HE5" s="1" t="s">
        <v>24</v>
      </c>
      <c r="HF5" s="1" t="s">
        <v>3</v>
      </c>
      <c r="HG5" s="1" t="s">
        <v>6</v>
      </c>
      <c r="HH5" s="1" t="s">
        <v>161</v>
      </c>
      <c r="HI5" s="1" t="s">
        <v>4</v>
      </c>
      <c r="HJ5" s="1" t="s">
        <v>2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162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19</v>
      </c>
    </row>
    <row r="6" spans="101:237">
      <c r="EZ6">
        <v>5</v>
      </c>
      <c r="FA6" s="1" t="s">
        <v>682</v>
      </c>
      <c r="FB6" s="1" t="s">
        <v>4</v>
      </c>
      <c r="FC6" s="1" t="s">
        <v>1</v>
      </c>
      <c r="FD6" s="1" t="s">
        <v>158</v>
      </c>
      <c r="FE6" s="1" t="s">
        <v>5</v>
      </c>
      <c r="FF6" s="1" t="s">
        <v>14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5</v>
      </c>
      <c r="GY6" s="1" t="s">
        <v>682</v>
      </c>
      <c r="GZ6" s="1" t="s">
        <v>4</v>
      </c>
      <c r="HA6" s="1" t="s">
        <v>4</v>
      </c>
      <c r="HB6" s="1" t="s">
        <v>17</v>
      </c>
      <c r="HC6" s="1" t="s">
        <v>17</v>
      </c>
      <c r="HD6" s="1" t="s">
        <v>5</v>
      </c>
      <c r="HE6" s="1" t="s">
        <v>24</v>
      </c>
      <c r="HF6" s="1" t="s">
        <v>3</v>
      </c>
      <c r="HG6" s="1" t="s">
        <v>6</v>
      </c>
      <c r="HH6" s="1" t="s">
        <v>169</v>
      </c>
      <c r="HI6" s="1" t="s">
        <v>4</v>
      </c>
      <c r="HJ6" s="1" t="s">
        <v>169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4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19</v>
      </c>
    </row>
    <row r="7" spans="101:237">
      <c r="EZ7">
        <v>4</v>
      </c>
      <c r="FA7" s="1" t="s">
        <v>684</v>
      </c>
      <c r="FB7" s="1" t="s">
        <v>4</v>
      </c>
      <c r="FC7" s="1" t="s">
        <v>1</v>
      </c>
      <c r="FD7" s="1" t="s">
        <v>158</v>
      </c>
      <c r="FE7" s="1" t="s">
        <v>5</v>
      </c>
      <c r="FF7" s="1" t="s">
        <v>42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4</v>
      </c>
      <c r="GY7" s="1" t="s">
        <v>684</v>
      </c>
      <c r="GZ7" s="1" t="s">
        <v>4</v>
      </c>
      <c r="HA7" s="1" t="s">
        <v>4</v>
      </c>
      <c r="HB7" s="1" t="s">
        <v>17</v>
      </c>
      <c r="HC7" s="1" t="s">
        <v>17</v>
      </c>
      <c r="HD7" s="1" t="s">
        <v>5</v>
      </c>
      <c r="HE7" s="1" t="s">
        <v>24</v>
      </c>
      <c r="HF7" s="1" t="s">
        <v>3</v>
      </c>
      <c r="HG7" s="1" t="s">
        <v>6</v>
      </c>
      <c r="HH7" s="1" t="s">
        <v>163</v>
      </c>
      <c r="HI7" s="1" t="s">
        <v>4</v>
      </c>
      <c r="HJ7" s="1" t="s">
        <v>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164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19</v>
      </c>
    </row>
    <row r="8" spans="101:237">
      <c r="EZ8">
        <v>4</v>
      </c>
      <c r="FA8" s="1" t="s">
        <v>685</v>
      </c>
      <c r="FB8" s="1" t="s">
        <v>4</v>
      </c>
      <c r="FC8" s="1" t="s">
        <v>1</v>
      </c>
      <c r="FD8" s="1" t="s">
        <v>158</v>
      </c>
      <c r="FE8" s="1" t="s">
        <v>5</v>
      </c>
      <c r="FF8" s="1" t="s">
        <v>14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4</v>
      </c>
      <c r="GY8" s="1" t="s">
        <v>685</v>
      </c>
      <c r="GZ8" s="1" t="s">
        <v>4</v>
      </c>
      <c r="HA8" s="1" t="s">
        <v>4</v>
      </c>
      <c r="HB8" s="1" t="s">
        <v>17</v>
      </c>
      <c r="HC8" s="1" t="s">
        <v>17</v>
      </c>
      <c r="HD8" s="1" t="s">
        <v>5</v>
      </c>
      <c r="HE8" s="1" t="s">
        <v>24</v>
      </c>
      <c r="HF8" s="1" t="s">
        <v>3</v>
      </c>
      <c r="HG8" s="1" t="s">
        <v>6</v>
      </c>
      <c r="HH8" s="1" t="s">
        <v>169</v>
      </c>
      <c r="HI8" s="1" t="s">
        <v>4</v>
      </c>
      <c r="HJ8" s="1" t="s">
        <v>169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4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19</v>
      </c>
    </row>
  </sheetData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121"/>
  <sheetViews>
    <sheetView showGridLines="0" tabSelected="1" view="pageBreakPreview" zoomScale="70" zoomScaleNormal="70" zoomScaleSheetLayoutView="70" workbookViewId="0">
      <selection activeCell="D5" sqref="D5"/>
    </sheetView>
  </sheetViews>
  <sheetFormatPr defaultRowHeight="12.75" outlineLevelRow="2" outlineLevelCol="1"/>
  <cols>
    <col min="1" max="1" width="21.28515625" customWidth="1"/>
    <col min="2" max="2" width="24.42578125" customWidth="1"/>
    <col min="3" max="3" width="22.5703125" bestFit="1" customWidth="1"/>
    <col min="4" max="4" width="51" customWidth="1"/>
    <col min="5" max="5" width="7.28515625" customWidth="1"/>
    <col min="6" max="6" width="12" style="47" bestFit="1" customWidth="1"/>
    <col min="7" max="9" width="12" style="41" customWidth="1"/>
    <col min="10" max="11" width="12" style="41" hidden="1" customWidth="1" outlineLevel="1"/>
    <col min="12" max="12" width="12" style="41" customWidth="1" collapsed="1"/>
    <col min="13" max="13" width="12" style="41" hidden="1" customWidth="1" outlineLevel="1"/>
    <col min="14" max="14" width="12" style="41" customWidth="1" collapsed="1"/>
    <col min="15" max="15" width="12" style="41" customWidth="1"/>
    <col min="16" max="16" width="12" style="41" hidden="1" customWidth="1" outlineLevel="1"/>
    <col min="17" max="17" width="12" style="41" customWidth="1" collapsed="1"/>
    <col min="18" max="18" width="12" style="41" customWidth="1"/>
    <col min="19" max="19" width="12" style="41" hidden="1" customWidth="1" outlineLevel="1"/>
    <col min="20" max="20" width="9.140625" collapsed="1"/>
  </cols>
  <sheetData>
    <row r="1" spans="1:19" s="9" customFormat="1" ht="42" customHeight="1">
      <c r="F1" s="4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9" customFormat="1" ht="42" hidden="1" customHeight="1">
      <c r="F2" s="44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9" customFormat="1" ht="42" hidden="1" customHeight="1">
      <c r="D3" s="17"/>
      <c r="F3" s="45"/>
      <c r="G3" s="29"/>
      <c r="H3" s="30"/>
      <c r="I3" s="29"/>
      <c r="J3" s="30"/>
      <c r="K3" s="29"/>
      <c r="L3" s="29"/>
      <c r="M3" s="30"/>
      <c r="N3" s="29"/>
      <c r="O3" s="30"/>
      <c r="P3" s="29"/>
      <c r="Q3" s="30"/>
      <c r="R3" s="29"/>
      <c r="S3" s="30"/>
    </row>
    <row r="4" spans="1:19" s="5" customFormat="1" ht="18">
      <c r="A4" s="10"/>
      <c r="C4" s="9"/>
      <c r="D4" s="9"/>
      <c r="E4" s="9"/>
      <c r="F4" s="4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5" customFormat="1" ht="18">
      <c r="A5" s="22" t="str">
        <f>VLOOKUP($B$18,MD_High1:MD_Low1,4,FALSE) &amp; " (Actuals)"</f>
        <v>Amortization Reserve (Actuals)</v>
      </c>
      <c r="B5" s="16"/>
      <c r="C5" s="17"/>
      <c r="D5" s="9"/>
      <c r="E5" s="17"/>
      <c r="F5" s="44"/>
      <c r="G5" s="30"/>
      <c r="H5" s="29"/>
      <c r="I5" s="30"/>
      <c r="J5" s="29"/>
      <c r="K5" s="30"/>
      <c r="L5" s="30"/>
      <c r="M5" s="29"/>
      <c r="N5" s="30"/>
      <c r="O5" s="29"/>
      <c r="P5" s="30"/>
      <c r="Q5" s="29"/>
      <c r="R5" s="30"/>
      <c r="S5" s="29"/>
    </row>
    <row r="6" spans="1:19" s="5" customFormat="1" ht="15">
      <c r="A6" s="6" t="str">
        <f>+"13 Month Average as of " &amp; VLOOKUP(MID($B$26,1,2),'Master Data'!$F$2:$G$13,2,FALSE) &amp; " " &amp; MID($B$26,4,4)</f>
        <v>13 Month Average as of June 2013</v>
      </c>
      <c r="C6" s="9"/>
      <c r="D6" s="9"/>
      <c r="E6" s="9"/>
      <c r="F6" s="4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5" customFormat="1" ht="15">
      <c r="A7" s="6" t="str">
        <f>+"Allocation Method - " &amp;$B$32</f>
        <v>Allocation Method - Factor 2010 Protocol</v>
      </c>
      <c r="C7" s="9"/>
      <c r="D7" s="9"/>
      <c r="E7" s="9"/>
      <c r="F7" s="44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5" customFormat="1">
      <c r="A8" s="7" t="s">
        <v>195</v>
      </c>
      <c r="C8" s="9"/>
      <c r="D8" s="18"/>
      <c r="E8" s="9"/>
      <c r="F8" s="46"/>
      <c r="G8" s="29"/>
      <c r="H8" s="31"/>
      <c r="I8" s="29"/>
      <c r="J8" s="31"/>
      <c r="K8" s="29"/>
      <c r="L8" s="29"/>
      <c r="M8" s="31"/>
      <c r="N8" s="29"/>
      <c r="O8" s="31"/>
      <c r="P8" s="29"/>
      <c r="Q8" s="31"/>
      <c r="R8" s="29"/>
      <c r="S8" s="31"/>
    </row>
    <row r="9" spans="1:19" s="5" customFormat="1">
      <c r="C9" s="9"/>
      <c r="D9" s="18"/>
      <c r="E9" s="9"/>
      <c r="F9" s="46"/>
      <c r="G9" s="29"/>
      <c r="H9" s="31"/>
      <c r="I9" s="29"/>
      <c r="J9" s="31"/>
      <c r="K9" s="29"/>
      <c r="L9" s="29"/>
      <c r="M9" s="31"/>
      <c r="N9" s="29"/>
      <c r="O9" s="31"/>
      <c r="P9" s="29"/>
      <c r="Q9" s="31"/>
      <c r="R9" s="29"/>
      <c r="S9" s="31"/>
    </row>
    <row r="10" spans="1:19" s="5" customFormat="1" ht="18" hidden="1" outlineLevel="1">
      <c r="A10" s="26" t="s">
        <v>475</v>
      </c>
      <c r="B10" s="26"/>
      <c r="C10" s="16"/>
      <c r="D10" s="15"/>
      <c r="F10" s="47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5" customFormat="1" ht="18" hidden="1" outlineLevel="1">
      <c r="A11" s="21"/>
      <c r="B11" s="21"/>
      <c r="C11" s="16"/>
      <c r="D11" s="15"/>
      <c r="F11" s="4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5" customFormat="1" hidden="1" outlineLevel="1">
      <c r="A12" s="16"/>
      <c r="B12" s="15"/>
      <c r="C12" s="16"/>
      <c r="D12" s="15"/>
      <c r="F12" s="47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s="5" customFormat="1" hidden="1" outlineLevel="1">
      <c r="A13" s="2" t="s">
        <v>16</v>
      </c>
      <c r="B13" s="23" t="s">
        <v>4</v>
      </c>
      <c r="C13" s="9"/>
      <c r="D13" s="19"/>
      <c r="E13" s="9"/>
      <c r="F13" s="48"/>
      <c r="G13" s="29"/>
      <c r="H13" s="33"/>
      <c r="I13" s="29"/>
      <c r="J13" s="33"/>
      <c r="K13" s="29"/>
      <c r="L13" s="29"/>
      <c r="M13" s="33"/>
      <c r="N13" s="29"/>
      <c r="O13" s="33"/>
      <c r="P13" s="29"/>
      <c r="Q13" s="33"/>
      <c r="R13" s="29"/>
      <c r="S13" s="33"/>
    </row>
    <row r="14" spans="1:19" s="5" customFormat="1" hidden="1" outlineLevel="1">
      <c r="A14" s="2" t="s">
        <v>25</v>
      </c>
      <c r="B14" s="23" t="s">
        <v>4</v>
      </c>
      <c r="C14" s="19"/>
      <c r="D14" s="19"/>
      <c r="E14" s="19"/>
      <c r="F14" s="48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5" customFormat="1" hidden="1" outlineLevel="1">
      <c r="A15" s="2" t="s">
        <v>200</v>
      </c>
      <c r="B15" s="23" t="s">
        <v>4</v>
      </c>
      <c r="C15" s="19"/>
      <c r="D15" s="19"/>
      <c r="E15" s="19"/>
      <c r="F15" s="48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s="5" customFormat="1" hidden="1" outlineLevel="1">
      <c r="A16" s="2" t="s">
        <v>29</v>
      </c>
      <c r="B16" s="23" t="s">
        <v>4</v>
      </c>
      <c r="C16" s="19"/>
      <c r="D16" s="19"/>
      <c r="E16" s="19"/>
      <c r="F16" s="48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s="5" customFormat="1" hidden="1" outlineLevel="1">
      <c r="A17" s="2" t="s">
        <v>32</v>
      </c>
      <c r="B17" s="23" t="s">
        <v>4</v>
      </c>
      <c r="C17" s="19"/>
      <c r="D17" s="19"/>
      <c r="E17" s="19"/>
      <c r="F17" s="48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5" customFormat="1" hidden="1" outlineLevel="1">
      <c r="A18" s="2" t="s">
        <v>211</v>
      </c>
      <c r="B18" s="23" t="s">
        <v>169</v>
      </c>
      <c r="C18" s="19"/>
      <c r="D18" s="19"/>
      <c r="E18" s="19"/>
      <c r="F18" s="48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5" customFormat="1" hidden="1" outlineLevel="1">
      <c r="A19" s="2" t="s">
        <v>35</v>
      </c>
      <c r="B19" s="23" t="s">
        <v>4</v>
      </c>
      <c r="C19" s="19"/>
      <c r="D19" s="19"/>
      <c r="E19" s="19"/>
      <c r="F19" s="48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5" customFormat="1" hidden="1" outlineLevel="1">
      <c r="A20" s="2" t="s">
        <v>40</v>
      </c>
      <c r="B20" s="24" t="s">
        <v>4</v>
      </c>
      <c r="C20" s="19"/>
      <c r="D20" s="19"/>
      <c r="E20" s="19"/>
      <c r="F20" s="4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5" customFormat="1" hidden="1" outlineLevel="1">
      <c r="A21" s="2" t="s">
        <v>43</v>
      </c>
      <c r="B21" s="23" t="s">
        <v>5</v>
      </c>
      <c r="C21" s="19"/>
      <c r="D21" s="19"/>
      <c r="E21" s="19"/>
      <c r="F21" s="48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5" customFormat="1" hidden="1" outlineLevel="1">
      <c r="A22" s="2" t="s">
        <v>410</v>
      </c>
      <c r="B22" s="24" t="s">
        <v>683</v>
      </c>
      <c r="C22" s="19"/>
      <c r="D22" s="20"/>
      <c r="E22" s="19"/>
      <c r="F22" s="49"/>
      <c r="G22" s="33"/>
      <c r="H22" s="34"/>
      <c r="I22" s="33"/>
      <c r="J22" s="34"/>
      <c r="K22" s="33"/>
      <c r="L22" s="33"/>
      <c r="M22" s="34"/>
      <c r="N22" s="33"/>
      <c r="O22" s="34"/>
      <c r="P22" s="33"/>
      <c r="Q22" s="34"/>
      <c r="R22" s="33"/>
      <c r="S22" s="34"/>
    </row>
    <row r="23" spans="1:19" s="5" customFormat="1" hidden="1" outlineLevel="1">
      <c r="A23" s="2" t="s">
        <v>46</v>
      </c>
      <c r="B23" s="24" t="s">
        <v>4</v>
      </c>
      <c r="C23" s="19"/>
      <c r="D23" s="20"/>
      <c r="E23" s="19"/>
      <c r="F23" s="49"/>
      <c r="G23" s="33"/>
      <c r="H23" s="34"/>
      <c r="I23" s="33"/>
      <c r="J23" s="34"/>
      <c r="K23" s="33"/>
      <c r="L23" s="33"/>
      <c r="M23" s="34"/>
      <c r="N23" s="33"/>
      <c r="O23" s="34"/>
      <c r="P23" s="33"/>
      <c r="Q23" s="34"/>
      <c r="R23" s="33"/>
      <c r="S23" s="34"/>
    </row>
    <row r="24" spans="1:19" hidden="1" outlineLevel="1">
      <c r="A24" s="2" t="s">
        <v>49</v>
      </c>
      <c r="B24" s="24" t="s">
        <v>4</v>
      </c>
      <c r="C24" s="15"/>
      <c r="D24" s="15"/>
      <c r="E24" s="15"/>
      <c r="F24" s="50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s="5" customFormat="1" hidden="1" outlineLevel="1">
      <c r="A25" s="16"/>
      <c r="B25" s="15"/>
      <c r="C25" s="20"/>
      <c r="D25" s="9"/>
      <c r="E25" s="20"/>
      <c r="F25" s="44"/>
      <c r="G25" s="34"/>
      <c r="H25" s="29"/>
      <c r="I25" s="34"/>
      <c r="J25" s="29"/>
      <c r="K25" s="34"/>
      <c r="L25" s="34"/>
      <c r="M25" s="29"/>
      <c r="N25" s="34"/>
      <c r="O25" s="29"/>
      <c r="P25" s="34"/>
      <c r="Q25" s="29"/>
      <c r="R25" s="34"/>
      <c r="S25" s="29"/>
    </row>
    <row r="26" spans="1:19" s="5" customFormat="1" hidden="1" outlineLevel="1">
      <c r="A26" s="3" t="s">
        <v>510</v>
      </c>
      <c r="B26" s="4" t="s">
        <v>513</v>
      </c>
      <c r="C26" s="20"/>
      <c r="D26" s="9"/>
      <c r="E26" s="20"/>
      <c r="F26" s="44"/>
      <c r="G26" s="34"/>
      <c r="H26" s="29"/>
      <c r="I26" s="34"/>
      <c r="J26" s="29"/>
      <c r="K26" s="34"/>
      <c r="L26" s="34"/>
      <c r="M26" s="29"/>
      <c r="N26" s="34"/>
      <c r="O26" s="29"/>
      <c r="P26" s="34"/>
      <c r="Q26" s="29"/>
      <c r="R26" s="34"/>
      <c r="S26" s="29"/>
    </row>
    <row r="27" spans="1:19" s="5" customFormat="1" hidden="1" outlineLevel="1">
      <c r="A27" s="3" t="s">
        <v>678</v>
      </c>
      <c r="B27" s="4" t="s">
        <v>679</v>
      </c>
      <c r="C27" s="15"/>
      <c r="D27" s="16"/>
      <c r="E27" s="15"/>
      <c r="F27" s="51"/>
      <c r="G27" s="35"/>
      <c r="H27" s="36"/>
      <c r="I27" s="35"/>
      <c r="J27" s="36"/>
      <c r="K27" s="35"/>
      <c r="L27" s="35"/>
      <c r="M27" s="36"/>
      <c r="N27" s="35"/>
      <c r="O27" s="36"/>
      <c r="P27" s="35"/>
      <c r="Q27" s="36"/>
      <c r="R27" s="34"/>
      <c r="S27" s="31"/>
    </row>
    <row r="28" spans="1:19" s="5" customFormat="1" hidden="1" outlineLevel="1">
      <c r="A28" s="3" t="s">
        <v>486</v>
      </c>
      <c r="B28" s="4" t="s">
        <v>518</v>
      </c>
      <c r="C28" s="15"/>
      <c r="D28" s="16"/>
      <c r="E28" s="15"/>
      <c r="F28" s="51"/>
      <c r="G28" s="35"/>
      <c r="H28" s="36"/>
      <c r="I28" s="35"/>
      <c r="J28" s="36"/>
      <c r="K28" s="35"/>
      <c r="L28" s="35"/>
      <c r="M28" s="36"/>
      <c r="N28" s="35"/>
      <c r="O28" s="36"/>
      <c r="P28" s="35"/>
      <c r="Q28" s="36"/>
      <c r="R28" s="29"/>
      <c r="S28" s="31"/>
    </row>
    <row r="29" spans="1:19" s="5" customFormat="1" hidden="1" outlineLevel="1">
      <c r="A29" s="3" t="s">
        <v>487</v>
      </c>
      <c r="B29" s="4" t="s">
        <v>516</v>
      </c>
      <c r="C29" s="15"/>
      <c r="D29" s="16"/>
      <c r="E29" s="15"/>
      <c r="F29" s="51"/>
      <c r="G29" s="35"/>
      <c r="H29" s="36"/>
      <c r="I29" s="35"/>
      <c r="J29" s="36"/>
      <c r="K29" s="35"/>
      <c r="L29" s="35"/>
      <c r="M29" s="36"/>
      <c r="N29" s="35"/>
      <c r="O29" s="36"/>
      <c r="P29" s="35"/>
      <c r="Q29" s="36"/>
      <c r="R29" s="31"/>
      <c r="S29" s="31"/>
    </row>
    <row r="30" spans="1:19" s="5" customFormat="1" hidden="1" outlineLevel="1">
      <c r="A30" s="3" t="s">
        <v>25</v>
      </c>
      <c r="B30" s="4" t="s">
        <v>10</v>
      </c>
      <c r="C30" s="15"/>
      <c r="D30" s="16"/>
      <c r="E30" s="15"/>
      <c r="F30" s="51"/>
      <c r="G30" s="35"/>
      <c r="H30" s="36"/>
      <c r="I30" s="35"/>
      <c r="J30" s="36"/>
      <c r="K30" s="35"/>
      <c r="L30" s="35"/>
      <c r="M30" s="36"/>
      <c r="N30" s="35"/>
      <c r="O30" s="36"/>
      <c r="P30" s="35"/>
      <c r="Q30" s="36"/>
      <c r="R30" s="31"/>
      <c r="S30" s="31"/>
    </row>
    <row r="31" spans="1:19" s="5" customFormat="1" hidden="1" outlineLevel="1">
      <c r="A31" s="3" t="s">
        <v>49</v>
      </c>
      <c r="B31" s="4" t="s">
        <v>159</v>
      </c>
      <c r="C31" s="15"/>
      <c r="D31" s="16"/>
      <c r="E31" s="15"/>
      <c r="F31" s="51"/>
      <c r="G31" s="35"/>
      <c r="H31" s="36"/>
      <c r="I31" s="35"/>
      <c r="J31" s="36"/>
      <c r="K31" s="35"/>
      <c r="L31" s="35"/>
      <c r="M31" s="36"/>
      <c r="N31" s="35"/>
      <c r="O31" s="36"/>
      <c r="P31" s="35"/>
      <c r="Q31" s="36"/>
      <c r="R31" s="31"/>
      <c r="S31" s="31"/>
    </row>
    <row r="32" spans="1:19" s="5" customFormat="1" hidden="1" outlineLevel="1">
      <c r="A32" s="3" t="s">
        <v>511</v>
      </c>
      <c r="B32" s="4" t="s">
        <v>518</v>
      </c>
      <c r="C32" s="15"/>
      <c r="D32" s="16"/>
      <c r="E32" s="15"/>
      <c r="F32" s="51"/>
      <c r="G32" s="35"/>
      <c r="H32" s="36"/>
      <c r="I32" s="35"/>
      <c r="J32" s="36"/>
      <c r="K32" s="35"/>
      <c r="L32" s="35"/>
      <c r="M32" s="36"/>
      <c r="N32" s="35"/>
      <c r="O32" s="36"/>
      <c r="P32" s="35"/>
      <c r="Q32" s="36"/>
      <c r="R32" s="31"/>
      <c r="S32" s="31"/>
    </row>
    <row r="33" spans="1:19" s="5" customFormat="1" hidden="1" outlineLevel="1">
      <c r="A33" s="3"/>
      <c r="B33" s="4"/>
      <c r="C33" s="15"/>
      <c r="D33" s="16"/>
      <c r="E33" s="15"/>
      <c r="F33" s="51"/>
      <c r="G33" s="35"/>
      <c r="H33" s="36"/>
      <c r="I33" s="35"/>
      <c r="J33" s="36"/>
      <c r="K33" s="35"/>
      <c r="L33" s="35"/>
      <c r="M33" s="36"/>
      <c r="N33" s="35"/>
      <c r="O33" s="36"/>
      <c r="P33" s="35"/>
      <c r="Q33" s="36"/>
      <c r="R33" s="31"/>
      <c r="S33" s="31"/>
    </row>
    <row r="34" spans="1:19" s="5" customFormat="1" hidden="1" outlineLevel="1">
      <c r="A34" s="3"/>
      <c r="B34" s="4"/>
      <c r="C34" s="15"/>
      <c r="D34" s="16"/>
      <c r="E34" s="15"/>
      <c r="F34" s="51"/>
      <c r="G34" s="35"/>
      <c r="H34" s="36"/>
      <c r="I34" s="35"/>
      <c r="J34" s="36"/>
      <c r="K34" s="35"/>
      <c r="L34" s="35"/>
      <c r="M34" s="36"/>
      <c r="N34" s="35"/>
      <c r="O34" s="36"/>
      <c r="P34" s="35"/>
      <c r="Q34" s="36"/>
      <c r="R34" s="31"/>
      <c r="S34" s="31"/>
    </row>
    <row r="35" spans="1:19" s="5" customFormat="1" hidden="1" outlineLevel="1">
      <c r="A35" s="3"/>
      <c r="B35" s="4"/>
      <c r="C35" s="15"/>
      <c r="D35" s="16"/>
      <c r="E35" s="15"/>
      <c r="F35" s="51"/>
      <c r="G35" s="35"/>
      <c r="H35" s="36"/>
      <c r="I35" s="35"/>
      <c r="J35" s="36"/>
      <c r="K35" s="35"/>
      <c r="L35" s="35"/>
      <c r="M35" s="36"/>
      <c r="N35" s="35"/>
      <c r="O35" s="36"/>
      <c r="P35" s="35"/>
      <c r="Q35" s="36"/>
      <c r="R35" s="31"/>
      <c r="S35" s="31"/>
    </row>
    <row r="36" spans="1:19" collapsed="1">
      <c r="A36" s="25" t="s">
        <v>46</v>
      </c>
      <c r="B36" s="2" t="s">
        <v>680</v>
      </c>
      <c r="C36" s="25" t="s">
        <v>40</v>
      </c>
      <c r="D36" s="2" t="s">
        <v>680</v>
      </c>
      <c r="E36" s="25" t="s">
        <v>49</v>
      </c>
      <c r="F36" s="37" t="s">
        <v>51</v>
      </c>
      <c r="G36" s="37" t="s">
        <v>53</v>
      </c>
      <c r="H36" s="37" t="s">
        <v>54</v>
      </c>
      <c r="I36" s="37" t="s">
        <v>55</v>
      </c>
      <c r="J36" s="37" t="s">
        <v>56</v>
      </c>
      <c r="K36" s="37" t="s">
        <v>57</v>
      </c>
      <c r="L36" s="37" t="s">
        <v>686</v>
      </c>
      <c r="M36" s="37" t="s">
        <v>58</v>
      </c>
      <c r="N36" s="37" t="s">
        <v>59</v>
      </c>
      <c r="O36" s="37" t="s">
        <v>313</v>
      </c>
      <c r="P36" s="37" t="s">
        <v>60</v>
      </c>
      <c r="Q36" s="37" t="s">
        <v>62</v>
      </c>
      <c r="R36" s="37" t="s">
        <v>64</v>
      </c>
      <c r="S36" s="37" t="s">
        <v>66</v>
      </c>
    </row>
    <row r="37" spans="1:19" outlineLevel="2">
      <c r="A37" s="27" t="s">
        <v>549</v>
      </c>
      <c r="B37" s="27" t="s">
        <v>550</v>
      </c>
      <c r="C37" s="27" t="s">
        <v>551</v>
      </c>
      <c r="D37" s="27" t="s">
        <v>552</v>
      </c>
      <c r="E37" s="27" t="s">
        <v>553</v>
      </c>
      <c r="F37" s="52">
        <v>-795.33791846153804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-795.33791846153804</v>
      </c>
      <c r="P37" s="38">
        <v>0</v>
      </c>
      <c r="Q37" s="38">
        <v>0</v>
      </c>
      <c r="R37" s="38">
        <v>0</v>
      </c>
      <c r="S37" s="38">
        <v>0</v>
      </c>
    </row>
    <row r="38" spans="1:19" outlineLevel="2">
      <c r="A38" s="27" t="s">
        <v>549</v>
      </c>
      <c r="B38" s="27" t="s">
        <v>550</v>
      </c>
      <c r="C38" s="27" t="s">
        <v>551</v>
      </c>
      <c r="D38" s="27" t="s">
        <v>552</v>
      </c>
      <c r="E38" s="27" t="s">
        <v>554</v>
      </c>
      <c r="F38" s="52">
        <v>-2749.6754099999898</v>
      </c>
      <c r="G38" s="38">
        <v>-43.182508264209268</v>
      </c>
      <c r="H38" s="38">
        <v>-715.52004218165871</v>
      </c>
      <c r="I38" s="38">
        <v>-216.0489899465249</v>
      </c>
      <c r="J38" s="38">
        <v>0</v>
      </c>
      <c r="K38" s="38">
        <v>0</v>
      </c>
      <c r="L38" s="38">
        <v>-439.02962232064004</v>
      </c>
      <c r="M38" s="38">
        <v>-346.12859713864248</v>
      </c>
      <c r="N38" s="38">
        <v>-1172.1403546463603</v>
      </c>
      <c r="O38" s="38">
        <v>-153.29749543539612</v>
      </c>
      <c r="P38" s="38">
        <v>-92.901025181997554</v>
      </c>
      <c r="Q38" s="38">
        <v>-10.456397205200821</v>
      </c>
      <c r="R38" s="38">
        <v>0</v>
      </c>
      <c r="S38" s="38">
        <v>0</v>
      </c>
    </row>
    <row r="39" spans="1:19" outlineLevel="2">
      <c r="A39" s="27" t="s">
        <v>549</v>
      </c>
      <c r="B39" s="27" t="s">
        <v>550</v>
      </c>
      <c r="C39" s="27" t="s">
        <v>551</v>
      </c>
      <c r="D39" s="27" t="s">
        <v>552</v>
      </c>
      <c r="E39" s="27" t="s">
        <v>555</v>
      </c>
      <c r="F39" s="52">
        <v>-30556.715232307601</v>
      </c>
      <c r="G39" s="38">
        <v>-479.88049907542251</v>
      </c>
      <c r="H39" s="38">
        <v>-7951.4629590238619</v>
      </c>
      <c r="I39" s="38">
        <v>-2400.9188277330791</v>
      </c>
      <c r="J39" s="38">
        <v>0</v>
      </c>
      <c r="K39" s="38">
        <v>0</v>
      </c>
      <c r="L39" s="38">
        <v>-4878.8679198318187</v>
      </c>
      <c r="M39" s="38">
        <v>-3846.4732739213232</v>
      </c>
      <c r="N39" s="38">
        <v>-13025.813482917607</v>
      </c>
      <c r="O39" s="38">
        <v>-1703.5712276473355</v>
      </c>
      <c r="P39" s="38">
        <v>-1032.3946459104957</v>
      </c>
      <c r="Q39" s="38">
        <v>-116.20031607847841</v>
      </c>
      <c r="R39" s="38">
        <v>0</v>
      </c>
      <c r="S39" s="38">
        <v>0</v>
      </c>
    </row>
    <row r="40" spans="1:19" outlineLevel="2">
      <c r="A40" s="27" t="s">
        <v>549</v>
      </c>
      <c r="B40" s="27" t="s">
        <v>550</v>
      </c>
      <c r="C40" s="27" t="s">
        <v>551</v>
      </c>
      <c r="D40" s="27" t="s">
        <v>552</v>
      </c>
      <c r="E40" s="27" t="s">
        <v>556</v>
      </c>
      <c r="F40" s="52">
        <v>-4364.9578569230798</v>
      </c>
      <c r="G40" s="38">
        <v>-68.549847027037558</v>
      </c>
      <c r="H40" s="38">
        <v>-1135.8485509046961</v>
      </c>
      <c r="I40" s="38">
        <v>-342.96583979248038</v>
      </c>
      <c r="J40" s="38">
        <v>0</v>
      </c>
      <c r="K40" s="38">
        <v>0</v>
      </c>
      <c r="L40" s="38">
        <v>-696.93527912462116</v>
      </c>
      <c r="M40" s="38">
        <v>-549.4600322974436</v>
      </c>
      <c r="N40" s="38">
        <v>-1860.7080791511512</v>
      </c>
      <c r="O40" s="38">
        <v>-243.35130783577276</v>
      </c>
      <c r="P40" s="38">
        <v>-147.47524682717753</v>
      </c>
      <c r="Q40" s="38">
        <v>-16.598953087320961</v>
      </c>
      <c r="R40" s="38">
        <v>0</v>
      </c>
      <c r="S40" s="38">
        <v>0</v>
      </c>
    </row>
    <row r="41" spans="1:19" outlineLevel="2">
      <c r="A41" s="27" t="s">
        <v>549</v>
      </c>
      <c r="B41" s="27" t="s">
        <v>550</v>
      </c>
      <c r="C41" s="27" t="s">
        <v>557</v>
      </c>
      <c r="D41" s="27" t="s">
        <v>558</v>
      </c>
      <c r="E41" s="27" t="s">
        <v>559</v>
      </c>
      <c r="F41" s="52">
        <v>-62.496124615384602</v>
      </c>
      <c r="G41" s="38">
        <v>0</v>
      </c>
      <c r="H41" s="38">
        <v>-62.496124615384602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</row>
    <row r="42" spans="1:19" outlineLevel="2">
      <c r="A42" s="27" t="s">
        <v>549</v>
      </c>
      <c r="B42" s="27" t="s">
        <v>550</v>
      </c>
      <c r="C42" s="27" t="s">
        <v>557</v>
      </c>
      <c r="D42" s="27" t="s">
        <v>558</v>
      </c>
      <c r="E42" s="27" t="s">
        <v>554</v>
      </c>
      <c r="F42" s="52">
        <v>-6820.56898692308</v>
      </c>
      <c r="G42" s="38">
        <v>-107.1141981243584</v>
      </c>
      <c r="H42" s="38">
        <v>-1774.8472388695996</v>
      </c>
      <c r="I42" s="38">
        <v>-535.90945139423911</v>
      </c>
      <c r="J42" s="38">
        <v>0</v>
      </c>
      <c r="K42" s="38">
        <v>0</v>
      </c>
      <c r="L42" s="38">
        <v>-1089.0128396430332</v>
      </c>
      <c r="M42" s="38">
        <v>-858.57187599136523</v>
      </c>
      <c r="N42" s="38">
        <v>-2907.4937798647347</v>
      </c>
      <c r="O42" s="38">
        <v>-380.25438905883402</v>
      </c>
      <c r="P42" s="38">
        <v>-230.44096365166786</v>
      </c>
      <c r="Q42" s="38">
        <v>-25.937089968281803</v>
      </c>
      <c r="R42" s="38">
        <v>0</v>
      </c>
      <c r="S42" s="38">
        <v>0</v>
      </c>
    </row>
    <row r="43" spans="1:19" outlineLevel="2">
      <c r="A43" s="27" t="s">
        <v>549</v>
      </c>
      <c r="B43" s="27" t="s">
        <v>550</v>
      </c>
      <c r="C43" s="27" t="s">
        <v>560</v>
      </c>
      <c r="D43" s="27" t="s">
        <v>561</v>
      </c>
      <c r="E43" s="27" t="s">
        <v>562</v>
      </c>
      <c r="F43" s="52">
        <v>-10809.2182961538</v>
      </c>
      <c r="G43" s="38">
        <v>-236.85426651220249</v>
      </c>
      <c r="H43" s="38">
        <v>-2946.4189565990537</v>
      </c>
      <c r="I43" s="38">
        <v>-829.14855623834194</v>
      </c>
      <c r="J43" s="38">
        <v>0</v>
      </c>
      <c r="K43" s="38">
        <v>0</v>
      </c>
      <c r="L43" s="38">
        <v>-1581.332027641876</v>
      </c>
      <c r="M43" s="38">
        <v>-1264.5490189017642</v>
      </c>
      <c r="N43" s="38">
        <v>-4590.7058207336013</v>
      </c>
      <c r="O43" s="38">
        <v>-594.89013191530307</v>
      </c>
      <c r="P43" s="38">
        <v>-316.78300874011194</v>
      </c>
      <c r="Q43" s="38">
        <v>-29.868536513421844</v>
      </c>
      <c r="R43" s="38">
        <v>0</v>
      </c>
      <c r="S43" s="38">
        <v>0</v>
      </c>
    </row>
    <row r="44" spans="1:19" outlineLevel="2">
      <c r="A44" s="27" t="s">
        <v>549</v>
      </c>
      <c r="B44" s="27" t="s">
        <v>550</v>
      </c>
      <c r="C44" s="27" t="s">
        <v>563</v>
      </c>
      <c r="D44" s="27" t="s">
        <v>564</v>
      </c>
      <c r="E44" s="27" t="s">
        <v>562</v>
      </c>
      <c r="F44" s="52">
        <v>-3289.8594984615302</v>
      </c>
      <c r="G44" s="38">
        <v>-72.088215547795329</v>
      </c>
      <c r="H44" s="38">
        <v>-896.7627561248936</v>
      </c>
      <c r="I44" s="38">
        <v>-252.35703254757922</v>
      </c>
      <c r="J44" s="38">
        <v>0</v>
      </c>
      <c r="K44" s="38">
        <v>0</v>
      </c>
      <c r="L44" s="38">
        <v>-481.28921526269772</v>
      </c>
      <c r="M44" s="38">
        <v>-384.87414049029621</v>
      </c>
      <c r="N44" s="38">
        <v>-1397.2127063394614</v>
      </c>
      <c r="O44" s="38">
        <v>-181.05887931960643</v>
      </c>
      <c r="P44" s="38">
        <v>-96.41507477240151</v>
      </c>
      <c r="Q44" s="38">
        <v>-9.0906933194966104</v>
      </c>
      <c r="R44" s="38">
        <v>0</v>
      </c>
      <c r="S44" s="38">
        <v>0</v>
      </c>
    </row>
    <row r="45" spans="1:19" outlineLevel="2">
      <c r="A45" s="27" t="s">
        <v>549</v>
      </c>
      <c r="B45" s="27" t="s">
        <v>550</v>
      </c>
      <c r="C45" s="27" t="s">
        <v>565</v>
      </c>
      <c r="D45" s="27" t="s">
        <v>566</v>
      </c>
      <c r="E45" s="27" t="s">
        <v>562</v>
      </c>
      <c r="F45" s="52">
        <v>-4409.6926000000003</v>
      </c>
      <c r="G45" s="38">
        <v>-96.626275619665407</v>
      </c>
      <c r="H45" s="38">
        <v>-1202.0112383184771</v>
      </c>
      <c r="I45" s="38">
        <v>-338.25667616000533</v>
      </c>
      <c r="J45" s="38">
        <v>0</v>
      </c>
      <c r="K45" s="38">
        <v>0</v>
      </c>
      <c r="L45" s="38">
        <v>-645.11493332654948</v>
      </c>
      <c r="M45" s="38">
        <v>-515.88119494011448</v>
      </c>
      <c r="N45" s="38">
        <v>-1872.8090165103881</v>
      </c>
      <c r="O45" s="38">
        <v>-242.68939165132488</v>
      </c>
      <c r="P45" s="38">
        <v>-129.23373838643499</v>
      </c>
      <c r="Q45" s="38">
        <v>-12.185068413590308</v>
      </c>
      <c r="R45" s="38">
        <v>0</v>
      </c>
      <c r="S45" s="38">
        <v>0</v>
      </c>
    </row>
    <row r="46" spans="1:19" outlineLevel="2">
      <c r="A46" s="27" t="s">
        <v>549</v>
      </c>
      <c r="B46" s="27" t="s">
        <v>550</v>
      </c>
      <c r="C46" s="27" t="s">
        <v>567</v>
      </c>
      <c r="D46" s="27" t="s">
        <v>568</v>
      </c>
      <c r="E46" s="27" t="s">
        <v>569</v>
      </c>
      <c r="F46" s="52">
        <v>-1847.25257615384</v>
      </c>
      <c r="G46" s="38">
        <v>-27.606751414701861</v>
      </c>
      <c r="H46" s="38">
        <v>-457.70896159134469</v>
      </c>
      <c r="I46" s="38">
        <v>-137.99777248378868</v>
      </c>
      <c r="J46" s="38">
        <v>0</v>
      </c>
      <c r="K46" s="38">
        <v>0</v>
      </c>
      <c r="L46" s="38">
        <v>-325.46934928180553</v>
      </c>
      <c r="M46" s="38">
        <v>-253.84781226823026</v>
      </c>
      <c r="N46" s="38">
        <v>-775.32372832187639</v>
      </c>
      <c r="O46" s="38">
        <v>-115.93077042920609</v>
      </c>
      <c r="P46" s="38">
        <v>-71.621537013575292</v>
      </c>
      <c r="Q46" s="38">
        <v>-7.2152426311166691</v>
      </c>
      <c r="R46" s="38">
        <v>0</v>
      </c>
      <c r="S46" s="38">
        <v>0</v>
      </c>
    </row>
    <row r="47" spans="1:19" outlineLevel="2">
      <c r="A47" s="27" t="s">
        <v>549</v>
      </c>
      <c r="B47" s="27" t="s">
        <v>550</v>
      </c>
      <c r="C47" s="27" t="s">
        <v>570</v>
      </c>
      <c r="D47" s="27" t="s">
        <v>571</v>
      </c>
      <c r="E47" s="27" t="s">
        <v>562</v>
      </c>
      <c r="F47" s="52">
        <v>-12655.31143</v>
      </c>
      <c r="G47" s="38">
        <v>-277.30631615634201</v>
      </c>
      <c r="H47" s="38">
        <v>-3449.6342360191447</v>
      </c>
      <c r="I47" s="38">
        <v>-970.7578210965371</v>
      </c>
      <c r="J47" s="38">
        <v>0</v>
      </c>
      <c r="K47" s="38">
        <v>0</v>
      </c>
      <c r="L47" s="38">
        <v>-1851.405784927314</v>
      </c>
      <c r="M47" s="38">
        <v>-1480.519794701265</v>
      </c>
      <c r="N47" s="38">
        <v>-5374.7468367411757</v>
      </c>
      <c r="O47" s="38">
        <v>-696.49068783269797</v>
      </c>
      <c r="P47" s="38">
        <v>-370.88599022604899</v>
      </c>
      <c r="Q47" s="38">
        <v>-34.969747226788861</v>
      </c>
      <c r="R47" s="38">
        <v>0</v>
      </c>
      <c r="S47" s="38">
        <v>0</v>
      </c>
    </row>
    <row r="48" spans="1:19" outlineLevel="2">
      <c r="A48" s="27" t="s">
        <v>549</v>
      </c>
      <c r="B48" s="27" t="s">
        <v>550</v>
      </c>
      <c r="C48" s="27" t="s">
        <v>572</v>
      </c>
      <c r="D48" s="27" t="s">
        <v>573</v>
      </c>
      <c r="E48" s="27" t="s">
        <v>562</v>
      </c>
      <c r="F48" s="52">
        <v>-284.68601923076898</v>
      </c>
      <c r="G48" s="38">
        <v>-6.238110511208343</v>
      </c>
      <c r="H48" s="38">
        <v>-77.600827438070041</v>
      </c>
      <c r="I48" s="38">
        <v>-21.837564508288686</v>
      </c>
      <c r="J48" s="38">
        <v>0</v>
      </c>
      <c r="K48" s="38">
        <v>0</v>
      </c>
      <c r="L48" s="38">
        <v>-41.648073680931475</v>
      </c>
      <c r="M48" s="38">
        <v>-33.304852992136794</v>
      </c>
      <c r="N48" s="38">
        <v>-120.9069638300488</v>
      </c>
      <c r="O48" s="38">
        <v>-15.667821566236316</v>
      </c>
      <c r="P48" s="38">
        <v>-8.3432206887946787</v>
      </c>
      <c r="Q48" s="38">
        <v>-0.78665769598534052</v>
      </c>
      <c r="R48" s="38">
        <v>0</v>
      </c>
      <c r="S48" s="38">
        <v>0</v>
      </c>
    </row>
    <row r="49" spans="1:19" outlineLevel="2">
      <c r="A49" s="27" t="s">
        <v>549</v>
      </c>
      <c r="B49" s="27" t="s">
        <v>550</v>
      </c>
      <c r="C49" s="27" t="s">
        <v>574</v>
      </c>
      <c r="D49" s="27" t="s">
        <v>575</v>
      </c>
      <c r="E49" s="27" t="s">
        <v>562</v>
      </c>
      <c r="F49" s="52">
        <v>-1614.53285076923</v>
      </c>
      <c r="G49" s="38">
        <v>-35.378043411786059</v>
      </c>
      <c r="H49" s="38">
        <v>-440.095672714008</v>
      </c>
      <c r="I49" s="38">
        <v>-123.84684493706831</v>
      </c>
      <c r="J49" s="38">
        <v>0</v>
      </c>
      <c r="K49" s="38">
        <v>0</v>
      </c>
      <c r="L49" s="38">
        <v>-236.19770057838397</v>
      </c>
      <c r="M49" s="38">
        <v>-188.88099735679984</v>
      </c>
      <c r="N49" s="38">
        <v>-685.69670375046883</v>
      </c>
      <c r="O49" s="38">
        <v>-88.856532846362967</v>
      </c>
      <c r="P49" s="38">
        <v>-47.316703221584142</v>
      </c>
      <c r="Q49" s="38">
        <v>-4.4613525311519577</v>
      </c>
      <c r="R49" s="38">
        <v>0</v>
      </c>
      <c r="S49" s="38">
        <v>0</v>
      </c>
    </row>
    <row r="50" spans="1:19" outlineLevel="2">
      <c r="A50" s="27" t="s">
        <v>549</v>
      </c>
      <c r="B50" s="27" t="s">
        <v>550</v>
      </c>
      <c r="C50" s="27" t="s">
        <v>576</v>
      </c>
      <c r="D50" s="27" t="s">
        <v>577</v>
      </c>
      <c r="E50" s="27" t="s">
        <v>578</v>
      </c>
      <c r="F50" s="52">
        <v>-98601.538460769472</v>
      </c>
      <c r="G50" s="38">
        <v>-2543.1205480949234</v>
      </c>
      <c r="H50" s="38">
        <v>-31470.334477434877</v>
      </c>
      <c r="I50" s="38">
        <v>-7125.3163605479749</v>
      </c>
      <c r="J50" s="38">
        <v>0</v>
      </c>
      <c r="K50" s="38">
        <v>0</v>
      </c>
      <c r="L50" s="38">
        <v>-7841.5602689885654</v>
      </c>
      <c r="M50" s="38">
        <v>-6948.6357310050862</v>
      </c>
      <c r="N50" s="38">
        <v>-45483.841788066507</v>
      </c>
      <c r="O50" s="38">
        <v>-4137.3650176366245</v>
      </c>
      <c r="P50" s="38">
        <v>-892.92453798347924</v>
      </c>
      <c r="Q50" s="38">
        <v>0</v>
      </c>
      <c r="R50" s="38">
        <v>0</v>
      </c>
      <c r="S50" s="38">
        <v>0</v>
      </c>
    </row>
    <row r="51" spans="1:19" outlineLevel="2">
      <c r="A51" s="27" t="s">
        <v>549</v>
      </c>
      <c r="B51" s="27" t="s">
        <v>550</v>
      </c>
      <c r="C51" s="27" t="s">
        <v>579</v>
      </c>
      <c r="D51" s="27" t="s">
        <v>580</v>
      </c>
      <c r="E51" s="27" t="s">
        <v>562</v>
      </c>
      <c r="F51" s="52">
        <v>-131185.34837153892</v>
      </c>
      <c r="G51" s="38">
        <v>-2874.5658209849239</v>
      </c>
      <c r="H51" s="38">
        <v>-35759.014822328951</v>
      </c>
      <c r="I51" s="38">
        <v>-10062.905496190169</v>
      </c>
      <c r="J51" s="38">
        <v>0</v>
      </c>
      <c r="K51" s="38">
        <v>0</v>
      </c>
      <c r="L51" s="38">
        <v>-19191.729434411252</v>
      </c>
      <c r="M51" s="38">
        <v>-15347.113827513665</v>
      </c>
      <c r="N51" s="38">
        <v>-55714.791381212017</v>
      </c>
      <c r="O51" s="38">
        <v>-7219.8439387489052</v>
      </c>
      <c r="P51" s="38">
        <v>-3844.6156068975865</v>
      </c>
      <c r="Q51" s="38">
        <v>-362.49747766270133</v>
      </c>
      <c r="R51" s="38">
        <v>0</v>
      </c>
      <c r="S51" s="38">
        <v>0</v>
      </c>
    </row>
    <row r="52" spans="1:19" outlineLevel="2">
      <c r="A52" s="27" t="s">
        <v>549</v>
      </c>
      <c r="B52" s="27" t="s">
        <v>550</v>
      </c>
      <c r="C52" s="27" t="s">
        <v>581</v>
      </c>
      <c r="D52" s="27" t="s">
        <v>582</v>
      </c>
      <c r="E52" s="27" t="s">
        <v>562</v>
      </c>
      <c r="F52" s="52">
        <v>-4603.1668661538397</v>
      </c>
      <c r="G52" s="38">
        <v>-100.86573162317309</v>
      </c>
      <c r="H52" s="38">
        <v>-1254.7492097231811</v>
      </c>
      <c r="I52" s="38">
        <v>-353.09761137433162</v>
      </c>
      <c r="J52" s="38">
        <v>0</v>
      </c>
      <c r="K52" s="38">
        <v>0</v>
      </c>
      <c r="L52" s="38">
        <v>-673.41920521848067</v>
      </c>
      <c r="M52" s="38">
        <v>-538.51536576952878</v>
      </c>
      <c r="N52" s="38">
        <v>-1954.9780888206985</v>
      </c>
      <c r="O52" s="38">
        <v>-253.33733385778658</v>
      </c>
      <c r="P52" s="38">
        <v>-134.90383944895189</v>
      </c>
      <c r="Q52" s="38">
        <v>-12.719685536188312</v>
      </c>
      <c r="R52" s="38">
        <v>0</v>
      </c>
      <c r="S52" s="38">
        <v>0</v>
      </c>
    </row>
    <row r="53" spans="1:19" outlineLevel="2">
      <c r="A53" s="27" t="s">
        <v>549</v>
      </c>
      <c r="B53" s="27" t="s">
        <v>550</v>
      </c>
      <c r="C53" s="27" t="s">
        <v>583</v>
      </c>
      <c r="D53" s="27" t="s">
        <v>584</v>
      </c>
      <c r="E53" s="27" t="s">
        <v>562</v>
      </c>
      <c r="F53" s="52">
        <v>-1660.0991300000001</v>
      </c>
      <c r="G53" s="38">
        <v>-36.376502999630119</v>
      </c>
      <c r="H53" s="38">
        <v>-452.51630714184626</v>
      </c>
      <c r="I53" s="38">
        <v>-127.34212217194381</v>
      </c>
      <c r="J53" s="38">
        <v>0</v>
      </c>
      <c r="K53" s="38">
        <v>0</v>
      </c>
      <c r="L53" s="38">
        <v>-242.86380859414388</v>
      </c>
      <c r="M53" s="38">
        <v>-194.21170602763655</v>
      </c>
      <c r="N53" s="38">
        <v>-705.04883242089272</v>
      </c>
      <c r="O53" s="38">
        <v>-91.364293270826565</v>
      </c>
      <c r="P53" s="38">
        <v>-48.652102566507324</v>
      </c>
      <c r="Q53" s="38">
        <v>-4.5872634007168092</v>
      </c>
      <c r="R53" s="38">
        <v>0</v>
      </c>
      <c r="S53" s="38">
        <v>0</v>
      </c>
    </row>
    <row r="54" spans="1:19" outlineLevel="2">
      <c r="A54" s="27" t="s">
        <v>549</v>
      </c>
      <c r="B54" s="27" t="s">
        <v>550</v>
      </c>
      <c r="C54" s="27" t="s">
        <v>585</v>
      </c>
      <c r="D54" s="27" t="s">
        <v>586</v>
      </c>
      <c r="E54" s="27" t="s">
        <v>562</v>
      </c>
      <c r="F54" s="52">
        <v>-1158.07493999999</v>
      </c>
      <c r="G54" s="38">
        <v>-25.376024700829827</v>
      </c>
      <c r="H54" s="38">
        <v>-315.67259193871791</v>
      </c>
      <c r="I54" s="38">
        <v>-88.833081006280167</v>
      </c>
      <c r="J54" s="38">
        <v>0</v>
      </c>
      <c r="K54" s="38">
        <v>0</v>
      </c>
      <c r="L54" s="38">
        <v>-169.420298753986</v>
      </c>
      <c r="M54" s="38">
        <v>-135.48089131596069</v>
      </c>
      <c r="N54" s="38">
        <v>-491.83772796922574</v>
      </c>
      <c r="O54" s="38">
        <v>-63.735168903891875</v>
      </c>
      <c r="P54" s="38">
        <v>-33.939407438025299</v>
      </c>
      <c r="Q54" s="38">
        <v>-3.2000467270585635</v>
      </c>
      <c r="R54" s="38">
        <v>0</v>
      </c>
      <c r="S54" s="38">
        <v>0</v>
      </c>
    </row>
    <row r="55" spans="1:19" outlineLevel="2">
      <c r="A55" s="27" t="s">
        <v>549</v>
      </c>
      <c r="B55" s="27" t="s">
        <v>550</v>
      </c>
      <c r="C55" s="27" t="s">
        <v>587</v>
      </c>
      <c r="D55" s="27" t="s">
        <v>588</v>
      </c>
      <c r="E55" s="27" t="s">
        <v>562</v>
      </c>
      <c r="F55" s="52">
        <v>-5627.3210415384601</v>
      </c>
      <c r="G55" s="38">
        <v>-123.30725138528655</v>
      </c>
      <c r="H55" s="38">
        <v>-1533.9171563920956</v>
      </c>
      <c r="I55" s="38">
        <v>-431.65795983059195</v>
      </c>
      <c r="J55" s="38">
        <v>0</v>
      </c>
      <c r="K55" s="38">
        <v>0</v>
      </c>
      <c r="L55" s="38">
        <v>-823.24759746726386</v>
      </c>
      <c r="M55" s="38">
        <v>-658.32913233464615</v>
      </c>
      <c r="N55" s="38">
        <v>-2389.9392863329872</v>
      </c>
      <c r="O55" s="38">
        <v>-309.70211397449083</v>
      </c>
      <c r="P55" s="38">
        <v>-164.91846513261768</v>
      </c>
      <c r="Q55" s="38">
        <v>-15.54967615574437</v>
      </c>
      <c r="R55" s="38">
        <v>0</v>
      </c>
      <c r="S55" s="38">
        <v>0</v>
      </c>
    </row>
    <row r="56" spans="1:19" outlineLevel="2">
      <c r="A56" s="27" t="s">
        <v>549</v>
      </c>
      <c r="B56" s="27" t="s">
        <v>550</v>
      </c>
      <c r="C56" s="27" t="s">
        <v>589</v>
      </c>
      <c r="D56" s="27" t="s">
        <v>590</v>
      </c>
      <c r="E56" s="27" t="s">
        <v>562</v>
      </c>
      <c r="F56" s="52">
        <v>-2907.75962999999</v>
      </c>
      <c r="G56" s="38">
        <v>-63.715548662987374</v>
      </c>
      <c r="H56" s="38">
        <v>-792.6084810512109</v>
      </c>
      <c r="I56" s="38">
        <v>-223.04709119997241</v>
      </c>
      <c r="J56" s="38">
        <v>0</v>
      </c>
      <c r="K56" s="38">
        <v>0</v>
      </c>
      <c r="L56" s="38">
        <v>-425.39000560653039</v>
      </c>
      <c r="M56" s="38">
        <v>-340.17303440222111</v>
      </c>
      <c r="N56" s="38">
        <v>-1234.9338030748199</v>
      </c>
      <c r="O56" s="38">
        <v>-160.02984327591884</v>
      </c>
      <c r="P56" s="38">
        <v>-85.216971204309289</v>
      </c>
      <c r="Q56" s="38">
        <v>-8.0348571285503922</v>
      </c>
      <c r="R56" s="38">
        <v>0</v>
      </c>
      <c r="S56" s="38">
        <v>0</v>
      </c>
    </row>
    <row r="57" spans="1:19" outlineLevel="2">
      <c r="A57" s="27" t="s">
        <v>549</v>
      </c>
      <c r="B57" s="27" t="s">
        <v>550</v>
      </c>
      <c r="C57" s="27" t="s">
        <v>591</v>
      </c>
      <c r="D57" s="27" t="s">
        <v>592</v>
      </c>
      <c r="E57" s="27" t="s">
        <v>562</v>
      </c>
      <c r="F57" s="52">
        <v>-1761.6986907692301</v>
      </c>
      <c r="G57" s="38">
        <v>-38.602777720395139</v>
      </c>
      <c r="H57" s="38">
        <v>-480.21071238289085</v>
      </c>
      <c r="I57" s="38">
        <v>-135.13557465094797</v>
      </c>
      <c r="J57" s="38">
        <v>0</v>
      </c>
      <c r="K57" s="38">
        <v>0</v>
      </c>
      <c r="L57" s="38">
        <v>-257.72729224641671</v>
      </c>
      <c r="M57" s="38">
        <v>-206.09763721817379</v>
      </c>
      <c r="N57" s="38">
        <v>-748.19845547672867</v>
      </c>
      <c r="O57" s="38">
        <v>-96.955870242683119</v>
      </c>
      <c r="P57" s="38">
        <v>-51.629655028242951</v>
      </c>
      <c r="Q57" s="38">
        <v>-4.8680080491677682</v>
      </c>
      <c r="R57" s="38">
        <v>0</v>
      </c>
      <c r="S57" s="38">
        <v>0</v>
      </c>
    </row>
    <row r="58" spans="1:19" outlineLevel="2">
      <c r="A58" s="27" t="s">
        <v>549</v>
      </c>
      <c r="B58" s="27" t="s">
        <v>550</v>
      </c>
      <c r="C58" s="27" t="s">
        <v>593</v>
      </c>
      <c r="D58" s="27" t="s">
        <v>594</v>
      </c>
      <c r="E58" s="27" t="s">
        <v>562</v>
      </c>
      <c r="F58" s="52">
        <v>-8903.0788461538596</v>
      </c>
      <c r="G58" s="38">
        <v>-195.0864671274536</v>
      </c>
      <c r="H58" s="38">
        <v>-2426.836017710722</v>
      </c>
      <c r="I58" s="38">
        <v>-682.93328611850632</v>
      </c>
      <c r="J58" s="38">
        <v>0</v>
      </c>
      <c r="K58" s="38">
        <v>0</v>
      </c>
      <c r="L58" s="38">
        <v>-1302.4738087724209</v>
      </c>
      <c r="M58" s="38">
        <v>-1041.55354361887</v>
      </c>
      <c r="N58" s="38">
        <v>-3781.1629631008404</v>
      </c>
      <c r="O58" s="38">
        <v>-489.98490030730477</v>
      </c>
      <c r="P58" s="38">
        <v>-260.92026515355093</v>
      </c>
      <c r="Q58" s="38">
        <v>-24.601403016612412</v>
      </c>
      <c r="R58" s="38">
        <v>0</v>
      </c>
      <c r="S58" s="38">
        <v>0</v>
      </c>
    </row>
    <row r="59" spans="1:19" outlineLevel="2">
      <c r="A59" s="27" t="s">
        <v>549</v>
      </c>
      <c r="B59" s="27" t="s">
        <v>550</v>
      </c>
      <c r="C59" s="27" t="s">
        <v>595</v>
      </c>
      <c r="D59" s="27" t="s">
        <v>596</v>
      </c>
      <c r="E59" s="27" t="s">
        <v>562</v>
      </c>
      <c r="F59" s="52">
        <v>-2439.8152661538402</v>
      </c>
      <c r="G59" s="38">
        <v>-53.461835949392089</v>
      </c>
      <c r="H59" s="38">
        <v>-665.05437801671303</v>
      </c>
      <c r="I59" s="38">
        <v>-187.15222969819635</v>
      </c>
      <c r="J59" s="38">
        <v>0</v>
      </c>
      <c r="K59" s="38">
        <v>0</v>
      </c>
      <c r="L59" s="38">
        <v>-356.9321958528202</v>
      </c>
      <c r="M59" s="38">
        <v>-285.42915098811568</v>
      </c>
      <c r="N59" s="38">
        <v>-1036.1964979310812</v>
      </c>
      <c r="O59" s="38">
        <v>-134.27631728444987</v>
      </c>
      <c r="P59" s="38">
        <v>-71.503044864704549</v>
      </c>
      <c r="Q59" s="38">
        <v>-6.7418114211876325</v>
      </c>
      <c r="R59" s="38">
        <v>0</v>
      </c>
      <c r="S59" s="38">
        <v>0</v>
      </c>
    </row>
    <row r="60" spans="1:19" outlineLevel="2">
      <c r="A60" s="27" t="s">
        <v>549</v>
      </c>
      <c r="B60" s="27" t="s">
        <v>550</v>
      </c>
      <c r="C60" s="27" t="s">
        <v>597</v>
      </c>
      <c r="D60" s="27" t="s">
        <v>598</v>
      </c>
      <c r="E60" s="27" t="s">
        <v>562</v>
      </c>
      <c r="F60" s="52">
        <v>-10931.0429138461</v>
      </c>
      <c r="G60" s="38">
        <v>-239.52371768582773</v>
      </c>
      <c r="H60" s="38">
        <v>-2979.6263868788869</v>
      </c>
      <c r="I60" s="38">
        <v>-838.49342310163775</v>
      </c>
      <c r="J60" s="38">
        <v>0</v>
      </c>
      <c r="K60" s="38">
        <v>0</v>
      </c>
      <c r="L60" s="38">
        <v>-1599.1543312011086</v>
      </c>
      <c r="M60" s="38">
        <v>-1278.8010394050134</v>
      </c>
      <c r="N60" s="38">
        <v>-4642.445083113721</v>
      </c>
      <c r="O60" s="38">
        <v>-601.59480388175712</v>
      </c>
      <c r="P60" s="38">
        <v>-320.35329179609505</v>
      </c>
      <c r="Q60" s="38">
        <v>-30.205167983161971</v>
      </c>
      <c r="R60" s="38">
        <v>0</v>
      </c>
      <c r="S60" s="38">
        <v>0</v>
      </c>
    </row>
    <row r="61" spans="1:19" outlineLevel="2">
      <c r="A61" s="27" t="s">
        <v>549</v>
      </c>
      <c r="B61" s="27" t="s">
        <v>550</v>
      </c>
      <c r="C61" s="27" t="s">
        <v>599</v>
      </c>
      <c r="D61" s="27" t="s">
        <v>600</v>
      </c>
      <c r="E61" s="27" t="s">
        <v>578</v>
      </c>
      <c r="F61" s="52">
        <v>-1980.9006999999899</v>
      </c>
      <c r="G61" s="38">
        <v>-51.091183287266105</v>
      </c>
      <c r="H61" s="38">
        <v>-632.23767670103427</v>
      </c>
      <c r="I61" s="38">
        <v>-143.14730162092357</v>
      </c>
      <c r="J61" s="38">
        <v>0</v>
      </c>
      <c r="K61" s="38">
        <v>0</v>
      </c>
      <c r="L61" s="38">
        <v>-157.53661117683072</v>
      </c>
      <c r="M61" s="38">
        <v>-139.59779531299517</v>
      </c>
      <c r="N61" s="38">
        <v>-913.76844056563436</v>
      </c>
      <c r="O61" s="38">
        <v>-83.119486648300935</v>
      </c>
      <c r="P61" s="38">
        <v>-17.93881586383554</v>
      </c>
      <c r="Q61" s="38">
        <v>0</v>
      </c>
      <c r="R61" s="38">
        <v>0</v>
      </c>
      <c r="S61" s="38">
        <v>0</v>
      </c>
    </row>
    <row r="62" spans="1:19" outlineLevel="2">
      <c r="A62" s="27" t="s">
        <v>549</v>
      </c>
      <c r="B62" s="27" t="s">
        <v>550</v>
      </c>
      <c r="C62" s="27" t="s">
        <v>601</v>
      </c>
      <c r="D62" s="27" t="s">
        <v>602</v>
      </c>
      <c r="E62" s="27" t="s">
        <v>562</v>
      </c>
      <c r="F62" s="52">
        <v>-10361.1711315383</v>
      </c>
      <c r="G62" s="38">
        <v>-227.0365461525686</v>
      </c>
      <c r="H62" s="38">
        <v>-2824.2885098725496</v>
      </c>
      <c r="I62" s="38">
        <v>-794.77995996345567</v>
      </c>
      <c r="J62" s="38">
        <v>0</v>
      </c>
      <c r="K62" s="38">
        <v>0</v>
      </c>
      <c r="L62" s="38">
        <v>-1515.7850739317519</v>
      </c>
      <c r="M62" s="38">
        <v>-1212.1328693789212</v>
      </c>
      <c r="N62" s="38">
        <v>-4400.4189128176567</v>
      </c>
      <c r="O62" s="38">
        <v>-570.23165712464834</v>
      </c>
      <c r="P62" s="38">
        <v>-303.6522045528306</v>
      </c>
      <c r="Q62" s="38">
        <v>-28.630471675669881</v>
      </c>
      <c r="R62" s="38">
        <v>0</v>
      </c>
      <c r="S62" s="38">
        <v>0</v>
      </c>
    </row>
    <row r="63" spans="1:19" outlineLevel="2">
      <c r="A63" s="27" t="s">
        <v>549</v>
      </c>
      <c r="B63" s="27" t="s">
        <v>550</v>
      </c>
      <c r="C63" s="27" t="s">
        <v>603</v>
      </c>
      <c r="D63" s="27" t="s">
        <v>604</v>
      </c>
      <c r="E63" s="27" t="s">
        <v>562</v>
      </c>
      <c r="F63" s="52">
        <v>-1892.4372599999899</v>
      </c>
      <c r="G63" s="38">
        <v>-41.46755360627256</v>
      </c>
      <c r="H63" s="38">
        <v>-515.84794240138501</v>
      </c>
      <c r="I63" s="38">
        <v>-145.16420881785373</v>
      </c>
      <c r="J63" s="38">
        <v>0</v>
      </c>
      <c r="K63" s="38">
        <v>0</v>
      </c>
      <c r="L63" s="38">
        <v>-276.85366023236435</v>
      </c>
      <c r="M63" s="38">
        <v>-221.39248323975934</v>
      </c>
      <c r="N63" s="38">
        <v>-803.72349848336239</v>
      </c>
      <c r="O63" s="38">
        <v>-104.15112549289664</v>
      </c>
      <c r="P63" s="38">
        <v>-55.461176992605012</v>
      </c>
      <c r="Q63" s="38">
        <v>-5.2292709658553669</v>
      </c>
      <c r="R63" s="38">
        <v>0</v>
      </c>
      <c r="S63" s="38">
        <v>0</v>
      </c>
    </row>
    <row r="64" spans="1:19" outlineLevel="2">
      <c r="A64" s="27" t="s">
        <v>549</v>
      </c>
      <c r="B64" s="27" t="s">
        <v>550</v>
      </c>
      <c r="C64" s="27" t="s">
        <v>605</v>
      </c>
      <c r="D64" s="27" t="s">
        <v>606</v>
      </c>
      <c r="E64" s="27" t="s">
        <v>562</v>
      </c>
      <c r="F64" s="52">
        <v>-2283.2125769230702</v>
      </c>
      <c r="G64" s="38">
        <v>-50.030319064883358</v>
      </c>
      <c r="H64" s="38">
        <v>-622.36700511315019</v>
      </c>
      <c r="I64" s="38">
        <v>-175.13962248450565</v>
      </c>
      <c r="J64" s="38">
        <v>0</v>
      </c>
      <c r="K64" s="38">
        <v>0</v>
      </c>
      <c r="L64" s="38">
        <v>-334.02204256416093</v>
      </c>
      <c r="M64" s="38">
        <v>-267.10851284404072</v>
      </c>
      <c r="N64" s="38">
        <v>-969.68688943792665</v>
      </c>
      <c r="O64" s="38">
        <v>-125.65761869752863</v>
      </c>
      <c r="P64" s="38">
        <v>-66.913529720120209</v>
      </c>
      <c r="Q64" s="38">
        <v>-6.3090795609148422</v>
      </c>
      <c r="R64" s="38">
        <v>0</v>
      </c>
      <c r="S64" s="38">
        <v>0</v>
      </c>
    </row>
    <row r="65" spans="1:19" outlineLevel="2">
      <c r="A65" s="27" t="s">
        <v>549</v>
      </c>
      <c r="B65" s="27" t="s">
        <v>550</v>
      </c>
      <c r="C65" s="27" t="s">
        <v>607</v>
      </c>
      <c r="D65" s="27" t="s">
        <v>608</v>
      </c>
      <c r="E65" s="27" t="s">
        <v>562</v>
      </c>
      <c r="F65" s="52">
        <v>-8631.0476807692303</v>
      </c>
      <c r="G65" s="38">
        <v>-189.12565290571081</v>
      </c>
      <c r="H65" s="38">
        <v>-2352.6846997786743</v>
      </c>
      <c r="I65" s="38">
        <v>-662.0664443311814</v>
      </c>
      <c r="J65" s="38">
        <v>0</v>
      </c>
      <c r="K65" s="38">
        <v>0</v>
      </c>
      <c r="L65" s="38">
        <v>-1262.6770739342944</v>
      </c>
      <c r="M65" s="38">
        <v>-1009.7291568896057</v>
      </c>
      <c r="N65" s="38">
        <v>-3665.6305517703631</v>
      </c>
      <c r="O65" s="38">
        <v>-475.01354424557007</v>
      </c>
      <c r="P65" s="38">
        <v>-252.94791704468861</v>
      </c>
      <c r="Q65" s="38">
        <v>-23.849713803436778</v>
      </c>
      <c r="R65" s="38">
        <v>0</v>
      </c>
      <c r="S65" s="38">
        <v>0</v>
      </c>
    </row>
    <row r="66" spans="1:19" outlineLevel="2">
      <c r="A66" s="27" t="s">
        <v>549</v>
      </c>
      <c r="B66" s="27" t="s">
        <v>550</v>
      </c>
      <c r="C66" s="27" t="s">
        <v>609</v>
      </c>
      <c r="D66" s="27" t="s">
        <v>610</v>
      </c>
      <c r="E66" s="27" t="s">
        <v>562</v>
      </c>
      <c r="F66" s="52">
        <v>-3908.0262230769299</v>
      </c>
      <c r="G66" s="38">
        <v>-85.633637809563282</v>
      </c>
      <c r="H66" s="38">
        <v>-1065.265057201897</v>
      </c>
      <c r="I66" s="38">
        <v>-299.77508195563149</v>
      </c>
      <c r="J66" s="38">
        <v>0</v>
      </c>
      <c r="K66" s="38">
        <v>0</v>
      </c>
      <c r="L66" s="38">
        <v>-571.7237696656407</v>
      </c>
      <c r="M66" s="38">
        <v>-457.19224007093572</v>
      </c>
      <c r="N66" s="38">
        <v>-1659.7498762923999</v>
      </c>
      <c r="O66" s="38">
        <v>-215.07995968607085</v>
      </c>
      <c r="P66" s="38">
        <v>-114.53152959470499</v>
      </c>
      <c r="Q66" s="38">
        <v>-10.798840465727094</v>
      </c>
      <c r="R66" s="38">
        <v>0</v>
      </c>
      <c r="S66" s="38">
        <v>0</v>
      </c>
    </row>
    <row r="67" spans="1:19" outlineLevel="2">
      <c r="A67" s="27" t="s">
        <v>549</v>
      </c>
      <c r="B67" s="27" t="s">
        <v>550</v>
      </c>
      <c r="C67" s="27" t="s">
        <v>611</v>
      </c>
      <c r="D67" s="27" t="s">
        <v>612</v>
      </c>
      <c r="E67" s="27" t="s">
        <v>562</v>
      </c>
      <c r="F67" s="52">
        <v>-1586.18796</v>
      </c>
      <c r="G67" s="38">
        <v>-34.756943150085974</v>
      </c>
      <c r="H67" s="38">
        <v>-432.36931163987686</v>
      </c>
      <c r="I67" s="38">
        <v>-121.67257806465227</v>
      </c>
      <c r="J67" s="38">
        <v>0</v>
      </c>
      <c r="K67" s="38">
        <v>0</v>
      </c>
      <c r="L67" s="38">
        <v>-232.05099150420949</v>
      </c>
      <c r="M67" s="38">
        <v>-185.56498478021402</v>
      </c>
      <c r="N67" s="38">
        <v>-673.65854784712621</v>
      </c>
      <c r="O67" s="38">
        <v>-87.296559188061323</v>
      </c>
      <c r="P67" s="38">
        <v>-46.486006723995459</v>
      </c>
      <c r="Q67" s="38">
        <v>-4.3830286059879198</v>
      </c>
      <c r="R67" s="38">
        <v>0</v>
      </c>
      <c r="S67" s="38">
        <v>0</v>
      </c>
    </row>
    <row r="68" spans="1:19" outlineLevel="2">
      <c r="A68" s="27" t="s">
        <v>549</v>
      </c>
      <c r="B68" s="27" t="s">
        <v>550</v>
      </c>
      <c r="C68" s="27" t="s">
        <v>613</v>
      </c>
      <c r="D68" s="27" t="s">
        <v>614</v>
      </c>
      <c r="E68" s="27" t="s">
        <v>554</v>
      </c>
      <c r="F68" s="52">
        <v>-1581.29942999999</v>
      </c>
      <c r="G68" s="38">
        <v>-24.833649621270833</v>
      </c>
      <c r="H68" s="38">
        <v>-411.48545415236123</v>
      </c>
      <c r="I68" s="38">
        <v>-124.24671778059601</v>
      </c>
      <c r="J68" s="38">
        <v>0</v>
      </c>
      <c r="K68" s="38">
        <v>0</v>
      </c>
      <c r="L68" s="38">
        <v>-252.47972506279987</v>
      </c>
      <c r="M68" s="38">
        <v>-199.05365970524991</v>
      </c>
      <c r="N68" s="38">
        <v>-674.08133627026268</v>
      </c>
      <c r="O68" s="38">
        <v>-88.159221001441338</v>
      </c>
      <c r="P68" s="38">
        <v>-53.426065357549959</v>
      </c>
      <c r="Q68" s="38">
        <v>-6.0133261112582037</v>
      </c>
      <c r="R68" s="38">
        <v>0</v>
      </c>
      <c r="S68" s="38">
        <v>0</v>
      </c>
    </row>
    <row r="69" spans="1:19" outlineLevel="2">
      <c r="A69" s="27" t="s">
        <v>549</v>
      </c>
      <c r="B69" s="27" t="s">
        <v>550</v>
      </c>
      <c r="C69" s="27" t="s">
        <v>615</v>
      </c>
      <c r="D69" s="27" t="s">
        <v>616</v>
      </c>
      <c r="E69" s="27" t="s">
        <v>554</v>
      </c>
      <c r="F69" s="52">
        <v>-43.362176153846299</v>
      </c>
      <c r="G69" s="38">
        <v>-0.68098493491548984</v>
      </c>
      <c r="H69" s="38">
        <v>-11.283697704045997</v>
      </c>
      <c r="I69" s="38">
        <v>-3.4070764592253511</v>
      </c>
      <c r="J69" s="38">
        <v>0</v>
      </c>
      <c r="K69" s="38">
        <v>0</v>
      </c>
      <c r="L69" s="38">
        <v>-6.9234644025944405</v>
      </c>
      <c r="M69" s="38">
        <v>-5.4584221637307984</v>
      </c>
      <c r="N69" s="38">
        <v>-18.4845659783558</v>
      </c>
      <c r="O69" s="38">
        <v>-2.4174900705873203</v>
      </c>
      <c r="P69" s="38">
        <v>-1.4650422388636424</v>
      </c>
      <c r="Q69" s="38">
        <v>-0.16489660412190463</v>
      </c>
      <c r="R69" s="38">
        <v>0</v>
      </c>
      <c r="S69" s="38">
        <v>0</v>
      </c>
    </row>
    <row r="70" spans="1:19" outlineLevel="2">
      <c r="A70" s="27" t="s">
        <v>549</v>
      </c>
      <c r="B70" s="27" t="s">
        <v>550</v>
      </c>
      <c r="C70" s="27" t="s">
        <v>617</v>
      </c>
      <c r="D70" s="27" t="s">
        <v>618</v>
      </c>
      <c r="E70" s="27" t="s">
        <v>554</v>
      </c>
      <c r="F70" s="52">
        <v>-11782.795330000001</v>
      </c>
      <c r="G70" s="38">
        <v>-185.0438982225954</v>
      </c>
      <c r="H70" s="38">
        <v>-3066.1168881528033</v>
      </c>
      <c r="I70" s="38">
        <v>-925.80419511884861</v>
      </c>
      <c r="J70" s="38">
        <v>0</v>
      </c>
      <c r="K70" s="38">
        <v>0</v>
      </c>
      <c r="L70" s="38">
        <v>-1881.3115776495674</v>
      </c>
      <c r="M70" s="38">
        <v>-1483.2159472759963</v>
      </c>
      <c r="N70" s="38">
        <v>-5022.8073635905002</v>
      </c>
      <c r="O70" s="38">
        <v>-656.9040864779339</v>
      </c>
      <c r="P70" s="38">
        <v>-398.095630373571</v>
      </c>
      <c r="Q70" s="38">
        <v>-44.807320787752815</v>
      </c>
      <c r="R70" s="38">
        <v>0</v>
      </c>
      <c r="S70" s="38">
        <v>0</v>
      </c>
    </row>
    <row r="71" spans="1:19" outlineLevel="2">
      <c r="A71" s="27" t="s">
        <v>549</v>
      </c>
      <c r="B71" s="27" t="s">
        <v>550</v>
      </c>
      <c r="C71" s="27" t="s">
        <v>619</v>
      </c>
      <c r="D71" s="27" t="s">
        <v>620</v>
      </c>
      <c r="E71" s="27" t="s">
        <v>554</v>
      </c>
      <c r="F71" s="52">
        <v>-3608.93539153846</v>
      </c>
      <c r="G71" s="38">
        <v>-56.676828764347654</v>
      </c>
      <c r="H71" s="38">
        <v>-939.11652051486669</v>
      </c>
      <c r="I71" s="38">
        <v>-283.56323196858841</v>
      </c>
      <c r="J71" s="38">
        <v>0</v>
      </c>
      <c r="K71" s="38">
        <v>0</v>
      </c>
      <c r="L71" s="38">
        <v>-576.224210379336</v>
      </c>
      <c r="M71" s="38">
        <v>-454.29207378234116</v>
      </c>
      <c r="N71" s="38">
        <v>-1538.4284248058598</v>
      </c>
      <c r="O71" s="38">
        <v>-201.2022054308616</v>
      </c>
      <c r="P71" s="38">
        <v>-121.93213659699488</v>
      </c>
      <c r="Q71" s="38">
        <v>-13.723969674599964</v>
      </c>
      <c r="R71" s="38">
        <v>0</v>
      </c>
      <c r="S71" s="38">
        <v>0</v>
      </c>
    </row>
    <row r="72" spans="1:19" outlineLevel="2">
      <c r="A72" s="27" t="s">
        <v>549</v>
      </c>
      <c r="B72" s="27" t="s">
        <v>550</v>
      </c>
      <c r="C72" s="27" t="s">
        <v>621</v>
      </c>
      <c r="D72" s="27" t="s">
        <v>622</v>
      </c>
      <c r="E72" s="27" t="s">
        <v>554</v>
      </c>
      <c r="F72" s="52">
        <v>-50.948551538461501</v>
      </c>
      <c r="G72" s="38">
        <v>-0.80012580388865373</v>
      </c>
      <c r="H72" s="38">
        <v>-13.257822946416255</v>
      </c>
      <c r="I72" s="38">
        <v>-4.0031572668874089</v>
      </c>
      <c r="J72" s="38">
        <v>0</v>
      </c>
      <c r="K72" s="38">
        <v>0</v>
      </c>
      <c r="L72" s="38">
        <v>-8.1347504721346358</v>
      </c>
      <c r="M72" s="38">
        <v>-6.4133935977023446</v>
      </c>
      <c r="N72" s="38">
        <v>-21.718510138260591</v>
      </c>
      <c r="O72" s="38">
        <v>-2.8404390272768136</v>
      </c>
      <c r="P72" s="38">
        <v>-1.7213568744322914</v>
      </c>
      <c r="Q72" s="38">
        <v>-0.19374588359714823</v>
      </c>
      <c r="R72" s="38">
        <v>0</v>
      </c>
      <c r="S72" s="38">
        <v>0</v>
      </c>
    </row>
    <row r="73" spans="1:19" outlineLevel="2">
      <c r="A73" s="27" t="s">
        <v>549</v>
      </c>
      <c r="B73" s="27" t="s">
        <v>550</v>
      </c>
      <c r="C73" s="27" t="s">
        <v>623</v>
      </c>
      <c r="D73" s="27" t="s">
        <v>624</v>
      </c>
      <c r="E73" s="27" t="s">
        <v>554</v>
      </c>
      <c r="F73" s="52">
        <v>-24.8590107692307</v>
      </c>
      <c r="G73" s="38">
        <v>-0.39040042111093243</v>
      </c>
      <c r="H73" s="38">
        <v>-6.4688073252232803</v>
      </c>
      <c r="I73" s="38">
        <v>-1.9532356976498901</v>
      </c>
      <c r="J73" s="38">
        <v>0</v>
      </c>
      <c r="K73" s="38">
        <v>0</v>
      </c>
      <c r="L73" s="38">
        <v>-3.9691383461439611</v>
      </c>
      <c r="M73" s="38">
        <v>-3.1292473622580275</v>
      </c>
      <c r="N73" s="38">
        <v>-10.596977953555568</v>
      </c>
      <c r="O73" s="38">
        <v>-1.3859177981755382</v>
      </c>
      <c r="P73" s="38">
        <v>-0.83989098388593364</v>
      </c>
      <c r="Q73" s="38">
        <v>-9.4533227371532538E-2</v>
      </c>
      <c r="R73" s="38">
        <v>0</v>
      </c>
      <c r="S73" s="38">
        <v>0</v>
      </c>
    </row>
    <row r="74" spans="1:19" outlineLevel="2">
      <c r="A74" s="27" t="s">
        <v>549</v>
      </c>
      <c r="B74" s="27" t="s">
        <v>550</v>
      </c>
      <c r="C74" s="27" t="s">
        <v>623</v>
      </c>
      <c r="D74" s="27" t="s">
        <v>624</v>
      </c>
      <c r="E74" s="27" t="s">
        <v>556</v>
      </c>
      <c r="F74" s="52">
        <v>-3.04662846153846</v>
      </c>
      <c r="G74" s="38">
        <v>-4.7846032386186337E-2</v>
      </c>
      <c r="H74" s="38">
        <v>-0.79279311201020963</v>
      </c>
      <c r="I74" s="38">
        <v>-0.23938134641780201</v>
      </c>
      <c r="J74" s="38">
        <v>0</v>
      </c>
      <c r="K74" s="38">
        <v>0</v>
      </c>
      <c r="L74" s="38">
        <v>-0.48644292266502381</v>
      </c>
      <c r="M74" s="38">
        <v>-0.38350898857366283</v>
      </c>
      <c r="N74" s="38">
        <v>-1.2987264432725891</v>
      </c>
      <c r="O74" s="38">
        <v>-0.16985296190870822</v>
      </c>
      <c r="P74" s="38">
        <v>-0.10293393409136098</v>
      </c>
      <c r="Q74" s="38">
        <v>-1.1585642877941053E-2</v>
      </c>
      <c r="R74" s="38">
        <v>0</v>
      </c>
      <c r="S74" s="38">
        <v>0</v>
      </c>
    </row>
    <row r="75" spans="1:19" outlineLevel="2">
      <c r="A75" s="27" t="s">
        <v>549</v>
      </c>
      <c r="B75" s="27" t="s">
        <v>550</v>
      </c>
      <c r="C75" s="27" t="s">
        <v>625</v>
      </c>
      <c r="D75" s="27" t="s">
        <v>626</v>
      </c>
      <c r="E75" s="27" t="s">
        <v>562</v>
      </c>
      <c r="F75" s="52">
        <v>-2178.6228599999899</v>
      </c>
      <c r="G75" s="38">
        <v>-47.738523302432178</v>
      </c>
      <c r="H75" s="38">
        <v>-593.85753142464625</v>
      </c>
      <c r="I75" s="38">
        <v>-167.11680247956539</v>
      </c>
      <c r="J75" s="38">
        <v>0</v>
      </c>
      <c r="K75" s="38">
        <v>0</v>
      </c>
      <c r="L75" s="38">
        <v>-318.72111472636209</v>
      </c>
      <c r="M75" s="38">
        <v>-254.87276921312937</v>
      </c>
      <c r="N75" s="38">
        <v>-925.26733854047552</v>
      </c>
      <c r="O75" s="38">
        <v>-119.90147715309386</v>
      </c>
      <c r="P75" s="38">
        <v>-63.848345513232715</v>
      </c>
      <c r="Q75" s="38">
        <v>-6.0200723734147941</v>
      </c>
      <c r="R75" s="38">
        <v>0</v>
      </c>
      <c r="S75" s="38">
        <v>0</v>
      </c>
    </row>
    <row r="76" spans="1:19" outlineLevel="2">
      <c r="A76" s="27" t="s">
        <v>549</v>
      </c>
      <c r="B76" s="27" t="s">
        <v>550</v>
      </c>
      <c r="C76" s="27" t="s">
        <v>627</v>
      </c>
      <c r="D76" s="27" t="s">
        <v>628</v>
      </c>
      <c r="E76" s="27" t="s">
        <v>562</v>
      </c>
      <c r="F76" s="52">
        <v>-1535.29814076922</v>
      </c>
      <c r="G76" s="38">
        <v>-33.641832836222306</v>
      </c>
      <c r="H76" s="38">
        <v>-418.49756587887003</v>
      </c>
      <c r="I76" s="38">
        <v>-117.76894516666134</v>
      </c>
      <c r="J76" s="38">
        <v>0</v>
      </c>
      <c r="K76" s="38">
        <v>0</v>
      </c>
      <c r="L76" s="38">
        <v>-224.60607746642262</v>
      </c>
      <c r="M76" s="38">
        <v>-179.611485718837</v>
      </c>
      <c r="N76" s="38">
        <v>-652.04549656459733</v>
      </c>
      <c r="O76" s="38">
        <v>-84.495815374226339</v>
      </c>
      <c r="P76" s="38">
        <v>-44.994591747585631</v>
      </c>
      <c r="Q76" s="38">
        <v>-4.2424074822201776</v>
      </c>
      <c r="R76" s="38">
        <v>0</v>
      </c>
      <c r="S76" s="38">
        <v>0</v>
      </c>
    </row>
    <row r="77" spans="1:19" outlineLevel="2">
      <c r="A77" s="27" t="s">
        <v>549</v>
      </c>
      <c r="B77" s="27" t="s">
        <v>550</v>
      </c>
      <c r="C77" s="27" t="s">
        <v>629</v>
      </c>
      <c r="D77" s="27" t="s">
        <v>630</v>
      </c>
      <c r="E77" s="27" t="s">
        <v>554</v>
      </c>
      <c r="F77" s="52">
        <v>-604.72717230769103</v>
      </c>
      <c r="G77" s="38">
        <v>-9.4969886339307461</v>
      </c>
      <c r="H77" s="38">
        <v>-157.36199635214248</v>
      </c>
      <c r="I77" s="38">
        <v>-47.514951872190345</v>
      </c>
      <c r="J77" s="38">
        <v>0</v>
      </c>
      <c r="K77" s="38">
        <v>0</v>
      </c>
      <c r="L77" s="38">
        <v>-96.554357325134305</v>
      </c>
      <c r="M77" s="38">
        <v>-76.122936926027933</v>
      </c>
      <c r="N77" s="38">
        <v>-257.78501696424968</v>
      </c>
      <c r="O77" s="38">
        <v>-33.71421972184659</v>
      </c>
      <c r="P77" s="38">
        <v>-20.431420399106376</v>
      </c>
      <c r="Q77" s="38">
        <v>-2.2996414381969394</v>
      </c>
      <c r="R77" s="38">
        <v>0</v>
      </c>
      <c r="S77" s="38">
        <v>0</v>
      </c>
    </row>
    <row r="78" spans="1:19" outlineLevel="2">
      <c r="A78" s="27" t="s">
        <v>549</v>
      </c>
      <c r="B78" s="27" t="s">
        <v>550</v>
      </c>
      <c r="C78" s="27" t="s">
        <v>631</v>
      </c>
      <c r="D78" s="27" t="s">
        <v>632</v>
      </c>
      <c r="E78" s="27" t="s">
        <v>562</v>
      </c>
      <c r="F78" s="52">
        <v>-4179.2826469230704</v>
      </c>
      <c r="G78" s="38">
        <v>-91.57747570297154</v>
      </c>
      <c r="H78" s="38">
        <v>-1139.2051930583375</v>
      </c>
      <c r="I78" s="38">
        <v>-320.58249522458476</v>
      </c>
      <c r="J78" s="38">
        <v>0</v>
      </c>
      <c r="K78" s="38">
        <v>0</v>
      </c>
      <c r="L78" s="38">
        <v>-611.40716387409441</v>
      </c>
      <c r="M78" s="38">
        <v>-488.92599132355798</v>
      </c>
      <c r="N78" s="38">
        <v>-1774.9532526831749</v>
      </c>
      <c r="O78" s="38">
        <v>-230.00867750298482</v>
      </c>
      <c r="P78" s="38">
        <v>-122.48117255053644</v>
      </c>
      <c r="Q78" s="38">
        <v>-11.548388876922711</v>
      </c>
      <c r="R78" s="38">
        <v>0</v>
      </c>
      <c r="S78" s="38">
        <v>0</v>
      </c>
    </row>
    <row r="79" spans="1:19" outlineLevel="2">
      <c r="A79" s="27" t="s">
        <v>549</v>
      </c>
      <c r="B79" s="27" t="s">
        <v>550</v>
      </c>
      <c r="C79" s="27" t="s">
        <v>633</v>
      </c>
      <c r="D79" s="27" t="s">
        <v>634</v>
      </c>
      <c r="E79" s="27" t="s">
        <v>554</v>
      </c>
      <c r="F79" s="52">
        <v>-9630.1895792307296</v>
      </c>
      <c r="G79" s="38">
        <v>-151.23812053548332</v>
      </c>
      <c r="H79" s="38">
        <v>-2505.9662056433663</v>
      </c>
      <c r="I79" s="38">
        <v>-756.66848676744587</v>
      </c>
      <c r="J79" s="38">
        <v>0</v>
      </c>
      <c r="K79" s="38">
        <v>0</v>
      </c>
      <c r="L79" s="38">
        <v>-1537.6136683150708</v>
      </c>
      <c r="M79" s="38">
        <v>-1212.2463608307567</v>
      </c>
      <c r="N79" s="38">
        <v>-4105.1877569473672</v>
      </c>
      <c r="O79" s="38">
        <v>-536.89389580136924</v>
      </c>
      <c r="P79" s="38">
        <v>-325.36730748431421</v>
      </c>
      <c r="Q79" s="38">
        <v>-36.621445220627926</v>
      </c>
      <c r="R79" s="38">
        <v>0</v>
      </c>
      <c r="S79" s="38">
        <v>0</v>
      </c>
    </row>
    <row r="80" spans="1:19" outlineLevel="2">
      <c r="A80" s="27" t="s">
        <v>549</v>
      </c>
      <c r="B80" s="27" t="s">
        <v>550</v>
      </c>
      <c r="C80" s="27" t="s">
        <v>633</v>
      </c>
      <c r="D80" s="27" t="s">
        <v>634</v>
      </c>
      <c r="E80" s="27" t="s">
        <v>635</v>
      </c>
      <c r="F80" s="52">
        <v>-1.20806461538462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-1.20806461538462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</row>
    <row r="81" spans="1:19" outlineLevel="2">
      <c r="A81" s="27" t="s">
        <v>549</v>
      </c>
      <c r="B81" s="27" t="s">
        <v>550</v>
      </c>
      <c r="C81" s="27" t="s">
        <v>636</v>
      </c>
      <c r="D81" s="27" t="s">
        <v>637</v>
      </c>
      <c r="E81" s="27" t="s">
        <v>554</v>
      </c>
      <c r="F81" s="52">
        <v>-76.496568461538402</v>
      </c>
      <c r="G81" s="38">
        <v>-1.2013467799728565</v>
      </c>
      <c r="H81" s="38">
        <v>-19.905923329456659</v>
      </c>
      <c r="I81" s="38">
        <v>-6.0105299303275306</v>
      </c>
      <c r="J81" s="38">
        <v>0</v>
      </c>
      <c r="K81" s="38">
        <v>0</v>
      </c>
      <c r="L81" s="38">
        <v>-12.213899661885661</v>
      </c>
      <c r="M81" s="38">
        <v>-9.6293729184247638</v>
      </c>
      <c r="N81" s="38">
        <v>-32.609199820329891</v>
      </c>
      <c r="O81" s="38">
        <v>-4.2647696931457784</v>
      </c>
      <c r="P81" s="38">
        <v>-2.5845267434608963</v>
      </c>
      <c r="Q81" s="38">
        <v>-0.29089924642002973</v>
      </c>
      <c r="R81" s="38">
        <v>0</v>
      </c>
      <c r="S81" s="38">
        <v>0</v>
      </c>
    </row>
    <row r="82" spans="1:19" outlineLevel="2">
      <c r="A82" s="27" t="s">
        <v>549</v>
      </c>
      <c r="B82" s="27" t="s">
        <v>550</v>
      </c>
      <c r="C82" s="27" t="s">
        <v>636</v>
      </c>
      <c r="D82" s="27" t="s">
        <v>637</v>
      </c>
      <c r="E82" s="27" t="s">
        <v>562</v>
      </c>
      <c r="F82" s="52">
        <v>-25925.507726153701</v>
      </c>
      <c r="G82" s="38">
        <v>-568.08614167960195</v>
      </c>
      <c r="H82" s="38">
        <v>-7066.8761913130302</v>
      </c>
      <c r="I82" s="38">
        <v>-1988.6819483084348</v>
      </c>
      <c r="J82" s="38">
        <v>0</v>
      </c>
      <c r="K82" s="38">
        <v>0</v>
      </c>
      <c r="L82" s="38">
        <v>-3792.7660055520842</v>
      </c>
      <c r="M82" s="38">
        <v>-3032.9737508681078</v>
      </c>
      <c r="N82" s="38">
        <v>-11010.637028792069</v>
      </c>
      <c r="O82" s="38">
        <v>-1426.8218374931541</v>
      </c>
      <c r="P82" s="38">
        <v>-759.79225468397647</v>
      </c>
      <c r="Q82" s="38">
        <v>-71.638573015326941</v>
      </c>
      <c r="R82" s="38">
        <v>0</v>
      </c>
      <c r="S82" s="38">
        <v>0</v>
      </c>
    </row>
    <row r="83" spans="1:19" outlineLevel="2">
      <c r="A83" s="27" t="s">
        <v>549</v>
      </c>
      <c r="B83" s="27" t="s">
        <v>550</v>
      </c>
      <c r="C83" s="27" t="s">
        <v>636</v>
      </c>
      <c r="D83" s="27" t="s">
        <v>637</v>
      </c>
      <c r="E83" s="27" t="s">
        <v>638</v>
      </c>
      <c r="F83" s="52">
        <v>-248.55521692307599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-248.55521692307599</v>
      </c>
      <c r="M83" s="38">
        <v>-248.55521692307599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</row>
    <row r="84" spans="1:19" outlineLevel="2">
      <c r="A84" s="27" t="s">
        <v>549</v>
      </c>
      <c r="B84" s="27" t="s">
        <v>550</v>
      </c>
      <c r="C84" s="27" t="s">
        <v>639</v>
      </c>
      <c r="D84" s="27" t="s">
        <v>640</v>
      </c>
      <c r="E84" s="27" t="s">
        <v>562</v>
      </c>
      <c r="F84" s="52">
        <v>-654.05124000000001</v>
      </c>
      <c r="G84" s="38">
        <v>-14.331732644045058</v>
      </c>
      <c r="H84" s="38">
        <v>-178.28384248737325</v>
      </c>
      <c r="I84" s="38">
        <v>-50.17066234520064</v>
      </c>
      <c r="J84" s="38">
        <v>0</v>
      </c>
      <c r="K84" s="38">
        <v>0</v>
      </c>
      <c r="L84" s="38">
        <v>-95.684271072488571</v>
      </c>
      <c r="M84" s="38">
        <v>-76.516157893469384</v>
      </c>
      <c r="N84" s="38">
        <v>-277.77742592120813</v>
      </c>
      <c r="O84" s="38">
        <v>-35.996000615642615</v>
      </c>
      <c r="P84" s="38">
        <v>-19.168113179019194</v>
      </c>
      <c r="Q84" s="38">
        <v>-1.8073049140417572</v>
      </c>
      <c r="R84" s="38">
        <v>0</v>
      </c>
      <c r="S84" s="38">
        <v>0</v>
      </c>
    </row>
    <row r="85" spans="1:19" outlineLevel="2">
      <c r="A85" s="27" t="s">
        <v>549</v>
      </c>
      <c r="B85" s="27" t="s">
        <v>550</v>
      </c>
      <c r="C85" s="27" t="s">
        <v>641</v>
      </c>
      <c r="D85" s="27" t="s">
        <v>642</v>
      </c>
      <c r="E85" s="27" t="s">
        <v>578</v>
      </c>
      <c r="F85" s="52">
        <v>-2477.6600338461499</v>
      </c>
      <c r="G85" s="38">
        <v>-63.903547973287218</v>
      </c>
      <c r="H85" s="38">
        <v>-790.78674839879841</v>
      </c>
      <c r="I85" s="38">
        <v>-179.04499108869231</v>
      </c>
      <c r="J85" s="38">
        <v>0</v>
      </c>
      <c r="K85" s="38">
        <v>0</v>
      </c>
      <c r="L85" s="38">
        <v>-197.04277219973525</v>
      </c>
      <c r="M85" s="38">
        <v>-174.60535919849252</v>
      </c>
      <c r="N85" s="38">
        <v>-1142.918241878255</v>
      </c>
      <c r="O85" s="38">
        <v>-103.96373230738166</v>
      </c>
      <c r="P85" s="38">
        <v>-22.437413001242739</v>
      </c>
      <c r="Q85" s="38">
        <v>0</v>
      </c>
      <c r="R85" s="38">
        <v>0</v>
      </c>
      <c r="S85" s="38">
        <v>0</v>
      </c>
    </row>
    <row r="86" spans="1:19" outlineLevel="2">
      <c r="A86" s="27" t="s">
        <v>549</v>
      </c>
      <c r="B86" s="27" t="s">
        <v>550</v>
      </c>
      <c r="C86" s="27" t="s">
        <v>643</v>
      </c>
      <c r="D86" s="27" t="s">
        <v>644</v>
      </c>
      <c r="E86" s="27" t="s">
        <v>562</v>
      </c>
      <c r="F86" s="52">
        <v>-2090.7978469230702</v>
      </c>
      <c r="G86" s="38">
        <v>-45.814079879806492</v>
      </c>
      <c r="H86" s="38">
        <v>-569.91784621304566</v>
      </c>
      <c r="I86" s="38">
        <v>-160.37996168320061</v>
      </c>
      <c r="J86" s="38">
        <v>0</v>
      </c>
      <c r="K86" s="38">
        <v>0</v>
      </c>
      <c r="L86" s="38">
        <v>-305.87277526262704</v>
      </c>
      <c r="M86" s="38">
        <v>-244.59829504870518</v>
      </c>
      <c r="N86" s="38">
        <v>-887.96780515223031</v>
      </c>
      <c r="O86" s="38">
        <v>-115.06798853408959</v>
      </c>
      <c r="P86" s="38">
        <v>-61.274480213921855</v>
      </c>
      <c r="Q86" s="38">
        <v>-5.7773901980707052</v>
      </c>
      <c r="R86" s="38">
        <v>0</v>
      </c>
      <c r="S86" s="38">
        <v>0</v>
      </c>
    </row>
    <row r="87" spans="1:19" outlineLevel="2">
      <c r="A87" s="27" t="s">
        <v>549</v>
      </c>
      <c r="B87" s="27" t="s">
        <v>550</v>
      </c>
      <c r="C87" s="27" t="s">
        <v>645</v>
      </c>
      <c r="D87" s="27" t="s">
        <v>646</v>
      </c>
      <c r="E87" s="27" t="s">
        <v>578</v>
      </c>
      <c r="F87" s="52">
        <v>-2445.9455107692302</v>
      </c>
      <c r="G87" s="38">
        <v>-63.085570317268854</v>
      </c>
      <c r="H87" s="38">
        <v>-780.66452652880093</v>
      </c>
      <c r="I87" s="38">
        <v>-176.75318090322688</v>
      </c>
      <c r="J87" s="38">
        <v>0</v>
      </c>
      <c r="K87" s="38">
        <v>0</v>
      </c>
      <c r="L87" s="38">
        <v>-194.5205869682255</v>
      </c>
      <c r="M87" s="38">
        <v>-172.370377151719</v>
      </c>
      <c r="N87" s="38">
        <v>-1128.2886694341241</v>
      </c>
      <c r="O87" s="38">
        <v>-102.63297661758395</v>
      </c>
      <c r="P87" s="38">
        <v>-22.150209816506507</v>
      </c>
      <c r="Q87" s="38">
        <v>0</v>
      </c>
      <c r="R87" s="38">
        <v>0</v>
      </c>
      <c r="S87" s="38">
        <v>0</v>
      </c>
    </row>
    <row r="88" spans="1:19" outlineLevel="2">
      <c r="A88" s="27" t="s">
        <v>549</v>
      </c>
      <c r="B88" s="27" t="s">
        <v>550</v>
      </c>
      <c r="C88" s="27" t="s">
        <v>647</v>
      </c>
      <c r="D88" s="27" t="s">
        <v>648</v>
      </c>
      <c r="E88" s="27" t="s">
        <v>578</v>
      </c>
      <c r="F88" s="52">
        <v>-931.17790846154003</v>
      </c>
      <c r="G88" s="38">
        <v>-24.016843042289743</v>
      </c>
      <c r="H88" s="38">
        <v>-297.20104467682575</v>
      </c>
      <c r="I88" s="38">
        <v>-67.290402252513474</v>
      </c>
      <c r="J88" s="38">
        <v>0</v>
      </c>
      <c r="K88" s="38">
        <v>0</v>
      </c>
      <c r="L88" s="38">
        <v>-74.054500612656057</v>
      </c>
      <c r="M88" s="38">
        <v>-65.621857302285605</v>
      </c>
      <c r="N88" s="38">
        <v>-429.54247292864039</v>
      </c>
      <c r="O88" s="38">
        <v>-39.072644948614624</v>
      </c>
      <c r="P88" s="38">
        <v>-8.4326433103704588</v>
      </c>
      <c r="Q88" s="38">
        <v>0</v>
      </c>
      <c r="R88" s="38">
        <v>0</v>
      </c>
      <c r="S88" s="38">
        <v>0</v>
      </c>
    </row>
    <row r="89" spans="1:19" outlineLevel="2">
      <c r="A89" s="27" t="s">
        <v>549</v>
      </c>
      <c r="B89" s="27" t="s">
        <v>550</v>
      </c>
      <c r="C89" s="27" t="s">
        <v>649</v>
      </c>
      <c r="D89" s="27" t="s">
        <v>650</v>
      </c>
      <c r="E89" s="27" t="s">
        <v>562</v>
      </c>
      <c r="F89" s="52">
        <v>-4241.1379869230695</v>
      </c>
      <c r="G89" s="38">
        <v>-92.93286522182099</v>
      </c>
      <c r="H89" s="38">
        <v>-1156.0659633147516</v>
      </c>
      <c r="I89" s="38">
        <v>-325.32726625718391</v>
      </c>
      <c r="J89" s="38">
        <v>0</v>
      </c>
      <c r="K89" s="38">
        <v>0</v>
      </c>
      <c r="L89" s="38">
        <v>-620.45627617275909</v>
      </c>
      <c r="M89" s="38">
        <v>-496.16232492028684</v>
      </c>
      <c r="N89" s="38">
        <v>-1801.2233918922693</v>
      </c>
      <c r="O89" s="38">
        <v>-233.41291362479197</v>
      </c>
      <c r="P89" s="38">
        <v>-124.29395125247223</v>
      </c>
      <c r="Q89" s="38">
        <v>-11.719310439492828</v>
      </c>
      <c r="R89" s="38">
        <v>0</v>
      </c>
      <c r="S89" s="38">
        <v>0</v>
      </c>
    </row>
    <row r="90" spans="1:19" outlineLevel="2">
      <c r="A90" s="27" t="s">
        <v>549</v>
      </c>
      <c r="B90" s="27" t="s">
        <v>550</v>
      </c>
      <c r="C90" s="27" t="s">
        <v>651</v>
      </c>
      <c r="D90" s="27" t="s">
        <v>652</v>
      </c>
      <c r="E90" s="27" t="s">
        <v>554</v>
      </c>
      <c r="F90" s="52">
        <v>-3234.4795969230699</v>
      </c>
      <c r="G90" s="38">
        <v>-50.796156308699452</v>
      </c>
      <c r="H90" s="38">
        <v>-841.67570077884875</v>
      </c>
      <c r="I90" s="38">
        <v>-254.14128786854693</v>
      </c>
      <c r="J90" s="38">
        <v>0</v>
      </c>
      <c r="K90" s="38">
        <v>0</v>
      </c>
      <c r="L90" s="38">
        <v>-516.43635851584258</v>
      </c>
      <c r="M90" s="38">
        <v>-407.1556523671818</v>
      </c>
      <c r="N90" s="38">
        <v>-1378.8042210530723</v>
      </c>
      <c r="O90" s="38">
        <v>-180.32587389840242</v>
      </c>
      <c r="P90" s="38">
        <v>-109.28070614866084</v>
      </c>
      <c r="Q90" s="38">
        <v>-12.29999849965767</v>
      </c>
      <c r="R90" s="38">
        <v>0</v>
      </c>
      <c r="S90" s="38">
        <v>0</v>
      </c>
    </row>
    <row r="91" spans="1:19" outlineLevel="2">
      <c r="A91" s="27" t="s">
        <v>549</v>
      </c>
      <c r="B91" s="27" t="s">
        <v>550</v>
      </c>
      <c r="C91" s="27" t="s">
        <v>653</v>
      </c>
      <c r="D91" s="27" t="s">
        <v>654</v>
      </c>
      <c r="E91" s="27" t="s">
        <v>562</v>
      </c>
      <c r="F91" s="52">
        <v>-744.12937999999997</v>
      </c>
      <c r="G91" s="38">
        <v>-16.305547141442631</v>
      </c>
      <c r="H91" s="38">
        <v>-202.83769383901284</v>
      </c>
      <c r="I91" s="38">
        <v>-57.080334967522568</v>
      </c>
      <c r="J91" s="38">
        <v>0</v>
      </c>
      <c r="K91" s="38">
        <v>0</v>
      </c>
      <c r="L91" s="38">
        <v>-108.8622312051925</v>
      </c>
      <c r="M91" s="38">
        <v>-87.054220909740152</v>
      </c>
      <c r="N91" s="38">
        <v>-316.03386873594877</v>
      </c>
      <c r="O91" s="38">
        <v>-40.953491076016853</v>
      </c>
      <c r="P91" s="38">
        <v>-21.808010295452355</v>
      </c>
      <c r="Q91" s="38">
        <v>-2.0562130348638221</v>
      </c>
      <c r="R91" s="38">
        <v>0</v>
      </c>
      <c r="S91" s="38">
        <v>0</v>
      </c>
    </row>
    <row r="92" spans="1:19" outlineLevel="2">
      <c r="A92" s="27" t="s">
        <v>549</v>
      </c>
      <c r="B92" s="27" t="s">
        <v>550</v>
      </c>
      <c r="C92" s="27" t="s">
        <v>655</v>
      </c>
      <c r="D92" s="27" t="s">
        <v>656</v>
      </c>
      <c r="E92" s="27" t="s">
        <v>638</v>
      </c>
      <c r="F92" s="52">
        <v>-5.2686900000000003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-5.2686900000000003</v>
      </c>
      <c r="M92" s="38">
        <v>-5.2686900000000003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</row>
    <row r="93" spans="1:19" outlineLevel="2">
      <c r="A93" s="27" t="s">
        <v>549</v>
      </c>
      <c r="B93" s="27" t="s">
        <v>550</v>
      </c>
      <c r="C93" s="27" t="s">
        <v>657</v>
      </c>
      <c r="D93" s="27" t="s">
        <v>658</v>
      </c>
      <c r="E93" s="27" t="s">
        <v>554</v>
      </c>
      <c r="F93" s="52">
        <v>-327.22681923076902</v>
      </c>
      <c r="G93" s="38">
        <v>-5.1389610476618577</v>
      </c>
      <c r="H93" s="38">
        <v>-85.150904229445302</v>
      </c>
      <c r="I93" s="38">
        <v>-25.711043391198672</v>
      </c>
      <c r="J93" s="38">
        <v>0</v>
      </c>
      <c r="K93" s="38">
        <v>0</v>
      </c>
      <c r="L93" s="38">
        <v>-52.246991167611817</v>
      </c>
      <c r="M93" s="38">
        <v>-41.191247328529826</v>
      </c>
      <c r="N93" s="38">
        <v>-139.49128633439517</v>
      </c>
      <c r="O93" s="38">
        <v>-18.243263057499643</v>
      </c>
      <c r="P93" s="38">
        <v>-11.055743839081991</v>
      </c>
      <c r="Q93" s="38">
        <v>-1.2443700029565963</v>
      </c>
      <c r="R93" s="38">
        <v>0</v>
      </c>
      <c r="S93" s="38">
        <v>0</v>
      </c>
    </row>
    <row r="94" spans="1:19" outlineLevel="2">
      <c r="A94" s="27" t="s">
        <v>549</v>
      </c>
      <c r="B94" s="27" t="s">
        <v>550</v>
      </c>
      <c r="C94" s="27" t="s">
        <v>659</v>
      </c>
      <c r="D94" s="27" t="s">
        <v>660</v>
      </c>
      <c r="E94" s="27" t="s">
        <v>578</v>
      </c>
      <c r="F94" s="52">
        <v>-16.113843846153799</v>
      </c>
      <c r="G94" s="38">
        <v>-0.41560657200344919</v>
      </c>
      <c r="H94" s="38">
        <v>-5.1430034812020544</v>
      </c>
      <c r="I94" s="38">
        <v>-1.1644466910016502</v>
      </c>
      <c r="J94" s="38">
        <v>0</v>
      </c>
      <c r="K94" s="38">
        <v>0</v>
      </c>
      <c r="L94" s="38">
        <v>-1.2814980339780335</v>
      </c>
      <c r="M94" s="38">
        <v>-1.1355728608410085</v>
      </c>
      <c r="N94" s="38">
        <v>-7.4331449137345329</v>
      </c>
      <c r="O94" s="38">
        <v>-0.67614415423407837</v>
      </c>
      <c r="P94" s="38">
        <v>-0.14592517313702497</v>
      </c>
      <c r="Q94" s="38">
        <v>0</v>
      </c>
      <c r="R94" s="38">
        <v>0</v>
      </c>
      <c r="S94" s="38">
        <v>0</v>
      </c>
    </row>
    <row r="95" spans="1:19" outlineLevel="2">
      <c r="A95" s="27" t="s">
        <v>549</v>
      </c>
      <c r="B95" s="27" t="s">
        <v>550</v>
      </c>
      <c r="C95" s="27" t="s">
        <v>659</v>
      </c>
      <c r="D95" s="27" t="s">
        <v>660</v>
      </c>
      <c r="E95" s="27" t="s">
        <v>553</v>
      </c>
      <c r="F95" s="52">
        <v>-0.73310923076922996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-0.73310923076922996</v>
      </c>
      <c r="P95" s="38">
        <v>0</v>
      </c>
      <c r="Q95" s="38">
        <v>0</v>
      </c>
      <c r="R95" s="38">
        <v>0</v>
      </c>
      <c r="S95" s="38">
        <v>0</v>
      </c>
    </row>
    <row r="96" spans="1:19" outlineLevel="2">
      <c r="A96" s="27" t="s">
        <v>549</v>
      </c>
      <c r="B96" s="27" t="s">
        <v>550</v>
      </c>
      <c r="C96" s="27" t="s">
        <v>659</v>
      </c>
      <c r="D96" s="27" t="s">
        <v>660</v>
      </c>
      <c r="E96" s="27" t="s">
        <v>559</v>
      </c>
      <c r="F96" s="52">
        <v>-6.2813969230769198</v>
      </c>
      <c r="G96" s="38">
        <v>0</v>
      </c>
      <c r="H96" s="38">
        <v>-6.2813969230769198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</row>
    <row r="97" spans="1:19" outlineLevel="2">
      <c r="A97" s="27" t="s">
        <v>549</v>
      </c>
      <c r="B97" s="27" t="s">
        <v>550</v>
      </c>
      <c r="C97" s="27" t="s">
        <v>659</v>
      </c>
      <c r="D97" s="27" t="s">
        <v>660</v>
      </c>
      <c r="E97" s="27" t="s">
        <v>569</v>
      </c>
      <c r="F97" s="52">
        <v>-113.561374615384</v>
      </c>
      <c r="G97" s="38">
        <v>-1.6971477965651249</v>
      </c>
      <c r="H97" s="38">
        <v>-28.138035655262957</v>
      </c>
      <c r="I97" s="38">
        <v>-8.4835268005142304</v>
      </c>
      <c r="J97" s="38">
        <v>0</v>
      </c>
      <c r="K97" s="38">
        <v>0</v>
      </c>
      <c r="L97" s="38">
        <v>-20.008496497307512</v>
      </c>
      <c r="M97" s="38">
        <v>-15.605503479285669</v>
      </c>
      <c r="N97" s="38">
        <v>-47.663665216523285</v>
      </c>
      <c r="O97" s="38">
        <v>-7.1269396616961309</v>
      </c>
      <c r="P97" s="38">
        <v>-4.4029930180218404</v>
      </c>
      <c r="Q97" s="38">
        <v>-0.44356298751475731</v>
      </c>
      <c r="R97" s="38">
        <v>0</v>
      </c>
      <c r="S97" s="38">
        <v>0</v>
      </c>
    </row>
    <row r="98" spans="1:19" outlineLevel="2">
      <c r="A98" s="27" t="s">
        <v>549</v>
      </c>
      <c r="B98" s="27" t="s">
        <v>550</v>
      </c>
      <c r="C98" s="27" t="s">
        <v>659</v>
      </c>
      <c r="D98" s="27" t="s">
        <v>660</v>
      </c>
      <c r="E98" s="27" t="s">
        <v>554</v>
      </c>
      <c r="F98" s="52">
        <v>-15124.164991538484</v>
      </c>
      <c r="G98" s="38">
        <v>-237.51871852262644</v>
      </c>
      <c r="H98" s="38">
        <v>-3935.6075023808075</v>
      </c>
      <c r="I98" s="38">
        <v>-1188.3441072073645</v>
      </c>
      <c r="J98" s="38">
        <v>0</v>
      </c>
      <c r="K98" s="38">
        <v>0</v>
      </c>
      <c r="L98" s="38">
        <v>-2414.8146432128187</v>
      </c>
      <c r="M98" s="38">
        <v>-1903.8268998501912</v>
      </c>
      <c r="N98" s="38">
        <v>-6447.1770204004006</v>
      </c>
      <c r="O98" s="38">
        <v>-843.18920165000748</v>
      </c>
      <c r="P98" s="38">
        <v>-510.98774336262755</v>
      </c>
      <c r="Q98" s="38">
        <v>-57.513798164460326</v>
      </c>
      <c r="R98" s="38">
        <v>0</v>
      </c>
      <c r="S98" s="38">
        <v>0</v>
      </c>
    </row>
    <row r="99" spans="1:19" outlineLevel="2">
      <c r="A99" s="27" t="s">
        <v>549</v>
      </c>
      <c r="B99" s="27" t="s">
        <v>550</v>
      </c>
      <c r="C99" s="27" t="s">
        <v>659</v>
      </c>
      <c r="D99" s="27" t="s">
        <v>660</v>
      </c>
      <c r="E99" s="27" t="s">
        <v>562</v>
      </c>
      <c r="F99" s="52">
        <v>-1049.1258015384601</v>
      </c>
      <c r="G99" s="38">
        <v>-22.988704214701414</v>
      </c>
      <c r="H99" s="38">
        <v>-285.97481009427037</v>
      </c>
      <c r="I99" s="38">
        <v>-80.475860494697727</v>
      </c>
      <c r="J99" s="38">
        <v>0</v>
      </c>
      <c r="K99" s="38">
        <v>0</v>
      </c>
      <c r="L99" s="38">
        <v>-153.48161037589023</v>
      </c>
      <c r="M99" s="38">
        <v>-122.73514760193626</v>
      </c>
      <c r="N99" s="38">
        <v>-445.56671831839617</v>
      </c>
      <c r="O99" s="38">
        <v>-57.739104658015727</v>
      </c>
      <c r="P99" s="38">
        <v>-30.746462773953965</v>
      </c>
      <c r="Q99" s="38">
        <v>-2.8989933824885896</v>
      </c>
      <c r="R99" s="38">
        <v>0</v>
      </c>
      <c r="S99" s="38">
        <v>0</v>
      </c>
    </row>
    <row r="100" spans="1:19" outlineLevel="2">
      <c r="A100" s="27" t="s">
        <v>549</v>
      </c>
      <c r="B100" s="27" t="s">
        <v>550</v>
      </c>
      <c r="C100" s="27" t="s">
        <v>659</v>
      </c>
      <c r="D100" s="27" t="s">
        <v>660</v>
      </c>
      <c r="E100" s="27" t="s">
        <v>635</v>
      </c>
      <c r="F100" s="52">
        <v>-46.767156153846102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-46.767156153846102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</row>
    <row r="101" spans="1:19" outlineLevel="2">
      <c r="A101" s="27" t="s">
        <v>549</v>
      </c>
      <c r="B101" s="27" t="s">
        <v>550</v>
      </c>
      <c r="C101" s="27" t="s">
        <v>659</v>
      </c>
      <c r="D101" s="27" t="s">
        <v>660</v>
      </c>
      <c r="E101" s="27" t="s">
        <v>638</v>
      </c>
      <c r="F101" s="52">
        <v>-192.31578999999999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-192.31578999999999</v>
      </c>
      <c r="M101" s="38">
        <v>-192.31578999999999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</row>
    <row r="102" spans="1:19" outlineLevel="2">
      <c r="A102" s="27" t="s">
        <v>549</v>
      </c>
      <c r="B102" s="27" t="s">
        <v>550</v>
      </c>
      <c r="C102" s="27" t="s">
        <v>661</v>
      </c>
      <c r="D102" s="27" t="s">
        <v>662</v>
      </c>
      <c r="E102" s="27" t="s">
        <v>554</v>
      </c>
      <c r="F102" s="52">
        <v>-414.84158384615301</v>
      </c>
      <c r="G102" s="38">
        <v>-6.5149144723137447</v>
      </c>
      <c r="H102" s="38">
        <v>-107.9500025685965</v>
      </c>
      <c r="I102" s="38">
        <v>-32.59515826916396</v>
      </c>
      <c r="J102" s="38">
        <v>0</v>
      </c>
      <c r="K102" s="38">
        <v>0</v>
      </c>
      <c r="L102" s="38">
        <v>-66.236088527581288</v>
      </c>
      <c r="M102" s="38">
        <v>-52.220176581294012</v>
      </c>
      <c r="N102" s="38">
        <v>-176.83998607366146</v>
      </c>
      <c r="O102" s="38">
        <v>-23.127884685875838</v>
      </c>
      <c r="P102" s="38">
        <v>-14.015911946287272</v>
      </c>
      <c r="Q102" s="38">
        <v>-1.5775492489602663</v>
      </c>
      <c r="R102" s="38">
        <v>0</v>
      </c>
      <c r="S102" s="38">
        <v>0</v>
      </c>
    </row>
    <row r="103" spans="1:19" outlineLevel="2">
      <c r="A103" s="27" t="s">
        <v>549</v>
      </c>
      <c r="B103" s="27" t="s">
        <v>550</v>
      </c>
      <c r="C103" s="27" t="s">
        <v>663</v>
      </c>
      <c r="D103" s="27" t="s">
        <v>664</v>
      </c>
      <c r="E103" s="27" t="s">
        <v>562</v>
      </c>
      <c r="F103" s="52">
        <v>-60.218739999999997</v>
      </c>
      <c r="G103" s="38">
        <v>-1.3195279346022826</v>
      </c>
      <c r="H103" s="38">
        <v>-16.414659433942948</v>
      </c>
      <c r="I103" s="38">
        <v>-4.6192314709065112</v>
      </c>
      <c r="J103" s="38">
        <v>0</v>
      </c>
      <c r="K103" s="38">
        <v>0</v>
      </c>
      <c r="L103" s="38">
        <v>-8.8096862897220571</v>
      </c>
      <c r="M103" s="38">
        <v>-7.0448710073323619</v>
      </c>
      <c r="N103" s="38">
        <v>-25.575070524166414</v>
      </c>
      <c r="O103" s="38">
        <v>-3.3141651135975558</v>
      </c>
      <c r="P103" s="38">
        <v>-1.764815282389695</v>
      </c>
      <c r="Q103" s="38">
        <v>-0.16639923306223367</v>
      </c>
      <c r="R103" s="38">
        <v>0</v>
      </c>
      <c r="S103" s="38">
        <v>0</v>
      </c>
    </row>
    <row r="104" spans="1:19" outlineLevel="2">
      <c r="A104" s="27" t="s">
        <v>549</v>
      </c>
      <c r="B104" s="27" t="s">
        <v>550</v>
      </c>
      <c r="C104" s="27" t="s">
        <v>665</v>
      </c>
      <c r="D104" s="27" t="s">
        <v>666</v>
      </c>
      <c r="E104" s="27" t="s">
        <v>555</v>
      </c>
      <c r="F104" s="52">
        <v>-610.75070076922998</v>
      </c>
      <c r="G104" s="38">
        <v>-9.5915856422263932</v>
      </c>
      <c r="H104" s="38">
        <v>-158.92943784840361</v>
      </c>
      <c r="I104" s="38">
        <v>-47.988235822469271</v>
      </c>
      <c r="J104" s="38">
        <v>0</v>
      </c>
      <c r="K104" s="38">
        <v>0</v>
      </c>
      <c r="L104" s="38">
        <v>-97.51610990723529</v>
      </c>
      <c r="M104" s="38">
        <v>-76.881177498218662</v>
      </c>
      <c r="N104" s="38">
        <v>-260.35274578105964</v>
      </c>
      <c r="O104" s="38">
        <v>-34.050038205540908</v>
      </c>
      <c r="P104" s="38">
        <v>-20.634932409016631</v>
      </c>
      <c r="Q104" s="38">
        <v>-2.322547562294941</v>
      </c>
      <c r="R104" s="38">
        <v>0</v>
      </c>
      <c r="S104" s="38">
        <v>0</v>
      </c>
    </row>
    <row r="105" spans="1:19" outlineLevel="2">
      <c r="A105" s="27" t="s">
        <v>549</v>
      </c>
      <c r="B105" s="27" t="s">
        <v>550</v>
      </c>
      <c r="C105" s="27" t="s">
        <v>665</v>
      </c>
      <c r="D105" s="27" t="s">
        <v>666</v>
      </c>
      <c r="E105" s="27" t="s">
        <v>556</v>
      </c>
      <c r="F105" s="52">
        <v>-24.0428407692307</v>
      </c>
      <c r="G105" s="38">
        <v>-0.37758281084252632</v>
      </c>
      <c r="H105" s="38">
        <v>-6.2564237141601087</v>
      </c>
      <c r="I105" s="38">
        <v>-1.8891071450638757</v>
      </c>
      <c r="J105" s="38">
        <v>0</v>
      </c>
      <c r="K105" s="38">
        <v>0</v>
      </c>
      <c r="L105" s="38">
        <v>-3.8388237622675181</v>
      </c>
      <c r="M105" s="38">
        <v>-3.0265080439736751</v>
      </c>
      <c r="N105" s="38">
        <v>-10.24905841739049</v>
      </c>
      <c r="O105" s="38">
        <v>-1.3404154030948374</v>
      </c>
      <c r="P105" s="38">
        <v>-0.81231571829384286</v>
      </c>
      <c r="Q105" s="38">
        <v>-9.142951641134732E-2</v>
      </c>
      <c r="R105" s="38">
        <v>0</v>
      </c>
      <c r="S105" s="38">
        <v>0</v>
      </c>
    </row>
    <row r="106" spans="1:19" outlineLevel="2">
      <c r="A106" s="27" t="s">
        <v>549</v>
      </c>
      <c r="B106" s="27" t="s">
        <v>550</v>
      </c>
      <c r="C106" s="27" t="s">
        <v>667</v>
      </c>
      <c r="D106" s="27" t="s">
        <v>668</v>
      </c>
      <c r="E106" s="27" t="s">
        <v>556</v>
      </c>
      <c r="F106" s="52">
        <v>-93.775080769230698</v>
      </c>
      <c r="G106" s="38">
        <v>-1.472698626742351</v>
      </c>
      <c r="H106" s="38">
        <v>-24.402134704179012</v>
      </c>
      <c r="I106" s="38">
        <v>-7.3681465851077155</v>
      </c>
      <c r="J106" s="38">
        <v>0</v>
      </c>
      <c r="K106" s="38">
        <v>0</v>
      </c>
      <c r="L106" s="38">
        <v>-14.972690283178922</v>
      </c>
      <c r="M106" s="38">
        <v>-11.80438863262658</v>
      </c>
      <c r="N106" s="38">
        <v>-39.974738847389098</v>
      </c>
      <c r="O106" s="38">
        <v>-5.2280661797004964</v>
      </c>
      <c r="P106" s="38">
        <v>-3.1683016505523418</v>
      </c>
      <c r="Q106" s="38">
        <v>-0.35660554293310887</v>
      </c>
      <c r="R106" s="38">
        <v>0</v>
      </c>
      <c r="S106" s="38">
        <v>0</v>
      </c>
    </row>
    <row r="107" spans="1:19" outlineLevel="2">
      <c r="A107" s="27" t="s">
        <v>549</v>
      </c>
      <c r="B107" s="27" t="s">
        <v>550</v>
      </c>
      <c r="C107" s="27" t="s">
        <v>669</v>
      </c>
      <c r="D107" s="27" t="s">
        <v>670</v>
      </c>
      <c r="E107" s="27" t="s">
        <v>671</v>
      </c>
      <c r="F107" s="52">
        <v>-303.08529076923077</v>
      </c>
      <c r="G107" s="38">
        <v>-303.08529076923077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</row>
    <row r="108" spans="1:19" outlineLevel="2">
      <c r="A108" s="27" t="s">
        <v>549</v>
      </c>
      <c r="B108" s="27" t="s">
        <v>550</v>
      </c>
      <c r="C108" s="27" t="s">
        <v>669</v>
      </c>
      <c r="D108" s="27" t="s">
        <v>670</v>
      </c>
      <c r="E108" s="27" t="s">
        <v>578</v>
      </c>
      <c r="F108" s="52">
        <v>-3246.4770984615302</v>
      </c>
      <c r="G108" s="38">
        <v>-83.732797143951103</v>
      </c>
      <c r="H108" s="38">
        <v>-1036.1676070862325</v>
      </c>
      <c r="I108" s="38">
        <v>-234.60259084107338</v>
      </c>
      <c r="J108" s="38">
        <v>0</v>
      </c>
      <c r="K108" s="38">
        <v>0</v>
      </c>
      <c r="L108" s="38">
        <v>-258.18507730085724</v>
      </c>
      <c r="M108" s="38">
        <v>-228.78534268747617</v>
      </c>
      <c r="N108" s="38">
        <v>-1497.5653830569363</v>
      </c>
      <c r="O108" s="38">
        <v>-136.22364303247977</v>
      </c>
      <c r="P108" s="38">
        <v>-29.39973461338106</v>
      </c>
      <c r="Q108" s="38">
        <v>0</v>
      </c>
      <c r="R108" s="38">
        <v>0</v>
      </c>
      <c r="S108" s="38">
        <v>0</v>
      </c>
    </row>
    <row r="109" spans="1:19" outlineLevel="2">
      <c r="A109" s="27" t="s">
        <v>549</v>
      </c>
      <c r="B109" s="27" t="s">
        <v>550</v>
      </c>
      <c r="C109" s="27" t="s">
        <v>669</v>
      </c>
      <c r="D109" s="27" t="s">
        <v>670</v>
      </c>
      <c r="E109" s="27" t="s">
        <v>553</v>
      </c>
      <c r="F109" s="52">
        <v>-10.509894615384599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-10.509894615384599</v>
      </c>
      <c r="P109" s="38">
        <v>0</v>
      </c>
      <c r="Q109" s="38">
        <v>0</v>
      </c>
      <c r="R109" s="38">
        <v>0</v>
      </c>
      <c r="S109" s="38">
        <v>0</v>
      </c>
    </row>
    <row r="110" spans="1:19" outlineLevel="2">
      <c r="A110" s="27" t="s">
        <v>549</v>
      </c>
      <c r="B110" s="27" t="s">
        <v>550</v>
      </c>
      <c r="C110" s="27" t="s">
        <v>669</v>
      </c>
      <c r="D110" s="27" t="s">
        <v>670</v>
      </c>
      <c r="E110" s="27" t="s">
        <v>559</v>
      </c>
      <c r="F110" s="52">
        <v>-3769.9584984615381</v>
      </c>
      <c r="G110" s="38">
        <v>0</v>
      </c>
      <c r="H110" s="38">
        <v>-3769.9584984615381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</row>
    <row r="111" spans="1:19" outlineLevel="2">
      <c r="A111" s="27" t="s">
        <v>549</v>
      </c>
      <c r="B111" s="27" t="s">
        <v>550</v>
      </c>
      <c r="C111" s="27" t="s">
        <v>669</v>
      </c>
      <c r="D111" s="27" t="s">
        <v>670</v>
      </c>
      <c r="E111" s="27" t="s">
        <v>554</v>
      </c>
      <c r="F111" s="52">
        <v>-5.4554838461538502</v>
      </c>
      <c r="G111" s="38">
        <v>-8.5676103955775518E-2</v>
      </c>
      <c r="H111" s="38">
        <v>-1.4196250282942944</v>
      </c>
      <c r="I111" s="38">
        <v>-0.42865124019533873</v>
      </c>
      <c r="J111" s="38">
        <v>0</v>
      </c>
      <c r="K111" s="38">
        <v>0</v>
      </c>
      <c r="L111" s="38">
        <v>-0.87105518121983949</v>
      </c>
      <c r="M111" s="38">
        <v>-0.68673522827982258</v>
      </c>
      <c r="N111" s="38">
        <v>-2.3255809565530816</v>
      </c>
      <c r="O111" s="38">
        <v>-0.30414935776134033</v>
      </c>
      <c r="P111" s="38">
        <v>-0.18431995294001685</v>
      </c>
      <c r="Q111" s="38">
        <v>-2.0745978174180769E-2</v>
      </c>
      <c r="R111" s="38">
        <v>0</v>
      </c>
      <c r="S111" s="38">
        <v>0</v>
      </c>
    </row>
    <row r="112" spans="1:19" outlineLevel="2">
      <c r="A112" s="27" t="s">
        <v>549</v>
      </c>
      <c r="B112" s="27" t="s">
        <v>550</v>
      </c>
      <c r="C112" s="27" t="s">
        <v>669</v>
      </c>
      <c r="D112" s="27" t="s">
        <v>670</v>
      </c>
      <c r="E112" s="27" t="s">
        <v>562</v>
      </c>
      <c r="F112" s="52">
        <v>-12618.9700115386</v>
      </c>
      <c r="G112" s="38">
        <v>-276.50999400076574</v>
      </c>
      <c r="H112" s="38">
        <v>-3439.7281501829038</v>
      </c>
      <c r="I112" s="38">
        <v>-967.97016024786649</v>
      </c>
      <c r="J112" s="38">
        <v>0</v>
      </c>
      <c r="K112" s="38">
        <v>0</v>
      </c>
      <c r="L112" s="38">
        <v>-1846.0892257304852</v>
      </c>
      <c r="M112" s="38">
        <v>-1476.268284203303</v>
      </c>
      <c r="N112" s="38">
        <v>-5359.312532733843</v>
      </c>
      <c r="O112" s="38">
        <v>-694.49062171966705</v>
      </c>
      <c r="P112" s="38">
        <v>-369.82094152718219</v>
      </c>
      <c r="Q112" s="38">
        <v>-34.869326923069949</v>
      </c>
      <c r="R112" s="38">
        <v>0</v>
      </c>
      <c r="S112" s="38">
        <v>0</v>
      </c>
    </row>
    <row r="113" spans="1:19" outlineLevel="2">
      <c r="A113" s="27" t="s">
        <v>549</v>
      </c>
      <c r="B113" s="27" t="s">
        <v>550</v>
      </c>
      <c r="C113" s="27" t="s">
        <v>669</v>
      </c>
      <c r="D113" s="27" t="s">
        <v>670</v>
      </c>
      <c r="E113" s="27" t="s">
        <v>635</v>
      </c>
      <c r="F113" s="52">
        <v>-13.2438961538461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-13.2438961538461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</row>
    <row r="114" spans="1:19" outlineLevel="2">
      <c r="A114" s="27" t="s">
        <v>549</v>
      </c>
      <c r="B114" s="27" t="s">
        <v>550</v>
      </c>
      <c r="C114" s="27" t="s">
        <v>669</v>
      </c>
      <c r="D114" s="27" t="s">
        <v>670</v>
      </c>
      <c r="E114" s="27" t="s">
        <v>672</v>
      </c>
      <c r="F114" s="52">
        <v>-1350.0372530769171</v>
      </c>
      <c r="G114" s="38">
        <v>0</v>
      </c>
      <c r="H114" s="38">
        <v>0</v>
      </c>
      <c r="I114" s="38">
        <v>-1350.0372530769171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</row>
    <row r="115" spans="1:19" outlineLevel="2">
      <c r="A115" s="27" t="s">
        <v>549</v>
      </c>
      <c r="B115" s="27" t="s">
        <v>550</v>
      </c>
      <c r="C115" s="27" t="s">
        <v>669</v>
      </c>
      <c r="D115" s="27" t="s">
        <v>670</v>
      </c>
      <c r="E115" s="27" t="s">
        <v>638</v>
      </c>
      <c r="F115" s="52">
        <v>-4278.4815653846135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-4278.4815653846135</v>
      </c>
      <c r="M115" s="38">
        <v>-4278.4815653846135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</row>
    <row r="116" spans="1:19" outlineLevel="2">
      <c r="A116" s="27" t="s">
        <v>549</v>
      </c>
      <c r="B116" s="27" t="s">
        <v>550</v>
      </c>
      <c r="C116" s="27" t="s">
        <v>669</v>
      </c>
      <c r="D116" s="27" t="s">
        <v>670</v>
      </c>
      <c r="E116" s="27" t="s">
        <v>673</v>
      </c>
      <c r="F116" s="52">
        <v>-40.419760769230699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-40.419760769230699</v>
      </c>
      <c r="M116" s="38">
        <v>0</v>
      </c>
      <c r="N116" s="38">
        <v>0</v>
      </c>
      <c r="O116" s="38">
        <v>0</v>
      </c>
      <c r="P116" s="38">
        <v>-40.419760769230699</v>
      </c>
      <c r="Q116" s="38">
        <v>0</v>
      </c>
      <c r="R116" s="38">
        <v>0</v>
      </c>
      <c r="S116" s="38">
        <v>0</v>
      </c>
    </row>
    <row r="117" spans="1:19" ht="13.5" outlineLevel="1" thickBot="1">
      <c r="A117" s="28" t="s">
        <v>687</v>
      </c>
      <c r="B117" s="28"/>
      <c r="C117" s="28"/>
      <c r="D117" s="28"/>
      <c r="E117" s="28"/>
      <c r="F117" s="53">
        <f t="shared" ref="F117:S117" si="0">SUBTOTAL(9,F37:F116)</f>
        <v>-502698.57315923076</v>
      </c>
      <c r="G117" s="39">
        <f t="shared" si="0"/>
        <v>-10917.058806033887</v>
      </c>
      <c r="H117" s="39">
        <f t="shared" si="0"/>
        <v>-141761.15645704622</v>
      </c>
      <c r="I117" s="39">
        <f t="shared" si="0"/>
        <v>-38737.131572003738</v>
      </c>
      <c r="J117" s="39">
        <f t="shared" si="0"/>
        <v>0</v>
      </c>
      <c r="K117" s="39">
        <f t="shared" si="0"/>
        <v>0</v>
      </c>
      <c r="L117" s="39">
        <f t="shared" si="0"/>
        <v>-70640.604603254804</v>
      </c>
      <c r="M117" s="39">
        <f t="shared" si="0"/>
        <v>-57985.796975892335</v>
      </c>
      <c r="N117" s="39">
        <f t="shared" si="0"/>
        <v>-212982.77123852642</v>
      </c>
      <c r="O117" s="39">
        <f t="shared" si="0"/>
        <v>-26507.038274323178</v>
      </c>
      <c r="P117" s="39">
        <f t="shared" si="0"/>
        <v>-12654.807627362488</v>
      </c>
      <c r="Q117" s="39">
        <f t="shared" si="0"/>
        <v>-1152.8122080426767</v>
      </c>
      <c r="R117" s="39">
        <f t="shared" si="0"/>
        <v>0</v>
      </c>
      <c r="S117" s="39">
        <f t="shared" si="0"/>
        <v>0</v>
      </c>
    </row>
    <row r="118" spans="1:19" outlineLevel="2">
      <c r="A118" s="42" t="s">
        <v>674</v>
      </c>
      <c r="B118" s="42" t="s">
        <v>675</v>
      </c>
      <c r="C118" s="42" t="s">
        <v>676</v>
      </c>
      <c r="D118" s="42" t="s">
        <v>677</v>
      </c>
      <c r="E118" s="42" t="s">
        <v>562</v>
      </c>
      <c r="F118" s="43">
        <v>43.192503076922897</v>
      </c>
      <c r="G118" s="40">
        <v>0.94644481726776097</v>
      </c>
      <c r="H118" s="40">
        <v>11.773581249079974</v>
      </c>
      <c r="I118" s="40">
        <v>3.3131907030958896</v>
      </c>
      <c r="J118" s="40">
        <v>0</v>
      </c>
      <c r="K118" s="40">
        <v>0</v>
      </c>
      <c r="L118" s="40">
        <v>6.3188369961833386</v>
      </c>
      <c r="M118" s="40">
        <v>5.0530053046730634</v>
      </c>
      <c r="N118" s="40">
        <v>18.343979171725909</v>
      </c>
      <c r="O118" s="40">
        <v>2.3771185990688775</v>
      </c>
      <c r="P118" s="40">
        <v>1.265831691510275</v>
      </c>
      <c r="Q118" s="40">
        <v>0.11935154050114861</v>
      </c>
      <c r="R118" s="40">
        <v>0</v>
      </c>
      <c r="S118" s="40">
        <v>0</v>
      </c>
    </row>
    <row r="119" spans="1:19" outlineLevel="2">
      <c r="A119" s="42" t="s">
        <v>674</v>
      </c>
      <c r="B119" s="42" t="s">
        <v>675</v>
      </c>
      <c r="C119" s="42" t="s">
        <v>676</v>
      </c>
      <c r="D119" s="42" t="s">
        <v>677</v>
      </c>
      <c r="E119" s="42" t="s">
        <v>554</v>
      </c>
      <c r="F119" s="43">
        <v>-1E-14</v>
      </c>
      <c r="G119" s="38">
        <v>-1.5704583932766605E-16</v>
      </c>
      <c r="H119" s="38">
        <v>-2.6021982070300486E-15</v>
      </c>
      <c r="I119" s="38">
        <v>-7.8572543203026891E-16</v>
      </c>
      <c r="J119" s="38">
        <v>0</v>
      </c>
      <c r="K119" s="38">
        <v>0</v>
      </c>
      <c r="L119" s="38">
        <v>-1.5966598120053801E-15</v>
      </c>
      <c r="M119" s="38">
        <v>-1.2587980235043225E-15</v>
      </c>
      <c r="N119" s="38">
        <v>-4.2628317160037612E-15</v>
      </c>
      <c r="O119" s="38">
        <v>-5.5751124251933679E-16</v>
      </c>
      <c r="P119" s="38">
        <v>-3.3786178850105764E-16</v>
      </c>
      <c r="Q119" s="38">
        <v>-3.8027751083539203E-17</v>
      </c>
      <c r="R119" s="38">
        <v>0</v>
      </c>
      <c r="S119" s="38">
        <v>0</v>
      </c>
    </row>
    <row r="120" spans="1:19" ht="13.5" outlineLevel="1" thickBot="1">
      <c r="A120" s="28" t="s">
        <v>688</v>
      </c>
      <c r="B120" s="28"/>
      <c r="C120" s="28"/>
      <c r="D120" s="28"/>
      <c r="E120" s="28"/>
      <c r="F120" s="53">
        <f t="shared" ref="F120:S120" si="1">SUBTOTAL(9,F118:F119)</f>
        <v>43.19250307692289</v>
      </c>
      <c r="G120" s="39">
        <f t="shared" si="1"/>
        <v>0.94644481726776086</v>
      </c>
      <c r="H120" s="39">
        <f t="shared" si="1"/>
        <v>11.773581249079973</v>
      </c>
      <c r="I120" s="39">
        <f t="shared" si="1"/>
        <v>3.3131907030958887</v>
      </c>
      <c r="J120" s="39">
        <f t="shared" si="1"/>
        <v>0</v>
      </c>
      <c r="K120" s="39">
        <f t="shared" si="1"/>
        <v>0</v>
      </c>
      <c r="L120" s="39">
        <f t="shared" si="1"/>
        <v>6.3188369961833368</v>
      </c>
      <c r="M120" s="39">
        <f t="shared" si="1"/>
        <v>5.0530053046730625</v>
      </c>
      <c r="N120" s="39">
        <f t="shared" si="1"/>
        <v>18.343979171725906</v>
      </c>
      <c r="O120" s="39">
        <f t="shared" si="1"/>
        <v>2.377118599068877</v>
      </c>
      <c r="P120" s="39">
        <f t="shared" si="1"/>
        <v>1.2658316915102745</v>
      </c>
      <c r="Q120" s="39">
        <f t="shared" si="1"/>
        <v>0.11935154050114857</v>
      </c>
      <c r="R120" s="39">
        <f t="shared" si="1"/>
        <v>0</v>
      </c>
      <c r="S120" s="39">
        <f t="shared" si="1"/>
        <v>0</v>
      </c>
    </row>
    <row r="121" spans="1:19" ht="13.5" outlineLevel="1" thickBot="1">
      <c r="A121" s="28" t="s">
        <v>689</v>
      </c>
      <c r="B121" s="28"/>
      <c r="C121" s="28"/>
      <c r="D121" s="28"/>
      <c r="E121" s="28"/>
      <c r="F121" s="53">
        <f t="shared" ref="F121:S121" si="2">SUBTOTAL(9,F37:F119)</f>
        <v>-502655.38065615384</v>
      </c>
      <c r="G121" s="39">
        <f t="shared" si="2"/>
        <v>-10916.112361216619</v>
      </c>
      <c r="H121" s="39">
        <f t="shared" si="2"/>
        <v>-141749.38287579714</v>
      </c>
      <c r="I121" s="39">
        <f t="shared" si="2"/>
        <v>-38733.81838130064</v>
      </c>
      <c r="J121" s="39">
        <f t="shared" si="2"/>
        <v>0</v>
      </c>
      <c r="K121" s="39">
        <f t="shared" si="2"/>
        <v>0</v>
      </c>
      <c r="L121" s="39">
        <f t="shared" si="2"/>
        <v>-70634.285766258618</v>
      </c>
      <c r="M121" s="39">
        <f t="shared" si="2"/>
        <v>-57980.74397058766</v>
      </c>
      <c r="N121" s="39">
        <f t="shared" si="2"/>
        <v>-212964.42725935468</v>
      </c>
      <c r="O121" s="39">
        <f t="shared" si="2"/>
        <v>-26504.661155724109</v>
      </c>
      <c r="P121" s="39">
        <f t="shared" si="2"/>
        <v>-12653.541795670979</v>
      </c>
      <c r="Q121" s="39">
        <f t="shared" si="2"/>
        <v>-1152.6928565021756</v>
      </c>
      <c r="R121" s="39">
        <f t="shared" si="2"/>
        <v>0</v>
      </c>
      <c r="S121" s="39">
        <f t="shared" si="2"/>
        <v>0</v>
      </c>
    </row>
  </sheetData>
  <dataValidations count="1">
    <dataValidation type="custom" errorStyle="information" allowBlank="1" showErrorMessage="1" errorTitle="SAP BEx: Direct input not possib" error="Changing the value of a filter cell will not change the filter's value. Please use one of the following instead:_x000d__x000a_- Choose &quot;Select filter value&quot; from the right-click menu or_x000d__x000a_- Double-click on the value you want in the r" sqref="A13:A24">
      <formula1>FALSE</formula1>
    </dataValidation>
  </dataValidations>
  <printOptions horizontalCentered="1"/>
  <pageMargins left="0.75" right="0.75" top="0.75" bottom="1" header="0.5" footer="0.5"/>
  <pageSetup scale="52" fitToHeight="0" orientation="landscape" r:id="rId1"/>
  <headerFooter alignWithMargins="0">
    <oddFooter>&amp;C&amp;P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workbookViewId="0">
      <selection activeCell="AA10" sqref="AA10"/>
    </sheetView>
  </sheetViews>
  <sheetFormatPr defaultRowHeight="12.75"/>
  <cols>
    <col min="1" max="1" width="7.28515625" style="8" bestFit="1" customWidth="1"/>
    <col min="2" max="2" width="8.5703125" style="5" bestFit="1" customWidth="1"/>
    <col min="3" max="3" width="6.42578125" style="5" bestFit="1" customWidth="1"/>
    <col min="4" max="4" width="32.42578125" style="5" bestFit="1" customWidth="1"/>
    <col min="5" max="5" width="3.7109375" style="5" customWidth="1"/>
    <col min="6" max="6" width="3.42578125" style="5" bestFit="1" customWidth="1"/>
    <col min="7" max="7" width="10.5703125" style="5" bestFit="1" customWidth="1"/>
    <col min="8" max="8" width="3.5703125" style="5" customWidth="1"/>
    <col min="9" max="9" width="6.7109375" style="5" bestFit="1" customWidth="1"/>
    <col min="10" max="11" width="8.5703125" style="5" bestFit="1" customWidth="1"/>
    <col min="12" max="12" width="7.140625" style="5" bestFit="1" customWidth="1"/>
    <col min="13" max="13" width="33.140625" style="5" bestFit="1" customWidth="1"/>
    <col min="14" max="14" width="6.42578125" style="5" bestFit="1" customWidth="1"/>
    <col min="15" max="15" width="7.140625" style="5" bestFit="1" customWidth="1"/>
    <col min="16" max="17" width="8.5703125" style="5" bestFit="1" customWidth="1"/>
    <col min="18" max="18" width="6.85546875" style="5" bestFit="1" customWidth="1"/>
    <col min="19" max="19" width="30.5703125" style="5" bestFit="1" customWidth="1"/>
    <col min="20" max="20" width="6.42578125" style="5" bestFit="1" customWidth="1"/>
    <col min="21" max="21" width="6.7109375" style="5" bestFit="1" customWidth="1"/>
    <col min="22" max="23" width="8.5703125" style="5" bestFit="1" customWidth="1"/>
    <col min="24" max="24" width="7.42578125" style="5" customWidth="1"/>
    <col min="25" max="25" width="23.42578125" style="5" bestFit="1" customWidth="1"/>
    <col min="26" max="26" width="6.42578125" style="5" bestFit="1" customWidth="1"/>
    <col min="27" max="27" width="6.7109375" style="5" bestFit="1" customWidth="1"/>
    <col min="28" max="29" width="8.5703125" style="5" bestFit="1" customWidth="1"/>
    <col min="30" max="30" width="6.85546875" style="5" bestFit="1" customWidth="1"/>
    <col min="31" max="31" width="25.7109375" style="5" bestFit="1" customWidth="1"/>
    <col min="32" max="32" width="6.42578125" style="5" bestFit="1" customWidth="1"/>
    <col min="33" max="33" width="6.85546875" style="5" bestFit="1" customWidth="1"/>
    <col min="34" max="35" width="8.5703125" style="5" bestFit="1" customWidth="1"/>
    <col min="36" max="36" width="7.42578125" style="5" bestFit="1" customWidth="1"/>
    <col min="37" max="37" width="31.42578125" style="5" bestFit="1" customWidth="1"/>
    <col min="38" max="38" width="6.42578125" style="5" bestFit="1" customWidth="1"/>
    <col min="39" max="16384" width="9.140625" style="5"/>
  </cols>
  <sheetData>
    <row r="1" spans="1:38">
      <c r="A1" s="13"/>
      <c r="B1" s="14" t="s">
        <v>193</v>
      </c>
      <c r="C1" s="14" t="s">
        <v>194</v>
      </c>
      <c r="D1" s="14" t="s">
        <v>196</v>
      </c>
      <c r="I1" s="14" t="s">
        <v>318</v>
      </c>
      <c r="J1" s="14" t="s">
        <v>317</v>
      </c>
      <c r="K1" s="14" t="s">
        <v>316</v>
      </c>
      <c r="L1" s="14" t="s">
        <v>319</v>
      </c>
      <c r="M1" s="14" t="s">
        <v>320</v>
      </c>
      <c r="N1" s="9"/>
      <c r="O1" s="14" t="s">
        <v>318</v>
      </c>
      <c r="P1" s="14" t="s">
        <v>317</v>
      </c>
      <c r="Q1" s="14" t="s">
        <v>316</v>
      </c>
      <c r="R1" s="14" t="s">
        <v>319</v>
      </c>
      <c r="S1" s="14" t="s">
        <v>320</v>
      </c>
      <c r="T1" s="9"/>
      <c r="U1" s="14" t="s">
        <v>318</v>
      </c>
      <c r="V1" s="14" t="s">
        <v>317</v>
      </c>
      <c r="W1" s="14" t="s">
        <v>316</v>
      </c>
      <c r="X1" s="14" t="s">
        <v>319</v>
      </c>
      <c r="Y1" s="14" t="s">
        <v>320</v>
      </c>
      <c r="Z1" s="9"/>
      <c r="AA1" s="14" t="s">
        <v>318</v>
      </c>
      <c r="AB1" s="14" t="s">
        <v>317</v>
      </c>
      <c r="AC1" s="14" t="s">
        <v>316</v>
      </c>
      <c r="AD1" s="14" t="s">
        <v>319</v>
      </c>
      <c r="AE1" s="14" t="s">
        <v>320</v>
      </c>
      <c r="AF1" s="9"/>
      <c r="AG1" s="14" t="s">
        <v>318</v>
      </c>
      <c r="AH1" s="14" t="s">
        <v>317</v>
      </c>
      <c r="AI1" s="14" t="s">
        <v>316</v>
      </c>
      <c r="AJ1" s="14" t="s">
        <v>319</v>
      </c>
      <c r="AK1" s="14" t="s">
        <v>320</v>
      </c>
      <c r="AL1" s="9"/>
    </row>
    <row r="2" spans="1:38">
      <c r="A2" s="13" t="s">
        <v>167</v>
      </c>
      <c r="B2" s="12">
        <v>1</v>
      </c>
      <c r="C2" s="12">
        <v>1</v>
      </c>
      <c r="D2" s="12" t="s">
        <v>248</v>
      </c>
      <c r="F2" s="11" t="s">
        <v>9</v>
      </c>
      <c r="G2" s="12" t="s">
        <v>222</v>
      </c>
      <c r="I2" s="12" t="s">
        <v>173</v>
      </c>
      <c r="J2" s="12">
        <v>0</v>
      </c>
      <c r="K2" s="12">
        <v>3099999</v>
      </c>
      <c r="L2" s="12" t="s">
        <v>315</v>
      </c>
      <c r="M2" s="12" t="s">
        <v>314</v>
      </c>
      <c r="N2" s="9" t="b">
        <f t="shared" ref="N2:N15" si="0">K2+1=J3</f>
        <v>1</v>
      </c>
      <c r="O2" s="12" t="s">
        <v>187</v>
      </c>
      <c r="P2" s="12">
        <v>0</v>
      </c>
      <c r="Q2" s="12">
        <v>4999999</v>
      </c>
      <c r="R2" s="12" t="s">
        <v>315</v>
      </c>
      <c r="S2" s="12" t="s">
        <v>314</v>
      </c>
      <c r="T2" s="9" t="b">
        <f>Q2+1=P3</f>
        <v>1</v>
      </c>
      <c r="U2" s="12" t="s">
        <v>178</v>
      </c>
      <c r="V2" s="12">
        <v>0</v>
      </c>
      <c r="W2" s="12">
        <v>3009999</v>
      </c>
      <c r="X2" s="12" t="s">
        <v>315</v>
      </c>
      <c r="Y2" s="12" t="s">
        <v>314</v>
      </c>
      <c r="Z2" s="9" t="b">
        <f t="shared" ref="Z2:Z17" si="1">W2+1=V3</f>
        <v>1</v>
      </c>
      <c r="AA2" s="12" t="s">
        <v>166</v>
      </c>
      <c r="AB2" s="12">
        <v>0</v>
      </c>
      <c r="AC2" s="12">
        <v>4117999</v>
      </c>
      <c r="AD2" s="12" t="s">
        <v>315</v>
      </c>
      <c r="AE2" s="12" t="s">
        <v>314</v>
      </c>
      <c r="AF2" s="9" t="b">
        <f t="shared" ref="AF2:AF14" si="2">AC2+1=AB3</f>
        <v>1</v>
      </c>
      <c r="AG2" s="12" t="s">
        <v>174</v>
      </c>
      <c r="AH2" s="12">
        <v>0</v>
      </c>
      <c r="AI2" s="12">
        <v>3009999</v>
      </c>
      <c r="AJ2" s="12" t="s">
        <v>315</v>
      </c>
      <c r="AK2" s="12" t="s">
        <v>314</v>
      </c>
      <c r="AL2" s="9" t="b">
        <f t="shared" ref="AL2:AL17" si="3">AI2+1=AH3</f>
        <v>1</v>
      </c>
    </row>
    <row r="3" spans="1:38">
      <c r="A3" s="13" t="s">
        <v>168</v>
      </c>
      <c r="B3" s="12">
        <v>1</v>
      </c>
      <c r="C3" s="12">
        <v>1</v>
      </c>
      <c r="D3" s="12" t="s">
        <v>245</v>
      </c>
      <c r="F3" s="11" t="s">
        <v>37</v>
      </c>
      <c r="G3" s="12" t="s">
        <v>223</v>
      </c>
      <c r="I3" s="12" t="s">
        <v>173</v>
      </c>
      <c r="J3" s="12">
        <v>3100000</v>
      </c>
      <c r="K3" s="12">
        <v>3169999</v>
      </c>
      <c r="L3" s="12" t="s">
        <v>295</v>
      </c>
      <c r="M3" s="12" t="s">
        <v>331</v>
      </c>
      <c r="N3" s="9" t="b">
        <f t="shared" si="0"/>
        <v>1</v>
      </c>
      <c r="O3" s="12" t="s">
        <v>187</v>
      </c>
      <c r="P3" s="12">
        <v>5000000</v>
      </c>
      <c r="Q3" s="12">
        <v>5009999</v>
      </c>
      <c r="R3" s="12" t="s">
        <v>281</v>
      </c>
      <c r="S3" s="12" t="s">
        <v>321</v>
      </c>
      <c r="T3" s="9" t="b">
        <f t="shared" ref="T3:T35" si="4">Q3+1=P4</f>
        <v>1</v>
      </c>
      <c r="U3" s="12" t="s">
        <v>178</v>
      </c>
      <c r="V3" s="12">
        <v>3010000</v>
      </c>
      <c r="W3" s="12">
        <v>3039999</v>
      </c>
      <c r="X3" s="12" t="s">
        <v>274</v>
      </c>
      <c r="Y3" s="12" t="s">
        <v>339</v>
      </c>
      <c r="Z3" s="9" t="b">
        <f t="shared" si="1"/>
        <v>1</v>
      </c>
      <c r="AA3" s="12" t="s">
        <v>166</v>
      </c>
      <c r="AB3" s="12">
        <v>4118000</v>
      </c>
      <c r="AC3" s="12">
        <v>4118000</v>
      </c>
      <c r="AD3" s="12" t="s">
        <v>306</v>
      </c>
      <c r="AE3" s="12" t="s">
        <v>348</v>
      </c>
      <c r="AF3" s="9" t="b">
        <f t="shared" si="2"/>
        <v>1</v>
      </c>
      <c r="AG3" s="12" t="s">
        <v>174</v>
      </c>
      <c r="AH3" s="12">
        <v>3010000</v>
      </c>
      <c r="AI3" s="12">
        <v>3039999</v>
      </c>
      <c r="AJ3" s="12" t="s">
        <v>300</v>
      </c>
      <c r="AK3" s="12" t="s">
        <v>353</v>
      </c>
      <c r="AL3" s="9" t="b">
        <f t="shared" si="3"/>
        <v>1</v>
      </c>
    </row>
    <row r="4" spans="1:38">
      <c r="A4" s="13" t="s">
        <v>169</v>
      </c>
      <c r="B4" s="12">
        <v>1</v>
      </c>
      <c r="C4" s="12">
        <v>1</v>
      </c>
      <c r="D4" s="12" t="s">
        <v>246</v>
      </c>
      <c r="F4" s="11" t="s">
        <v>212</v>
      </c>
      <c r="G4" s="12" t="s">
        <v>224</v>
      </c>
      <c r="I4" s="12" t="s">
        <v>173</v>
      </c>
      <c r="J4" s="12">
        <v>3170000</v>
      </c>
      <c r="K4" s="12">
        <v>3199999</v>
      </c>
      <c r="L4" s="12" t="s">
        <v>315</v>
      </c>
      <c r="M4" s="12" t="s">
        <v>314</v>
      </c>
      <c r="N4" s="9" t="b">
        <f t="shared" si="0"/>
        <v>1</v>
      </c>
      <c r="O4" s="12" t="s">
        <v>187</v>
      </c>
      <c r="P4" s="12">
        <v>5010000</v>
      </c>
      <c r="Q4" s="12">
        <v>5010000</v>
      </c>
      <c r="R4" s="12" t="s">
        <v>287</v>
      </c>
      <c r="S4" s="12" t="s">
        <v>288</v>
      </c>
      <c r="T4" s="9" t="b">
        <f t="shared" si="4"/>
        <v>1</v>
      </c>
      <c r="U4" s="12" t="s">
        <v>178</v>
      </c>
      <c r="V4" s="12">
        <v>3040000</v>
      </c>
      <c r="W4" s="12">
        <v>3099999</v>
      </c>
      <c r="X4" s="12" t="s">
        <v>315</v>
      </c>
      <c r="Y4" s="12" t="s">
        <v>314</v>
      </c>
      <c r="Z4" s="9" t="b">
        <f t="shared" si="1"/>
        <v>1</v>
      </c>
      <c r="AA4" s="12" t="s">
        <v>166</v>
      </c>
      <c r="AB4" s="12">
        <v>4118001</v>
      </c>
      <c r="AC4" s="12">
        <v>4210999</v>
      </c>
      <c r="AD4" s="12" t="s">
        <v>315</v>
      </c>
      <c r="AE4" s="12" t="s">
        <v>314</v>
      </c>
      <c r="AF4" s="9" t="b">
        <f t="shared" si="2"/>
        <v>1</v>
      </c>
      <c r="AG4" s="12" t="s">
        <v>174</v>
      </c>
      <c r="AH4" s="12">
        <v>3040000</v>
      </c>
      <c r="AI4" s="12">
        <v>3099999</v>
      </c>
      <c r="AJ4" s="12" t="s">
        <v>315</v>
      </c>
      <c r="AK4" s="12" t="s">
        <v>314</v>
      </c>
      <c r="AL4" s="9" t="b">
        <f t="shared" si="3"/>
        <v>1</v>
      </c>
    </row>
    <row r="5" spans="1:38">
      <c r="A5" s="13" t="s">
        <v>170</v>
      </c>
      <c r="B5" s="12">
        <v>1</v>
      </c>
      <c r="C5" s="12">
        <v>1</v>
      </c>
      <c r="D5" s="12" t="s">
        <v>247</v>
      </c>
      <c r="F5" s="11" t="s">
        <v>213</v>
      </c>
      <c r="G5" s="12" t="s">
        <v>225</v>
      </c>
      <c r="I5" s="12" t="s">
        <v>173</v>
      </c>
      <c r="J5" s="12">
        <v>3200000</v>
      </c>
      <c r="K5" s="12">
        <v>3259999</v>
      </c>
      <c r="L5" s="12" t="s">
        <v>293</v>
      </c>
      <c r="M5" s="12" t="s">
        <v>332</v>
      </c>
      <c r="N5" s="9" t="b">
        <f t="shared" si="0"/>
        <v>1</v>
      </c>
      <c r="O5" s="12" t="s">
        <v>187</v>
      </c>
      <c r="P5" s="12">
        <v>5010001</v>
      </c>
      <c r="Q5" s="12">
        <v>5010999</v>
      </c>
      <c r="R5" s="12" t="s">
        <v>281</v>
      </c>
      <c r="S5" s="12" t="s">
        <v>321</v>
      </c>
      <c r="T5" s="9" t="b">
        <f t="shared" si="4"/>
        <v>1</v>
      </c>
      <c r="U5" s="12" t="s">
        <v>178</v>
      </c>
      <c r="V5" s="12">
        <v>3100000</v>
      </c>
      <c r="W5" s="12">
        <v>3169999</v>
      </c>
      <c r="X5" s="12" t="s">
        <v>282</v>
      </c>
      <c r="Y5" s="12" t="s">
        <v>340</v>
      </c>
      <c r="Z5" s="9" t="b">
        <f t="shared" si="1"/>
        <v>1</v>
      </c>
      <c r="AA5" s="12" t="s">
        <v>166</v>
      </c>
      <c r="AB5" s="12">
        <v>4211000</v>
      </c>
      <c r="AC5" s="12">
        <v>4211000</v>
      </c>
      <c r="AD5" s="12" t="s">
        <v>307</v>
      </c>
      <c r="AE5" s="12" t="s">
        <v>349</v>
      </c>
      <c r="AF5" s="9" t="b">
        <f t="shared" si="2"/>
        <v>1</v>
      </c>
      <c r="AG5" s="12" t="s">
        <v>174</v>
      </c>
      <c r="AH5" s="12">
        <v>3100000</v>
      </c>
      <c r="AI5" s="12">
        <v>3169999</v>
      </c>
      <c r="AJ5" s="12" t="s">
        <v>304</v>
      </c>
      <c r="AK5" s="12" t="s">
        <v>354</v>
      </c>
      <c r="AL5" s="9" t="b">
        <f t="shared" si="3"/>
        <v>1</v>
      </c>
    </row>
    <row r="6" spans="1:38">
      <c r="A6" s="13" t="s">
        <v>171</v>
      </c>
      <c r="B6" s="12">
        <v>1</v>
      </c>
      <c r="C6" s="12">
        <v>1</v>
      </c>
      <c r="D6" s="12" t="s">
        <v>244</v>
      </c>
      <c r="F6" s="11" t="s">
        <v>214</v>
      </c>
      <c r="G6" s="12" t="s">
        <v>226</v>
      </c>
      <c r="I6" s="12" t="s">
        <v>173</v>
      </c>
      <c r="J6" s="12">
        <v>3260000</v>
      </c>
      <c r="K6" s="12">
        <v>3299999</v>
      </c>
      <c r="L6" s="12" t="s">
        <v>315</v>
      </c>
      <c r="M6" s="12" t="s">
        <v>314</v>
      </c>
      <c r="N6" s="9" t="b">
        <f t="shared" si="0"/>
        <v>1</v>
      </c>
      <c r="O6" s="12" t="s">
        <v>187</v>
      </c>
      <c r="P6" s="12">
        <v>5011000</v>
      </c>
      <c r="Q6" s="12">
        <v>5011099</v>
      </c>
      <c r="R6" s="12" t="s">
        <v>287</v>
      </c>
      <c r="S6" s="12" t="s">
        <v>288</v>
      </c>
      <c r="T6" s="9" t="b">
        <f t="shared" si="4"/>
        <v>1</v>
      </c>
      <c r="U6" s="12" t="s">
        <v>178</v>
      </c>
      <c r="V6" s="12">
        <v>3170000</v>
      </c>
      <c r="W6" s="12">
        <v>3199999</v>
      </c>
      <c r="X6" s="12" t="s">
        <v>315</v>
      </c>
      <c r="Y6" s="12" t="s">
        <v>314</v>
      </c>
      <c r="Z6" s="9" t="b">
        <f t="shared" si="1"/>
        <v>1</v>
      </c>
      <c r="AA6" s="12" t="s">
        <v>166</v>
      </c>
      <c r="AB6" s="12">
        <v>4211001</v>
      </c>
      <c r="AC6" s="12">
        <v>4211999</v>
      </c>
      <c r="AD6" s="12" t="s">
        <v>315</v>
      </c>
      <c r="AE6" s="12" t="s">
        <v>314</v>
      </c>
      <c r="AF6" s="9" t="b">
        <f t="shared" si="2"/>
        <v>1</v>
      </c>
      <c r="AG6" s="12" t="s">
        <v>174</v>
      </c>
      <c r="AH6" s="12">
        <v>3170000</v>
      </c>
      <c r="AI6" s="12">
        <v>3199999</v>
      </c>
      <c r="AJ6" s="12" t="s">
        <v>315</v>
      </c>
      <c r="AK6" s="12" t="s">
        <v>314</v>
      </c>
      <c r="AL6" s="9" t="b">
        <f t="shared" si="3"/>
        <v>1</v>
      </c>
    </row>
    <row r="7" spans="1:38">
      <c r="A7" s="13" t="s">
        <v>172</v>
      </c>
      <c r="B7" s="12">
        <v>1</v>
      </c>
      <c r="C7" s="12">
        <v>1</v>
      </c>
      <c r="D7" s="12" t="s">
        <v>249</v>
      </c>
      <c r="F7" s="11" t="s">
        <v>215</v>
      </c>
      <c r="G7" s="12" t="s">
        <v>227</v>
      </c>
      <c r="I7" s="12" t="s">
        <v>173</v>
      </c>
      <c r="J7" s="12">
        <v>3300000</v>
      </c>
      <c r="K7" s="12">
        <v>3379999</v>
      </c>
      <c r="L7" s="12" t="s">
        <v>291</v>
      </c>
      <c r="M7" s="12" t="s">
        <v>333</v>
      </c>
      <c r="N7" s="9" t="b">
        <f t="shared" si="0"/>
        <v>1</v>
      </c>
      <c r="O7" s="12" t="s">
        <v>187</v>
      </c>
      <c r="P7" s="12">
        <v>5011100</v>
      </c>
      <c r="Q7" s="12">
        <v>5011100</v>
      </c>
      <c r="R7" s="12" t="s">
        <v>287</v>
      </c>
      <c r="S7" s="12" t="s">
        <v>288</v>
      </c>
      <c r="T7" s="9" t="b">
        <f t="shared" si="4"/>
        <v>1</v>
      </c>
      <c r="U7" s="12" t="s">
        <v>178</v>
      </c>
      <c r="V7" s="12">
        <v>3200000</v>
      </c>
      <c r="W7" s="12">
        <v>3259999</v>
      </c>
      <c r="X7" s="12" t="s">
        <v>276</v>
      </c>
      <c r="Y7" s="12" t="s">
        <v>341</v>
      </c>
      <c r="Z7" s="9" t="b">
        <f t="shared" si="1"/>
        <v>1</v>
      </c>
      <c r="AA7" s="12" t="s">
        <v>166</v>
      </c>
      <c r="AB7" s="12">
        <v>4212000</v>
      </c>
      <c r="AC7" s="12">
        <v>4212000</v>
      </c>
      <c r="AD7" s="12" t="s">
        <v>307</v>
      </c>
      <c r="AE7" s="12" t="s">
        <v>349</v>
      </c>
      <c r="AF7" s="9" t="b">
        <f t="shared" si="2"/>
        <v>1</v>
      </c>
      <c r="AG7" s="12" t="s">
        <v>174</v>
      </c>
      <c r="AH7" s="12">
        <v>3200000</v>
      </c>
      <c r="AI7" s="12">
        <v>3259999</v>
      </c>
      <c r="AJ7" s="12" t="s">
        <v>302</v>
      </c>
      <c r="AK7" s="12" t="s">
        <v>355</v>
      </c>
      <c r="AL7" s="9" t="b">
        <f t="shared" si="3"/>
        <v>1</v>
      </c>
    </row>
    <row r="8" spans="1:38">
      <c r="A8" s="13" t="s">
        <v>173</v>
      </c>
      <c r="B8" s="12">
        <v>1</v>
      </c>
      <c r="C8" s="12">
        <v>1</v>
      </c>
      <c r="D8" s="12" t="s">
        <v>251</v>
      </c>
      <c r="F8" s="11" t="s">
        <v>216</v>
      </c>
      <c r="G8" s="12" t="s">
        <v>228</v>
      </c>
      <c r="I8" s="12" t="s">
        <v>173</v>
      </c>
      <c r="J8" s="12">
        <v>3380000</v>
      </c>
      <c r="K8" s="12">
        <v>3399999</v>
      </c>
      <c r="L8" s="12" t="s">
        <v>315</v>
      </c>
      <c r="M8" s="12" t="s">
        <v>314</v>
      </c>
      <c r="N8" s="9" t="b">
        <f t="shared" si="0"/>
        <v>1</v>
      </c>
      <c r="O8" s="12" t="s">
        <v>187</v>
      </c>
      <c r="P8" s="12">
        <v>5011101</v>
      </c>
      <c r="Q8" s="12">
        <v>5012999</v>
      </c>
      <c r="R8" s="12" t="s">
        <v>281</v>
      </c>
      <c r="S8" s="12" t="s">
        <v>321</v>
      </c>
      <c r="T8" s="9" t="b">
        <f t="shared" si="4"/>
        <v>1</v>
      </c>
      <c r="U8" s="12" t="s">
        <v>178</v>
      </c>
      <c r="V8" s="12">
        <v>3260000</v>
      </c>
      <c r="W8" s="12">
        <v>3299999</v>
      </c>
      <c r="X8" s="12" t="s">
        <v>315</v>
      </c>
      <c r="Y8" s="12" t="s">
        <v>314</v>
      </c>
      <c r="Z8" s="9" t="b">
        <f t="shared" si="1"/>
        <v>1</v>
      </c>
      <c r="AA8" s="12" t="s">
        <v>166</v>
      </c>
      <c r="AB8" s="12">
        <v>4212001</v>
      </c>
      <c r="AC8" s="12">
        <v>4399999</v>
      </c>
      <c r="AD8" s="12" t="s">
        <v>315</v>
      </c>
      <c r="AE8" s="12" t="s">
        <v>314</v>
      </c>
      <c r="AF8" s="9" t="b">
        <f t="shared" si="2"/>
        <v>1</v>
      </c>
      <c r="AG8" s="12" t="s">
        <v>174</v>
      </c>
      <c r="AH8" s="12">
        <v>3260000</v>
      </c>
      <c r="AI8" s="12">
        <v>3299999</v>
      </c>
      <c r="AJ8" s="12" t="s">
        <v>315</v>
      </c>
      <c r="AK8" s="12" t="s">
        <v>314</v>
      </c>
      <c r="AL8" s="9" t="b">
        <f t="shared" si="3"/>
        <v>1</v>
      </c>
    </row>
    <row r="9" spans="1:38">
      <c r="A9" s="13" t="s">
        <v>174</v>
      </c>
      <c r="B9" s="12">
        <v>1</v>
      </c>
      <c r="C9" s="12">
        <v>1</v>
      </c>
      <c r="D9" s="12" t="s">
        <v>252</v>
      </c>
      <c r="F9" s="11" t="s">
        <v>217</v>
      </c>
      <c r="G9" s="12" t="s">
        <v>229</v>
      </c>
      <c r="I9" s="12" t="s">
        <v>173</v>
      </c>
      <c r="J9" s="12">
        <v>3400000</v>
      </c>
      <c r="K9" s="12">
        <v>3479999</v>
      </c>
      <c r="L9" s="12" t="s">
        <v>294</v>
      </c>
      <c r="M9" s="12" t="s">
        <v>334</v>
      </c>
      <c r="N9" s="9" t="b">
        <f t="shared" si="0"/>
        <v>1</v>
      </c>
      <c r="O9" s="12" t="s">
        <v>187</v>
      </c>
      <c r="P9" s="12">
        <v>5013000</v>
      </c>
      <c r="Q9" s="12">
        <v>5013499</v>
      </c>
      <c r="R9" s="12" t="s">
        <v>287</v>
      </c>
      <c r="S9" s="12" t="s">
        <v>288</v>
      </c>
      <c r="T9" s="9" t="b">
        <f t="shared" si="4"/>
        <v>1</v>
      </c>
      <c r="U9" s="12" t="s">
        <v>178</v>
      </c>
      <c r="V9" s="12">
        <v>3300000</v>
      </c>
      <c r="W9" s="12">
        <v>3379999</v>
      </c>
      <c r="X9" s="12" t="s">
        <v>272</v>
      </c>
      <c r="Y9" s="12" t="s">
        <v>342</v>
      </c>
      <c r="Z9" s="9" t="b">
        <f t="shared" si="1"/>
        <v>1</v>
      </c>
      <c r="AA9" s="12" t="s">
        <v>166</v>
      </c>
      <c r="AB9" s="12">
        <v>4400000</v>
      </c>
      <c r="AC9" s="12">
        <v>4469999</v>
      </c>
      <c r="AD9" s="12" t="s">
        <v>309</v>
      </c>
      <c r="AE9" s="12" t="s">
        <v>350</v>
      </c>
      <c r="AF9" s="9" t="b">
        <f t="shared" si="2"/>
        <v>1</v>
      </c>
      <c r="AG9" s="12" t="s">
        <v>174</v>
      </c>
      <c r="AH9" s="12">
        <v>3300000</v>
      </c>
      <c r="AI9" s="12">
        <v>3379999</v>
      </c>
      <c r="AJ9" s="12" t="s">
        <v>299</v>
      </c>
      <c r="AK9" s="12" t="s">
        <v>356</v>
      </c>
      <c r="AL9" s="9" t="b">
        <f t="shared" si="3"/>
        <v>1</v>
      </c>
    </row>
    <row r="10" spans="1:38">
      <c r="A10" s="13" t="s">
        <v>175</v>
      </c>
      <c r="B10" s="12">
        <v>1</v>
      </c>
      <c r="C10" s="12">
        <v>1</v>
      </c>
      <c r="D10" s="12" t="s">
        <v>250</v>
      </c>
      <c r="F10" s="11" t="s">
        <v>218</v>
      </c>
      <c r="G10" s="12" t="s">
        <v>230</v>
      </c>
      <c r="I10" s="12" t="s">
        <v>173</v>
      </c>
      <c r="J10" s="12">
        <v>3480000</v>
      </c>
      <c r="K10" s="12">
        <v>3499999</v>
      </c>
      <c r="L10" s="12" t="s">
        <v>315</v>
      </c>
      <c r="M10" s="12" t="s">
        <v>314</v>
      </c>
      <c r="N10" s="9" t="b">
        <f t="shared" si="0"/>
        <v>1</v>
      </c>
      <c r="O10" s="12" t="s">
        <v>187</v>
      </c>
      <c r="P10" s="12">
        <v>5013500</v>
      </c>
      <c r="Q10" s="12">
        <v>5013999</v>
      </c>
      <c r="R10" s="12" t="s">
        <v>287</v>
      </c>
      <c r="S10" s="12" t="s">
        <v>288</v>
      </c>
      <c r="T10" s="9" t="b">
        <f t="shared" si="4"/>
        <v>1</v>
      </c>
      <c r="U10" s="12" t="s">
        <v>178</v>
      </c>
      <c r="V10" s="12">
        <v>3380000</v>
      </c>
      <c r="W10" s="12">
        <v>3399999</v>
      </c>
      <c r="X10" s="12" t="s">
        <v>315</v>
      </c>
      <c r="Y10" s="12" t="s">
        <v>314</v>
      </c>
      <c r="Z10" s="9" t="b">
        <f t="shared" si="1"/>
        <v>1</v>
      </c>
      <c r="AA10" s="12" t="s">
        <v>166</v>
      </c>
      <c r="AB10" s="12">
        <v>4470000</v>
      </c>
      <c r="AC10" s="12">
        <v>4470999</v>
      </c>
      <c r="AD10" s="12" t="s">
        <v>315</v>
      </c>
      <c r="AE10" s="12" t="s">
        <v>314</v>
      </c>
      <c r="AF10" s="9" t="b">
        <f t="shared" si="2"/>
        <v>1</v>
      </c>
      <c r="AG10" s="12" t="s">
        <v>174</v>
      </c>
      <c r="AH10" s="12">
        <v>3380000</v>
      </c>
      <c r="AI10" s="12">
        <v>3399999</v>
      </c>
      <c r="AJ10" s="12" t="s">
        <v>315</v>
      </c>
      <c r="AK10" s="12" t="s">
        <v>314</v>
      </c>
      <c r="AL10" s="9" t="b">
        <f t="shared" si="3"/>
        <v>1</v>
      </c>
    </row>
    <row r="11" spans="1:38">
      <c r="A11" s="13" t="s">
        <v>176</v>
      </c>
      <c r="B11" s="12">
        <v>1</v>
      </c>
      <c r="C11" s="12">
        <v>1</v>
      </c>
      <c r="D11" s="12" t="s">
        <v>243</v>
      </c>
      <c r="F11" s="11" t="s">
        <v>219</v>
      </c>
      <c r="G11" s="12" t="s">
        <v>231</v>
      </c>
      <c r="I11" s="12" t="s">
        <v>173</v>
      </c>
      <c r="J11" s="12">
        <v>3500000</v>
      </c>
      <c r="K11" s="12">
        <v>3599999</v>
      </c>
      <c r="L11" s="12" t="s">
        <v>296</v>
      </c>
      <c r="M11" s="12" t="s">
        <v>335</v>
      </c>
      <c r="N11" s="9" t="b">
        <f t="shared" si="0"/>
        <v>1</v>
      </c>
      <c r="O11" s="12" t="s">
        <v>187</v>
      </c>
      <c r="P11" s="12">
        <v>5014000</v>
      </c>
      <c r="Q11" s="12">
        <v>5014499</v>
      </c>
      <c r="R11" s="12" t="s">
        <v>287</v>
      </c>
      <c r="S11" s="12" t="s">
        <v>288</v>
      </c>
      <c r="T11" s="9" t="b">
        <f t="shared" si="4"/>
        <v>1</v>
      </c>
      <c r="U11" s="12" t="s">
        <v>178</v>
      </c>
      <c r="V11" s="12">
        <v>3400000</v>
      </c>
      <c r="W11" s="12">
        <v>3479999</v>
      </c>
      <c r="X11" s="12" t="s">
        <v>279</v>
      </c>
      <c r="Y11" s="12" t="s">
        <v>343</v>
      </c>
      <c r="Z11" s="9" t="b">
        <f t="shared" si="1"/>
        <v>1</v>
      </c>
      <c r="AA11" s="12" t="s">
        <v>166</v>
      </c>
      <c r="AB11" s="12">
        <v>4471000</v>
      </c>
      <c r="AC11" s="12">
        <v>4471199</v>
      </c>
      <c r="AD11" s="12" t="s">
        <v>311</v>
      </c>
      <c r="AE11" s="12" t="s">
        <v>312</v>
      </c>
      <c r="AF11" s="9" t="b">
        <f t="shared" si="2"/>
        <v>1</v>
      </c>
      <c r="AG11" s="12" t="s">
        <v>174</v>
      </c>
      <c r="AH11" s="12">
        <v>3400000</v>
      </c>
      <c r="AI11" s="12">
        <v>3479999</v>
      </c>
      <c r="AJ11" s="12" t="s">
        <v>303</v>
      </c>
      <c r="AK11" s="12" t="s">
        <v>357</v>
      </c>
      <c r="AL11" s="9" t="b">
        <f t="shared" si="3"/>
        <v>1</v>
      </c>
    </row>
    <row r="12" spans="1:38">
      <c r="A12" s="13" t="s">
        <v>177</v>
      </c>
      <c r="B12" s="12">
        <v>1</v>
      </c>
      <c r="C12" s="12">
        <v>1</v>
      </c>
      <c r="D12" s="12"/>
      <c r="F12" s="11" t="s">
        <v>220</v>
      </c>
      <c r="G12" s="12" t="s">
        <v>232</v>
      </c>
      <c r="I12" s="12" t="s">
        <v>173</v>
      </c>
      <c r="J12" s="12">
        <v>3600000</v>
      </c>
      <c r="K12" s="12">
        <v>3749999</v>
      </c>
      <c r="L12" s="12" t="s">
        <v>289</v>
      </c>
      <c r="M12" s="12" t="s">
        <v>336</v>
      </c>
      <c r="N12" s="9" t="b">
        <f t="shared" si="0"/>
        <v>1</v>
      </c>
      <c r="O12" s="12" t="s">
        <v>187</v>
      </c>
      <c r="P12" s="12">
        <v>5014500</v>
      </c>
      <c r="Q12" s="12">
        <v>5014999</v>
      </c>
      <c r="R12" s="12" t="s">
        <v>287</v>
      </c>
      <c r="S12" s="12" t="s">
        <v>288</v>
      </c>
      <c r="T12" s="9" t="b">
        <f t="shared" si="4"/>
        <v>1</v>
      </c>
      <c r="U12" s="12" t="s">
        <v>178</v>
      </c>
      <c r="V12" s="12">
        <v>3480000</v>
      </c>
      <c r="W12" s="12">
        <v>3499999</v>
      </c>
      <c r="X12" s="12" t="s">
        <v>315</v>
      </c>
      <c r="Y12" s="12" t="s">
        <v>314</v>
      </c>
      <c r="Z12" s="9" t="b">
        <f t="shared" si="1"/>
        <v>1</v>
      </c>
      <c r="AA12" s="12" t="s">
        <v>166</v>
      </c>
      <c r="AB12" s="12">
        <v>4471200</v>
      </c>
      <c r="AC12" s="12">
        <v>4479999</v>
      </c>
      <c r="AD12" s="12" t="s">
        <v>310</v>
      </c>
      <c r="AE12" s="12" t="s">
        <v>351</v>
      </c>
      <c r="AF12" s="9" t="b">
        <f t="shared" si="2"/>
        <v>1</v>
      </c>
      <c r="AG12" s="12" t="s">
        <v>174</v>
      </c>
      <c r="AH12" s="12">
        <v>3480000</v>
      </c>
      <c r="AI12" s="12">
        <v>3499999</v>
      </c>
      <c r="AJ12" s="12" t="s">
        <v>315</v>
      </c>
      <c r="AK12" s="12" t="s">
        <v>314</v>
      </c>
      <c r="AL12" s="9" t="b">
        <f t="shared" si="3"/>
        <v>1</v>
      </c>
    </row>
    <row r="13" spans="1:38">
      <c r="A13" s="13" t="s">
        <v>178</v>
      </c>
      <c r="B13" s="12">
        <v>1</v>
      </c>
      <c r="C13" s="12">
        <v>1</v>
      </c>
      <c r="D13" s="12" t="s">
        <v>198</v>
      </c>
      <c r="F13" s="11" t="s">
        <v>221</v>
      </c>
      <c r="G13" s="12" t="s">
        <v>233</v>
      </c>
      <c r="I13" s="12" t="s">
        <v>173</v>
      </c>
      <c r="J13" s="12">
        <v>3750000</v>
      </c>
      <c r="K13" s="12">
        <v>3889999</v>
      </c>
      <c r="L13" s="12" t="s">
        <v>315</v>
      </c>
      <c r="M13" s="12" t="s">
        <v>314</v>
      </c>
      <c r="N13" s="9" t="b">
        <f t="shared" si="0"/>
        <v>1</v>
      </c>
      <c r="O13" s="12" t="s">
        <v>187</v>
      </c>
      <c r="P13" s="12">
        <v>5015000</v>
      </c>
      <c r="Q13" s="12">
        <v>5019999</v>
      </c>
      <c r="R13" s="12" t="s">
        <v>287</v>
      </c>
      <c r="S13" s="12" t="s">
        <v>288</v>
      </c>
      <c r="T13" s="9" t="b">
        <f t="shared" si="4"/>
        <v>1</v>
      </c>
      <c r="U13" s="12" t="s">
        <v>178</v>
      </c>
      <c r="V13" s="12">
        <v>3500000</v>
      </c>
      <c r="W13" s="12">
        <v>3599999</v>
      </c>
      <c r="X13" s="12" t="s">
        <v>284</v>
      </c>
      <c r="Y13" s="12" t="s">
        <v>344</v>
      </c>
      <c r="Z13" s="9" t="b">
        <f t="shared" si="1"/>
        <v>1</v>
      </c>
      <c r="AA13" s="12" t="s">
        <v>166</v>
      </c>
      <c r="AB13" s="12">
        <v>4480000</v>
      </c>
      <c r="AC13" s="12">
        <v>4499999</v>
      </c>
      <c r="AD13" s="12" t="s">
        <v>309</v>
      </c>
      <c r="AE13" s="12" t="s">
        <v>350</v>
      </c>
      <c r="AF13" s="9" t="b">
        <f t="shared" si="2"/>
        <v>1</v>
      </c>
      <c r="AG13" s="12" t="s">
        <v>174</v>
      </c>
      <c r="AH13" s="12">
        <v>3500000</v>
      </c>
      <c r="AI13" s="12">
        <v>3599999</v>
      </c>
      <c r="AJ13" s="12" t="s">
        <v>305</v>
      </c>
      <c r="AK13" s="12" t="s">
        <v>358</v>
      </c>
      <c r="AL13" s="9" t="b">
        <f t="shared" si="3"/>
        <v>1</v>
      </c>
    </row>
    <row r="14" spans="1:38">
      <c r="A14" s="13" t="s">
        <v>179</v>
      </c>
      <c r="B14" s="12">
        <v>1</v>
      </c>
      <c r="C14" s="12">
        <v>1</v>
      </c>
      <c r="D14" s="12"/>
      <c r="I14" s="12" t="s">
        <v>173</v>
      </c>
      <c r="J14" s="12">
        <v>3890000</v>
      </c>
      <c r="K14" s="12">
        <v>3989999</v>
      </c>
      <c r="L14" s="12" t="s">
        <v>290</v>
      </c>
      <c r="M14" s="12" t="s">
        <v>337</v>
      </c>
      <c r="N14" s="9" t="b">
        <f t="shared" si="0"/>
        <v>1</v>
      </c>
      <c r="O14" s="12" t="s">
        <v>187</v>
      </c>
      <c r="P14" s="12">
        <v>5020000</v>
      </c>
      <c r="Q14" s="12">
        <v>5029999</v>
      </c>
      <c r="R14" s="12" t="s">
        <v>281</v>
      </c>
      <c r="S14" s="12" t="s">
        <v>321</v>
      </c>
      <c r="T14" s="9" t="b">
        <f t="shared" si="4"/>
        <v>1</v>
      </c>
      <c r="U14" s="12" t="s">
        <v>178</v>
      </c>
      <c r="V14" s="12">
        <v>3600000</v>
      </c>
      <c r="W14" s="12">
        <v>3749999</v>
      </c>
      <c r="X14" s="12" t="s">
        <v>270</v>
      </c>
      <c r="Y14" s="12" t="s">
        <v>345</v>
      </c>
      <c r="Z14" s="9" t="b">
        <f t="shared" si="1"/>
        <v>1</v>
      </c>
      <c r="AA14" s="12" t="s">
        <v>166</v>
      </c>
      <c r="AB14" s="12">
        <v>4500000</v>
      </c>
      <c r="AC14" s="12">
        <v>4569999</v>
      </c>
      <c r="AD14" s="12" t="s">
        <v>308</v>
      </c>
      <c r="AE14" s="12" t="s">
        <v>352</v>
      </c>
      <c r="AF14" s="9" t="b">
        <f t="shared" si="2"/>
        <v>1</v>
      </c>
      <c r="AG14" s="12" t="s">
        <v>174</v>
      </c>
      <c r="AH14" s="12">
        <v>3600000</v>
      </c>
      <c r="AI14" s="12">
        <v>3749999</v>
      </c>
      <c r="AJ14" s="12" t="s">
        <v>297</v>
      </c>
      <c r="AK14" s="12" t="s">
        <v>359</v>
      </c>
      <c r="AL14" s="9" t="b">
        <f t="shared" si="3"/>
        <v>1</v>
      </c>
    </row>
    <row r="15" spans="1:38">
      <c r="A15" s="13" t="s">
        <v>180</v>
      </c>
      <c r="B15" s="12">
        <v>1</v>
      </c>
      <c r="C15" s="12">
        <v>1</v>
      </c>
      <c r="D15" s="12"/>
      <c r="I15" s="12" t="s">
        <v>173</v>
      </c>
      <c r="J15" s="12">
        <v>3990000</v>
      </c>
      <c r="K15" s="12">
        <v>3999999</v>
      </c>
      <c r="L15" s="12" t="s">
        <v>292</v>
      </c>
      <c r="M15" s="12" t="s">
        <v>338</v>
      </c>
      <c r="N15" s="9" t="b">
        <f t="shared" si="0"/>
        <v>1</v>
      </c>
      <c r="O15" s="12" t="s">
        <v>187</v>
      </c>
      <c r="P15" s="12">
        <v>5030000</v>
      </c>
      <c r="Q15" s="12">
        <v>5030999</v>
      </c>
      <c r="R15" s="12" t="s">
        <v>287</v>
      </c>
      <c r="S15" s="12" t="s">
        <v>288</v>
      </c>
      <c r="T15" s="9" t="b">
        <f t="shared" si="4"/>
        <v>1</v>
      </c>
      <c r="U15" s="12" t="s">
        <v>178</v>
      </c>
      <c r="V15" s="12">
        <v>3750000</v>
      </c>
      <c r="W15" s="12">
        <v>3889999</v>
      </c>
      <c r="X15" s="12" t="s">
        <v>315</v>
      </c>
      <c r="Y15" s="12" t="s">
        <v>314</v>
      </c>
      <c r="Z15" s="9" t="b">
        <f t="shared" si="1"/>
        <v>1</v>
      </c>
      <c r="AA15" s="12" t="s">
        <v>166</v>
      </c>
      <c r="AB15" s="12">
        <v>4570000</v>
      </c>
      <c r="AC15" s="12">
        <v>9999999</v>
      </c>
      <c r="AD15" s="12" t="s">
        <v>315</v>
      </c>
      <c r="AE15" s="12" t="s">
        <v>314</v>
      </c>
      <c r="AF15" s="9"/>
      <c r="AG15" s="12" t="s">
        <v>174</v>
      </c>
      <c r="AH15" s="12">
        <v>3750000</v>
      </c>
      <c r="AI15" s="12">
        <v>3889999</v>
      </c>
      <c r="AJ15" s="12" t="s">
        <v>315</v>
      </c>
      <c r="AK15" s="12" t="s">
        <v>314</v>
      </c>
      <c r="AL15" s="9" t="b">
        <f t="shared" si="3"/>
        <v>1</v>
      </c>
    </row>
    <row r="16" spans="1:38">
      <c r="A16" s="13" t="s">
        <v>181</v>
      </c>
      <c r="B16" s="12">
        <v>1</v>
      </c>
      <c r="C16" s="12">
        <v>1</v>
      </c>
      <c r="D16" s="12" t="s">
        <v>260</v>
      </c>
      <c r="I16" s="12" t="s">
        <v>173</v>
      </c>
      <c r="J16" s="12">
        <v>4000000</v>
      </c>
      <c r="K16" s="12">
        <v>9999999</v>
      </c>
      <c r="L16" s="12" t="s">
        <v>315</v>
      </c>
      <c r="M16" s="12" t="s">
        <v>314</v>
      </c>
      <c r="N16" s="9"/>
      <c r="O16" s="12" t="s">
        <v>187</v>
      </c>
      <c r="P16" s="12">
        <v>5031000</v>
      </c>
      <c r="Q16" s="12">
        <v>5039999</v>
      </c>
      <c r="R16" s="12" t="s">
        <v>287</v>
      </c>
      <c r="S16" s="12" t="s">
        <v>288</v>
      </c>
      <c r="T16" s="9" t="b">
        <f t="shared" si="4"/>
        <v>1</v>
      </c>
      <c r="U16" s="12" t="s">
        <v>178</v>
      </c>
      <c r="V16" s="12">
        <v>3890000</v>
      </c>
      <c r="W16" s="12">
        <v>3989999</v>
      </c>
      <c r="X16" s="12" t="s">
        <v>271</v>
      </c>
      <c r="Y16" s="12" t="s">
        <v>346</v>
      </c>
      <c r="Z16" s="9" t="b">
        <f t="shared" si="1"/>
        <v>1</v>
      </c>
      <c r="AA16" s="9"/>
      <c r="AB16" s="9"/>
      <c r="AC16" s="9"/>
      <c r="AD16" s="9"/>
      <c r="AE16" s="9"/>
      <c r="AF16" s="9"/>
      <c r="AG16" s="12" t="s">
        <v>174</v>
      </c>
      <c r="AH16" s="12">
        <v>3890000</v>
      </c>
      <c r="AI16" s="12">
        <v>3989999</v>
      </c>
      <c r="AJ16" s="12" t="s">
        <v>298</v>
      </c>
      <c r="AK16" s="12" t="s">
        <v>360</v>
      </c>
      <c r="AL16" s="9" t="b">
        <f t="shared" si="3"/>
        <v>1</v>
      </c>
    </row>
    <row r="17" spans="1:38">
      <c r="A17" s="13" t="s">
        <v>182</v>
      </c>
      <c r="B17" s="12">
        <v>1</v>
      </c>
      <c r="C17" s="12">
        <v>1</v>
      </c>
      <c r="D17" s="12" t="s">
        <v>256</v>
      </c>
      <c r="I17" s="9"/>
      <c r="J17" s="9"/>
      <c r="K17" s="9"/>
      <c r="L17" s="9"/>
      <c r="M17" s="9"/>
      <c r="N17" s="9"/>
      <c r="O17" s="12" t="s">
        <v>187</v>
      </c>
      <c r="P17" s="12">
        <v>5040000</v>
      </c>
      <c r="Q17" s="12">
        <v>5179999</v>
      </c>
      <c r="R17" s="12" t="s">
        <v>281</v>
      </c>
      <c r="S17" s="12" t="s">
        <v>321</v>
      </c>
      <c r="T17" s="9" t="b">
        <f t="shared" si="4"/>
        <v>1</v>
      </c>
      <c r="U17" s="12" t="s">
        <v>178</v>
      </c>
      <c r="V17" s="12">
        <v>3990000</v>
      </c>
      <c r="W17" s="12">
        <v>3999999</v>
      </c>
      <c r="X17" s="12" t="s">
        <v>275</v>
      </c>
      <c r="Y17" s="12" t="s">
        <v>347</v>
      </c>
      <c r="Z17" s="9" t="b">
        <f t="shared" si="1"/>
        <v>1</v>
      </c>
      <c r="AA17" s="9"/>
      <c r="AB17" s="9"/>
      <c r="AC17" s="9"/>
      <c r="AD17" s="9"/>
      <c r="AE17" s="9"/>
      <c r="AF17" s="9"/>
      <c r="AG17" s="12" t="s">
        <v>174</v>
      </c>
      <c r="AH17" s="12">
        <v>3990000</v>
      </c>
      <c r="AI17" s="12">
        <v>3999999</v>
      </c>
      <c r="AJ17" s="12" t="s">
        <v>301</v>
      </c>
      <c r="AK17" s="12" t="s">
        <v>361</v>
      </c>
      <c r="AL17" s="9" t="b">
        <f t="shared" si="3"/>
        <v>1</v>
      </c>
    </row>
    <row r="18" spans="1:38">
      <c r="A18" s="13" t="s">
        <v>183</v>
      </c>
      <c r="B18" s="12">
        <v>1</v>
      </c>
      <c r="C18" s="12">
        <v>1</v>
      </c>
      <c r="D18" s="12" t="s">
        <v>255</v>
      </c>
      <c r="I18" s="9"/>
      <c r="J18" s="9"/>
      <c r="K18" s="9"/>
      <c r="L18" s="9"/>
      <c r="M18" s="9"/>
      <c r="N18" s="9"/>
      <c r="O18" s="12" t="s">
        <v>187</v>
      </c>
      <c r="P18" s="12">
        <v>5180000</v>
      </c>
      <c r="Q18" s="12">
        <v>5349999</v>
      </c>
      <c r="R18" s="12" t="s">
        <v>277</v>
      </c>
      <c r="S18" s="12" t="s">
        <v>322</v>
      </c>
      <c r="T18" s="9" t="b">
        <f t="shared" si="4"/>
        <v>1</v>
      </c>
      <c r="U18" s="12" t="s">
        <v>178</v>
      </c>
      <c r="V18" s="12">
        <v>4000000</v>
      </c>
      <c r="W18" s="12">
        <v>9999999</v>
      </c>
      <c r="X18" s="12" t="s">
        <v>315</v>
      </c>
      <c r="Y18" s="12" t="s">
        <v>314</v>
      </c>
      <c r="Z18" s="9"/>
      <c r="AA18" s="9"/>
      <c r="AB18" s="9"/>
      <c r="AC18" s="9"/>
      <c r="AD18" s="9"/>
      <c r="AE18" s="9"/>
      <c r="AF18" s="9"/>
      <c r="AG18" s="12" t="s">
        <v>174</v>
      </c>
      <c r="AH18" s="12">
        <v>4000000</v>
      </c>
      <c r="AI18" s="12">
        <v>9999999</v>
      </c>
      <c r="AJ18" s="12" t="s">
        <v>315</v>
      </c>
      <c r="AK18" s="12" t="s">
        <v>314</v>
      </c>
      <c r="AL18" s="9"/>
    </row>
    <row r="19" spans="1:38">
      <c r="A19" s="13" t="s">
        <v>184</v>
      </c>
      <c r="B19" s="12">
        <v>1</v>
      </c>
      <c r="C19" s="12">
        <v>1</v>
      </c>
      <c r="D19" s="12" t="s">
        <v>197</v>
      </c>
      <c r="I19" s="9"/>
      <c r="J19" s="9"/>
      <c r="K19" s="9"/>
      <c r="L19" s="9"/>
      <c r="M19" s="9"/>
      <c r="N19" s="9"/>
      <c r="O19" s="12" t="s">
        <v>187</v>
      </c>
      <c r="P19" s="12">
        <v>5350000</v>
      </c>
      <c r="Q19" s="12">
        <v>5459999</v>
      </c>
      <c r="R19" s="12" t="s">
        <v>273</v>
      </c>
      <c r="S19" s="12" t="s">
        <v>323</v>
      </c>
      <c r="T19" s="9" t="b">
        <f t="shared" si="4"/>
        <v>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>
      <c r="A20" s="13" t="s">
        <v>185</v>
      </c>
      <c r="B20" s="12">
        <v>1</v>
      </c>
      <c r="C20" s="12">
        <v>1</v>
      </c>
      <c r="D20" s="12" t="s">
        <v>257</v>
      </c>
      <c r="I20" s="9"/>
      <c r="J20" s="9"/>
      <c r="K20" s="9"/>
      <c r="L20" s="9"/>
      <c r="M20" s="9"/>
      <c r="N20" s="9"/>
      <c r="O20" s="12" t="s">
        <v>187</v>
      </c>
      <c r="P20" s="12">
        <v>5460000</v>
      </c>
      <c r="Q20" s="12">
        <v>5469999</v>
      </c>
      <c r="R20" s="12" t="s">
        <v>278</v>
      </c>
      <c r="S20" s="12" t="s">
        <v>324</v>
      </c>
      <c r="T20" s="9" t="b">
        <f t="shared" si="4"/>
        <v>1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>
      <c r="A21" s="13" t="s">
        <v>186</v>
      </c>
      <c r="B21" s="12">
        <v>1</v>
      </c>
      <c r="C21" s="12">
        <v>1</v>
      </c>
      <c r="D21" s="12"/>
      <c r="I21" s="9"/>
      <c r="J21" s="9"/>
      <c r="K21" s="9"/>
      <c r="L21" s="9"/>
      <c r="M21" s="9"/>
      <c r="N21" s="9"/>
      <c r="O21" s="12" t="s">
        <v>187</v>
      </c>
      <c r="P21" s="12">
        <v>5470000</v>
      </c>
      <c r="Q21" s="12">
        <v>5479999</v>
      </c>
      <c r="R21" s="12" t="s">
        <v>287</v>
      </c>
      <c r="S21" s="12" t="s">
        <v>288</v>
      </c>
      <c r="T21" s="9" t="b">
        <f t="shared" si="4"/>
        <v>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>
      <c r="A22" s="13" t="s">
        <v>187</v>
      </c>
      <c r="B22" s="12">
        <v>1</v>
      </c>
      <c r="C22" s="12">
        <v>1</v>
      </c>
      <c r="D22" s="12" t="s">
        <v>265</v>
      </c>
      <c r="I22" s="9"/>
      <c r="J22" s="9"/>
      <c r="K22" s="9"/>
      <c r="L22" s="9"/>
      <c r="M22" s="9"/>
      <c r="N22" s="9"/>
      <c r="O22" s="12" t="s">
        <v>187</v>
      </c>
      <c r="P22" s="12">
        <v>5480000</v>
      </c>
      <c r="Q22" s="12">
        <v>5549999</v>
      </c>
      <c r="R22" s="12" t="s">
        <v>278</v>
      </c>
      <c r="S22" s="12" t="s">
        <v>324</v>
      </c>
      <c r="T22" s="9" t="b">
        <f t="shared" si="4"/>
        <v>1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>
      <c r="A23" s="13" t="s">
        <v>188</v>
      </c>
      <c r="B23" s="12">
        <v>1</v>
      </c>
      <c r="C23" s="12">
        <v>1</v>
      </c>
      <c r="D23" s="12"/>
      <c r="I23" s="9"/>
      <c r="J23" s="9"/>
      <c r="K23" s="9"/>
      <c r="L23" s="9"/>
      <c r="M23" s="9"/>
      <c r="N23" s="9"/>
      <c r="O23" s="12" t="s">
        <v>187</v>
      </c>
      <c r="P23" s="12">
        <v>5550000</v>
      </c>
      <c r="Q23" s="12">
        <v>5551999</v>
      </c>
      <c r="R23" s="12" t="s">
        <v>280</v>
      </c>
      <c r="S23" s="12" t="s">
        <v>325</v>
      </c>
      <c r="T23" s="9" t="b">
        <f t="shared" si="4"/>
        <v>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>
      <c r="A24" s="13" t="s">
        <v>189</v>
      </c>
      <c r="B24" s="12">
        <v>1</v>
      </c>
      <c r="C24" s="12">
        <v>1</v>
      </c>
      <c r="D24" s="12" t="s">
        <v>258</v>
      </c>
      <c r="I24" s="9"/>
      <c r="J24" s="9"/>
      <c r="K24" s="9"/>
      <c r="L24" s="9"/>
      <c r="M24" s="9"/>
      <c r="N24" s="9"/>
      <c r="O24" s="12" t="s">
        <v>187</v>
      </c>
      <c r="P24" s="12">
        <v>5552000</v>
      </c>
      <c r="Q24" s="12">
        <v>5559999</v>
      </c>
      <c r="R24" s="12" t="s">
        <v>287</v>
      </c>
      <c r="S24" s="12" t="s">
        <v>288</v>
      </c>
      <c r="T24" s="9" t="b">
        <f t="shared" si="4"/>
        <v>1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>
      <c r="A25" s="13" t="s">
        <v>190</v>
      </c>
      <c r="B25" s="12">
        <v>1</v>
      </c>
      <c r="C25" s="12">
        <v>1</v>
      </c>
      <c r="D25" s="12" t="s">
        <v>259</v>
      </c>
      <c r="I25" s="9"/>
      <c r="J25" s="9"/>
      <c r="K25" s="9"/>
      <c r="L25" s="9"/>
      <c r="M25" s="9"/>
      <c r="N25" s="9"/>
      <c r="O25" s="12" t="s">
        <v>187</v>
      </c>
      <c r="P25" s="12">
        <v>5560000</v>
      </c>
      <c r="Q25" s="12">
        <v>5599999</v>
      </c>
      <c r="R25" s="12" t="s">
        <v>280</v>
      </c>
      <c r="S25" s="12" t="s">
        <v>325</v>
      </c>
      <c r="T25" s="9" t="b">
        <f t="shared" si="4"/>
        <v>1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>
      <c r="A26" s="13" t="s">
        <v>166</v>
      </c>
      <c r="B26" s="12">
        <v>1</v>
      </c>
      <c r="C26" s="12">
        <v>1</v>
      </c>
      <c r="D26" s="12" t="s">
        <v>253</v>
      </c>
      <c r="I26" s="9"/>
      <c r="J26" s="9"/>
      <c r="K26" s="9"/>
      <c r="L26" s="9"/>
      <c r="M26" s="9"/>
      <c r="N26" s="9"/>
      <c r="O26" s="12" t="s">
        <v>187</v>
      </c>
      <c r="P26" s="12">
        <v>5600000</v>
      </c>
      <c r="Q26" s="12">
        <v>5649999</v>
      </c>
      <c r="R26" s="12" t="s">
        <v>283</v>
      </c>
      <c r="S26" s="12" t="s">
        <v>326</v>
      </c>
      <c r="T26" s="9" t="b">
        <f t="shared" si="4"/>
        <v>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>
      <c r="A27" s="13" t="s">
        <v>191</v>
      </c>
      <c r="B27" s="12">
        <v>1</v>
      </c>
      <c r="C27" s="12">
        <v>1</v>
      </c>
      <c r="D27" s="12" t="s">
        <v>254</v>
      </c>
      <c r="I27" s="9"/>
      <c r="J27" s="9"/>
      <c r="K27" s="9"/>
      <c r="L27" s="9"/>
      <c r="M27" s="9"/>
      <c r="N27" s="9"/>
      <c r="O27" s="12" t="s">
        <v>187</v>
      </c>
      <c r="P27" s="12">
        <v>5650000</v>
      </c>
      <c r="Q27" s="12">
        <v>5659999</v>
      </c>
      <c r="R27" s="12" t="s">
        <v>287</v>
      </c>
      <c r="S27" s="12" t="s">
        <v>288</v>
      </c>
      <c r="T27" s="9" t="b">
        <f t="shared" si="4"/>
        <v>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>
      <c r="A28" s="13" t="s">
        <v>192</v>
      </c>
      <c r="B28" s="12">
        <v>1</v>
      </c>
      <c r="C28" s="12">
        <v>1</v>
      </c>
      <c r="D28" s="12" t="s">
        <v>261</v>
      </c>
      <c r="I28" s="9"/>
      <c r="J28" s="9"/>
      <c r="K28" s="9"/>
      <c r="L28" s="9"/>
      <c r="M28" s="9"/>
      <c r="N28" s="9"/>
      <c r="O28" s="12" t="s">
        <v>187</v>
      </c>
      <c r="P28" s="12">
        <v>5660000</v>
      </c>
      <c r="Q28" s="12">
        <v>5799999</v>
      </c>
      <c r="R28" s="12" t="s">
        <v>283</v>
      </c>
      <c r="S28" s="12" t="s">
        <v>326</v>
      </c>
      <c r="T28" s="9" t="b">
        <f t="shared" si="4"/>
        <v>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>
      <c r="I29" s="9"/>
      <c r="J29" s="9"/>
      <c r="K29" s="9"/>
      <c r="L29" s="9"/>
      <c r="M29" s="9"/>
      <c r="N29" s="9"/>
      <c r="O29" s="12" t="s">
        <v>187</v>
      </c>
      <c r="P29" s="12">
        <v>5800000</v>
      </c>
      <c r="Q29" s="12">
        <v>5989999</v>
      </c>
      <c r="R29" s="12" t="s">
        <v>269</v>
      </c>
      <c r="S29" s="12" t="s">
        <v>327</v>
      </c>
      <c r="T29" s="9" t="b">
        <f t="shared" si="4"/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>
      <c r="I30" s="9"/>
      <c r="J30" s="9"/>
      <c r="K30" s="9"/>
      <c r="L30" s="9"/>
      <c r="M30" s="9"/>
      <c r="N30" s="9"/>
      <c r="O30" s="12" t="s">
        <v>187</v>
      </c>
      <c r="P30" s="12">
        <v>5990000</v>
      </c>
      <c r="Q30" s="12">
        <v>8999999</v>
      </c>
      <c r="R30" s="12" t="s">
        <v>315</v>
      </c>
      <c r="S30" s="12" t="s">
        <v>314</v>
      </c>
      <c r="T30" s="9" t="b">
        <f t="shared" si="4"/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>
      <c r="I31" s="9"/>
      <c r="J31" s="9"/>
      <c r="K31" s="9"/>
      <c r="L31" s="9"/>
      <c r="M31" s="9"/>
      <c r="N31" s="9"/>
      <c r="O31" s="12" t="s">
        <v>187</v>
      </c>
      <c r="P31" s="12">
        <v>9000000</v>
      </c>
      <c r="Q31" s="12">
        <v>9069999</v>
      </c>
      <c r="R31" s="12" t="s">
        <v>267</v>
      </c>
      <c r="S31" s="12" t="s">
        <v>328</v>
      </c>
      <c r="T31" s="9" t="b">
        <f t="shared" si="4"/>
        <v>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>
      <c r="I32" s="9"/>
      <c r="J32" s="9"/>
      <c r="K32" s="9"/>
      <c r="L32" s="9"/>
      <c r="M32" s="9"/>
      <c r="N32" s="9"/>
      <c r="O32" s="12" t="s">
        <v>187</v>
      </c>
      <c r="P32" s="12">
        <v>9070000</v>
      </c>
      <c r="Q32" s="12">
        <v>9109999</v>
      </c>
      <c r="R32" s="12" t="s">
        <v>268</v>
      </c>
      <c r="S32" s="12" t="s">
        <v>329</v>
      </c>
      <c r="T32" s="9" t="b">
        <f t="shared" si="4"/>
        <v>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9:38">
      <c r="I33" s="9"/>
      <c r="J33" s="9"/>
      <c r="K33" s="9"/>
      <c r="L33" s="9"/>
      <c r="M33" s="9"/>
      <c r="N33" s="9"/>
      <c r="O33" s="12" t="s">
        <v>187</v>
      </c>
      <c r="P33" s="12">
        <v>9110000</v>
      </c>
      <c r="Q33" s="12">
        <v>9169999</v>
      </c>
      <c r="R33" s="12" t="s">
        <v>285</v>
      </c>
      <c r="S33" s="12" t="s">
        <v>286</v>
      </c>
      <c r="T33" s="9" t="b">
        <f t="shared" si="4"/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9:38">
      <c r="I34" s="9"/>
      <c r="J34" s="9"/>
      <c r="K34" s="9"/>
      <c r="L34" s="9"/>
      <c r="M34" s="9"/>
      <c r="N34" s="9"/>
      <c r="O34" s="12" t="s">
        <v>187</v>
      </c>
      <c r="P34" s="12">
        <v>9170000</v>
      </c>
      <c r="Q34" s="12">
        <v>9199999</v>
      </c>
      <c r="R34" s="12" t="s">
        <v>315</v>
      </c>
      <c r="S34" s="12" t="s">
        <v>314</v>
      </c>
      <c r="T34" s="9" t="b">
        <f t="shared" si="4"/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9:38">
      <c r="I35" s="9"/>
      <c r="J35" s="9"/>
      <c r="K35" s="9"/>
      <c r="L35" s="9"/>
      <c r="M35" s="9"/>
      <c r="N35" s="9"/>
      <c r="O35" s="12" t="s">
        <v>187</v>
      </c>
      <c r="P35" s="12">
        <v>9200000</v>
      </c>
      <c r="Q35" s="12">
        <v>9359999</v>
      </c>
      <c r="R35" s="12" t="s">
        <v>266</v>
      </c>
      <c r="S35" s="12" t="s">
        <v>330</v>
      </c>
      <c r="T35" s="9" t="b">
        <f t="shared" si="4"/>
        <v>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9:38">
      <c r="I36" s="9"/>
      <c r="J36" s="9"/>
      <c r="K36" s="9"/>
      <c r="L36" s="9"/>
      <c r="M36" s="9"/>
      <c r="N36" s="9"/>
      <c r="O36" s="12" t="s">
        <v>187</v>
      </c>
      <c r="P36" s="12">
        <v>9360000</v>
      </c>
      <c r="Q36" s="12">
        <v>9999999</v>
      </c>
      <c r="R36" s="12" t="s">
        <v>315</v>
      </c>
      <c r="S36" s="12" t="s">
        <v>314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9:38">
      <c r="I37" s="9"/>
      <c r="J37" s="9"/>
      <c r="K37" s="9"/>
      <c r="L37" s="9"/>
      <c r="M37" s="9"/>
      <c r="N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9:38">
      <c r="I38" s="9"/>
      <c r="J38" s="9"/>
      <c r="K38" s="9"/>
      <c r="L38" s="9"/>
      <c r="M38" s="9"/>
      <c r="N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9:38">
      <c r="I39" s="9"/>
      <c r="J39" s="9"/>
      <c r="K39" s="9"/>
      <c r="L39" s="9"/>
      <c r="M39" s="9"/>
      <c r="N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9:38">
      <c r="I40" s="9"/>
      <c r="J40" s="9"/>
      <c r="K40" s="9"/>
      <c r="L40" s="9"/>
      <c r="M40" s="9"/>
      <c r="N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9:38">
      <c r="I41" s="9"/>
      <c r="J41" s="9"/>
      <c r="K41" s="9"/>
      <c r="L41" s="9"/>
      <c r="M41" s="9"/>
      <c r="N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9:38">
      <c r="I42" s="9"/>
      <c r="J42" s="9"/>
      <c r="K42" s="9"/>
      <c r="L42" s="9"/>
      <c r="M42" s="9"/>
      <c r="N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9:38">
      <c r="I43" s="9"/>
      <c r="J43" s="9"/>
      <c r="K43" s="9"/>
      <c r="L43" s="9"/>
      <c r="M43" s="9"/>
      <c r="N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9:38">
      <c r="I44" s="9"/>
      <c r="J44" s="9"/>
      <c r="K44" s="9"/>
      <c r="L44" s="9"/>
      <c r="M44" s="9"/>
      <c r="N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9:38">
      <c r="I45" s="9"/>
      <c r="J45" s="9"/>
      <c r="K45" s="9"/>
      <c r="L45" s="9"/>
      <c r="M45" s="9"/>
      <c r="N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9:38">
      <c r="I46" s="9"/>
      <c r="J46" s="9"/>
      <c r="K46" s="9"/>
      <c r="L46" s="9"/>
      <c r="M46" s="9"/>
      <c r="N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9:38">
      <c r="I47" s="9"/>
      <c r="J47" s="9"/>
      <c r="K47" s="9"/>
      <c r="L47" s="9"/>
      <c r="M47" s="9"/>
      <c r="N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9:38">
      <c r="I48" s="9"/>
      <c r="J48" s="9"/>
      <c r="K48" s="9"/>
      <c r="L48" s="9"/>
      <c r="M48" s="9"/>
      <c r="N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9:38">
      <c r="I49" s="9"/>
      <c r="J49" s="9"/>
      <c r="K49" s="9"/>
      <c r="L49" s="9"/>
      <c r="M49" s="9"/>
      <c r="N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9:38">
      <c r="I50" s="9"/>
      <c r="J50" s="9"/>
      <c r="K50" s="9"/>
      <c r="L50" s="9"/>
      <c r="M50" s="9"/>
      <c r="N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9:38">
      <c r="I51" s="9"/>
      <c r="J51" s="9"/>
      <c r="K51" s="9"/>
      <c r="L51" s="9"/>
      <c r="M51" s="9"/>
      <c r="N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9:38">
      <c r="I52" s="9"/>
      <c r="J52" s="9"/>
      <c r="K52" s="9"/>
      <c r="L52" s="9"/>
      <c r="M52" s="9"/>
      <c r="N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9:38">
      <c r="I53" s="9"/>
      <c r="J53" s="9"/>
      <c r="K53" s="9"/>
      <c r="L53" s="9"/>
      <c r="M53" s="9"/>
      <c r="N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9:38">
      <c r="I54" s="9"/>
      <c r="J54" s="9"/>
      <c r="K54" s="9"/>
      <c r="L54" s="9"/>
      <c r="M54" s="9"/>
      <c r="N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9:38">
      <c r="I55" s="9"/>
      <c r="J55" s="9"/>
      <c r="K55" s="9"/>
      <c r="L55" s="9"/>
      <c r="M55" s="9"/>
      <c r="N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9:38">
      <c r="I56" s="9"/>
      <c r="J56" s="9"/>
      <c r="K56" s="9"/>
      <c r="L56" s="9"/>
      <c r="M56" s="9"/>
      <c r="N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9:38">
      <c r="I57" s="9"/>
      <c r="J57" s="9"/>
      <c r="K57" s="9"/>
      <c r="L57" s="9"/>
      <c r="M57" s="9"/>
      <c r="N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9:38">
      <c r="I58" s="9"/>
      <c r="J58" s="9"/>
      <c r="K58" s="9"/>
      <c r="L58" s="9"/>
      <c r="M58" s="9"/>
      <c r="N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9:38">
      <c r="I59" s="9"/>
      <c r="J59" s="9"/>
      <c r="K59" s="9"/>
      <c r="L59" s="9"/>
      <c r="M59" s="9"/>
      <c r="N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9:38">
      <c r="I60" s="9"/>
      <c r="J60" s="9"/>
      <c r="K60" s="9"/>
      <c r="L60" s="9"/>
      <c r="M60" s="9"/>
      <c r="N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9:38">
      <c r="I61" s="9"/>
      <c r="J61" s="9"/>
      <c r="K61" s="9"/>
      <c r="L61" s="9"/>
      <c r="M61" s="9"/>
      <c r="N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9:38">
      <c r="I62" s="9"/>
      <c r="J62" s="9"/>
      <c r="K62" s="9"/>
      <c r="L62" s="9"/>
      <c r="M62" s="9"/>
      <c r="N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9:38">
      <c r="I63" s="9"/>
      <c r="J63" s="9"/>
      <c r="K63" s="9"/>
      <c r="L63" s="9"/>
      <c r="M63" s="9"/>
      <c r="N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9:38">
      <c r="I64" s="9"/>
      <c r="J64" s="9"/>
      <c r="K64" s="9"/>
      <c r="L64" s="9"/>
      <c r="M64" s="9"/>
      <c r="N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9:38">
      <c r="I65" s="9"/>
      <c r="J65" s="9"/>
      <c r="K65" s="9"/>
      <c r="L65" s="9"/>
      <c r="M65" s="9"/>
      <c r="N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9:38">
      <c r="I66" s="9"/>
      <c r="J66" s="9"/>
      <c r="K66" s="9"/>
      <c r="L66" s="9"/>
      <c r="M66" s="9"/>
      <c r="N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9:38">
      <c r="I67" s="9"/>
      <c r="J67" s="9"/>
      <c r="K67" s="9"/>
      <c r="L67" s="9"/>
      <c r="M67" s="9"/>
      <c r="N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9:38">
      <c r="I68" s="9"/>
      <c r="J68" s="9"/>
      <c r="K68" s="9"/>
      <c r="L68" s="9"/>
      <c r="M68" s="9"/>
      <c r="N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9:38">
      <c r="I69" s="9"/>
      <c r="J69" s="9"/>
      <c r="K69" s="9"/>
      <c r="L69" s="9"/>
      <c r="M69" s="9"/>
      <c r="N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9:38">
      <c r="I70" s="9"/>
      <c r="J70" s="9"/>
      <c r="K70" s="9"/>
      <c r="L70" s="9"/>
      <c r="M70" s="9"/>
      <c r="N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9:38">
      <c r="I71" s="9"/>
      <c r="J71" s="9"/>
      <c r="K71" s="9"/>
      <c r="L71" s="9"/>
      <c r="M71" s="9"/>
      <c r="N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9:38">
      <c r="I72" s="9"/>
      <c r="J72" s="9"/>
      <c r="K72" s="9"/>
      <c r="L72" s="9"/>
      <c r="M72" s="9"/>
      <c r="N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9:38">
      <c r="I73" s="9"/>
      <c r="J73" s="9"/>
      <c r="K73" s="9"/>
      <c r="L73" s="9"/>
      <c r="M73" s="9"/>
      <c r="N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9:38">
      <c r="I74" s="9"/>
      <c r="J74" s="9"/>
      <c r="K74" s="9"/>
      <c r="L74" s="9"/>
      <c r="M74" s="9"/>
      <c r="N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9:38">
      <c r="I75" s="9"/>
      <c r="J75" s="9"/>
      <c r="K75" s="9"/>
      <c r="L75" s="9"/>
      <c r="M75" s="9"/>
      <c r="N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9:38">
      <c r="I76" s="9"/>
      <c r="J76" s="9"/>
      <c r="K76" s="9"/>
      <c r="L76" s="9"/>
      <c r="M76" s="9"/>
      <c r="N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9:38">
      <c r="I77" s="9"/>
      <c r="J77" s="9"/>
      <c r="K77" s="9"/>
      <c r="L77" s="9"/>
      <c r="M77" s="9"/>
      <c r="N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9:38">
      <c r="I78" s="9"/>
      <c r="J78" s="9"/>
      <c r="K78" s="9"/>
      <c r="L78" s="9"/>
      <c r="M78" s="9"/>
      <c r="N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9:38">
      <c r="I79" s="9"/>
      <c r="J79" s="9"/>
      <c r="K79" s="9"/>
      <c r="L79" s="9"/>
      <c r="M79" s="9"/>
      <c r="N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9:38">
      <c r="I80" s="9"/>
      <c r="J80" s="9"/>
      <c r="K80" s="9"/>
      <c r="L80" s="9"/>
      <c r="M80" s="9"/>
      <c r="N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9:38">
      <c r="I81" s="9"/>
      <c r="J81" s="9"/>
      <c r="K81" s="9"/>
      <c r="L81" s="9"/>
      <c r="M81" s="9"/>
      <c r="N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9:38">
      <c r="I82" s="9"/>
      <c r="J82" s="9"/>
      <c r="K82" s="9"/>
      <c r="L82" s="9"/>
      <c r="M82" s="9"/>
      <c r="N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9:38">
      <c r="I83" s="9"/>
      <c r="J83" s="9"/>
      <c r="K83" s="9"/>
      <c r="L83" s="9"/>
      <c r="M83" s="9"/>
      <c r="N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9:38">
      <c r="I84" s="9"/>
      <c r="J84" s="9"/>
      <c r="K84" s="9"/>
      <c r="L84" s="9"/>
      <c r="M84" s="9"/>
      <c r="N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9:38">
      <c r="I85" s="9"/>
      <c r="J85" s="9"/>
      <c r="K85" s="9"/>
      <c r="L85" s="9"/>
      <c r="M85" s="9"/>
      <c r="N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9:38">
      <c r="I86" s="9"/>
      <c r="J86" s="9"/>
      <c r="K86" s="9"/>
      <c r="L86" s="9"/>
      <c r="M86" s="9"/>
      <c r="N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9:38">
      <c r="I87" s="9"/>
      <c r="J87" s="9"/>
      <c r="K87" s="9"/>
      <c r="L87" s="9"/>
      <c r="M87" s="9"/>
      <c r="N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9:38">
      <c r="I88" s="9"/>
      <c r="J88" s="9"/>
      <c r="K88" s="9"/>
      <c r="L88" s="9"/>
      <c r="M88" s="9"/>
      <c r="N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9:38">
      <c r="I89" s="9"/>
      <c r="J89" s="9"/>
      <c r="K89" s="9"/>
      <c r="L89" s="9"/>
      <c r="M89" s="9"/>
      <c r="N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9:38">
      <c r="I90" s="9"/>
      <c r="J90" s="9"/>
      <c r="K90" s="9"/>
      <c r="L90" s="9"/>
      <c r="M90" s="9"/>
      <c r="N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9:38">
      <c r="I91" s="9"/>
      <c r="J91" s="9"/>
      <c r="K91" s="9"/>
      <c r="L91" s="9"/>
      <c r="M91" s="9"/>
      <c r="N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9:38">
      <c r="I92" s="9"/>
      <c r="J92" s="9"/>
      <c r="K92" s="9"/>
      <c r="L92" s="9"/>
      <c r="M92" s="9"/>
      <c r="N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9:38">
      <c r="I93" s="9"/>
      <c r="J93" s="9"/>
      <c r="K93" s="9"/>
      <c r="L93" s="9"/>
      <c r="M93" s="9"/>
      <c r="N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9:38">
      <c r="I94" s="9"/>
      <c r="J94" s="9"/>
      <c r="K94" s="9"/>
      <c r="L94" s="9"/>
      <c r="M94" s="9"/>
      <c r="N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9:38">
      <c r="I95" s="9"/>
      <c r="J95" s="9"/>
      <c r="K95" s="9"/>
      <c r="L95" s="9"/>
      <c r="M95" s="9"/>
      <c r="N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9:38">
      <c r="I96" s="9"/>
      <c r="J96" s="9"/>
      <c r="K96" s="9"/>
      <c r="L96" s="9"/>
      <c r="M96" s="9"/>
      <c r="N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9:38">
      <c r="I97" s="9"/>
      <c r="J97" s="9"/>
      <c r="K97" s="9"/>
      <c r="L97" s="9"/>
      <c r="M97" s="9"/>
      <c r="N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9:38">
      <c r="I98" s="9"/>
      <c r="J98" s="9"/>
      <c r="K98" s="9"/>
      <c r="L98" s="9"/>
      <c r="M98" s="9"/>
      <c r="N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9:38">
      <c r="I99" s="9"/>
      <c r="J99" s="9"/>
      <c r="K99" s="9"/>
      <c r="L99" s="9"/>
      <c r="M99" s="9"/>
      <c r="N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9:38">
      <c r="I100" s="9"/>
      <c r="J100" s="9"/>
      <c r="K100" s="9"/>
      <c r="L100" s="9"/>
      <c r="M100" s="9"/>
      <c r="N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9:38">
      <c r="I101" s="9"/>
      <c r="J101" s="9"/>
      <c r="K101" s="9"/>
      <c r="L101" s="9"/>
      <c r="M101" s="9"/>
      <c r="N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9:38">
      <c r="I102" s="9"/>
      <c r="J102" s="9"/>
      <c r="K102" s="9"/>
      <c r="L102" s="9"/>
      <c r="M102" s="9"/>
      <c r="N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9:38">
      <c r="I103" s="9"/>
      <c r="J103" s="9"/>
      <c r="K103" s="9"/>
      <c r="L103" s="9"/>
      <c r="M103" s="9"/>
      <c r="N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9:38">
      <c r="I104" s="9"/>
      <c r="J104" s="9"/>
      <c r="K104" s="9"/>
      <c r="L104" s="9"/>
      <c r="M104" s="9"/>
      <c r="N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Page B18, 1-2</vt:lpstr>
      <vt:lpstr>Master Data</vt:lpstr>
      <vt:lpstr>DEPE_High1</vt:lpstr>
      <vt:lpstr>DEPE_Low1</vt:lpstr>
      <vt:lpstr>DEPE_Low2</vt:lpstr>
      <vt:lpstr>DEPR_High1</vt:lpstr>
      <vt:lpstr>DEPR_Low1</vt:lpstr>
      <vt:lpstr>DEPR_Low2</vt:lpstr>
      <vt:lpstr>EPIS_High1</vt:lpstr>
      <vt:lpstr>EPIS_Low1</vt:lpstr>
      <vt:lpstr>EPIS_Low2</vt:lpstr>
      <vt:lpstr>MD_High1</vt:lpstr>
      <vt:lpstr>MD_Low1</vt:lpstr>
      <vt:lpstr>OMEX_High1</vt:lpstr>
      <vt:lpstr>OMEX_Low1</vt:lpstr>
      <vt:lpstr>OMEX_Low2</vt:lpstr>
      <vt:lpstr>'Page B18, 1-2'!Print_Area</vt:lpstr>
      <vt:lpstr>'Page B18, 1-2'!Print_Titles</vt:lpstr>
      <vt:lpstr>REVN_High1</vt:lpstr>
      <vt:lpstr>REVN_Low1</vt:lpstr>
      <vt:lpstr>REVN_Low2</vt:lpstr>
      <vt:lpstr>'Page B18, 1-2'!T1_Print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p20128</dc:creator>
  <cp:lastModifiedBy>laurieharris</cp:lastModifiedBy>
  <cp:lastPrinted>2013-10-25T17:46:14Z</cp:lastPrinted>
  <dcterms:created xsi:type="dcterms:W3CDTF">2007-03-09T21:08:58Z</dcterms:created>
  <dcterms:modified xsi:type="dcterms:W3CDTF">2014-01-15T20:06:45Z</dcterms:modified>
</cp:coreProperties>
</file>