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3docs\13035184\"/>
    </mc:Choice>
  </mc:AlternateContent>
  <bookViews>
    <workbookView xWindow="480" yWindow="120" windowWidth="18240" windowHeight="11055" activeTab="11"/>
  </bookViews>
  <sheets>
    <sheet name="Sch 1" sheetId="4" r:id="rId1"/>
    <sheet name="Sch 2" sheetId="5" r:id="rId2"/>
    <sheet name="Sch 4" sheetId="6" r:id="rId3"/>
    <sheet name="Sch 5" sheetId="7" r:id="rId4"/>
    <sheet name="Sch 6" sheetId="8" r:id="rId5"/>
    <sheet name="Sch 7" sheetId="9" r:id="rId6"/>
    <sheet name="Sch 8" sheetId="10" r:id="rId7"/>
    <sheet name="Sch 9" sheetId="11" r:id="rId8"/>
    <sheet name="Sch 10" sheetId="12" r:id="rId9"/>
    <sheet name="Sch 11" sheetId="13" r:id="rId10"/>
    <sheet name="Sch 12" sheetId="14" r:id="rId11"/>
    <sheet name="Sch 13" sheetId="15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hidden="1">#REF!</definedName>
    <definedName name="_Key1" localSheetId="8" hidden="1">#REF!</definedName>
    <definedName name="_Key1" localSheetId="9" hidden="1">#REF!</definedName>
    <definedName name="_Key1" localSheetId="10" hidden="1">#REF!</definedName>
    <definedName name="_Key1" localSheetId="11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hidden="1">#REF!</definedName>
    <definedName name="_Key2" localSheetId="8" hidden="1">#REF!</definedName>
    <definedName name="_Key2" localSheetId="9" hidden="1">#REF!</definedName>
    <definedName name="_Key2" localSheetId="10" hidden="1">#REF!</definedName>
    <definedName name="_Key2" localSheetId="11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localSheetId="4" hidden="1">#REF!</definedName>
    <definedName name="_Key2" localSheetId="5" hidden="1">#REF!</definedName>
    <definedName name="_Key2" localSheetId="6" hidden="1">#REF!</definedName>
    <definedName name="_Key2" localSheetId="7" hidden="1">#REF!</definedName>
    <definedName name="_Key2" hidden="1">#REF!</definedName>
    <definedName name="_Order1" hidden="1">255</definedName>
    <definedName name="_Order2" hidden="1">255</definedName>
    <definedName name="_Sort" localSheetId="8" hidden="1">#REF!</definedName>
    <definedName name="_Sort" localSheetId="9" hidden="1">#REF!</definedName>
    <definedName name="_Sort" localSheetId="10" hidden="1">#REF!</definedName>
    <definedName name="_Sort" localSheetId="11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hidden="1">#REF!</definedName>
    <definedName name="Acct108D_S" localSheetId="8">[1]FuncStudy!$F$2067</definedName>
    <definedName name="Acct108D_S" localSheetId="9">[2]FuncStudy!$F$2067</definedName>
    <definedName name="Acct108D_S" localSheetId="10">[3]FuncStudy!$F$2067</definedName>
    <definedName name="Acct108D_S" localSheetId="11">[4]FuncStudy!$F$2067</definedName>
    <definedName name="Acct108D_S" localSheetId="1">[5]FuncStudy!$F$2067</definedName>
    <definedName name="Acct108D_S" localSheetId="2">[6]FuncStudy!$F$2067</definedName>
    <definedName name="Acct108D_S" localSheetId="3">[7]FuncStudy!$F$2067</definedName>
    <definedName name="Acct108D_S" localSheetId="4">[8]FuncStudy!$F$2067</definedName>
    <definedName name="Acct108D_S" localSheetId="5">[9]FuncStudy!$F$2067</definedName>
    <definedName name="Acct108D_S" localSheetId="6">[10]FuncStudy!$F$2067</definedName>
    <definedName name="Acct108D_S" localSheetId="7">[11]FuncStudy!$F$2067</definedName>
    <definedName name="Acct108D_S">[12]FuncStudy!$F$2067</definedName>
    <definedName name="Acct108D00S" localSheetId="8">[1]FuncStudy!$F$2059</definedName>
    <definedName name="Acct108D00S" localSheetId="9">[2]FuncStudy!$F$2059</definedName>
    <definedName name="Acct108D00S" localSheetId="10">[3]FuncStudy!$F$2059</definedName>
    <definedName name="Acct108D00S" localSheetId="11">[4]FuncStudy!$F$2059</definedName>
    <definedName name="Acct108D00S" localSheetId="1">[5]FuncStudy!$F$2059</definedName>
    <definedName name="Acct108D00S" localSheetId="2">[6]FuncStudy!$F$2059</definedName>
    <definedName name="Acct108D00S" localSheetId="3">[7]FuncStudy!$F$2059</definedName>
    <definedName name="Acct108D00S" localSheetId="4">[8]FuncStudy!$F$2059</definedName>
    <definedName name="Acct108D00S" localSheetId="5">[9]FuncStudy!$F$2059</definedName>
    <definedName name="Acct108D00S" localSheetId="6">[10]FuncStudy!$F$2059</definedName>
    <definedName name="Acct108D00S" localSheetId="7">[11]FuncStudy!$F$2059</definedName>
    <definedName name="Acct108D00S">[12]FuncStudy!$F$2059</definedName>
    <definedName name="Acct108DSS" localSheetId="8">[1]FuncStudy!$F$2063</definedName>
    <definedName name="Acct108DSS" localSheetId="9">[2]FuncStudy!$F$2063</definedName>
    <definedName name="Acct108DSS" localSheetId="10">[3]FuncStudy!$F$2063</definedName>
    <definedName name="Acct108DSS" localSheetId="11">[4]FuncStudy!$F$2063</definedName>
    <definedName name="Acct108DSS" localSheetId="1">[5]FuncStudy!$F$2063</definedName>
    <definedName name="Acct108DSS" localSheetId="2">[6]FuncStudy!$F$2063</definedName>
    <definedName name="Acct108DSS" localSheetId="3">[7]FuncStudy!$F$2063</definedName>
    <definedName name="Acct108DSS" localSheetId="4">[8]FuncStudy!$F$2063</definedName>
    <definedName name="Acct108DSS" localSheetId="5">[9]FuncStudy!$F$2063</definedName>
    <definedName name="Acct108DSS" localSheetId="6">[10]FuncStudy!$F$2063</definedName>
    <definedName name="Acct108DSS" localSheetId="7">[11]FuncStudy!$F$2063</definedName>
    <definedName name="Acct108DSS">[12]FuncStudy!$F$2063</definedName>
    <definedName name="Acct228.42TROJD" localSheetId="8">[1]FuncStudy!$F$1869</definedName>
    <definedName name="Acct228.42TROJD" localSheetId="9">[2]FuncStudy!$F$1869</definedName>
    <definedName name="Acct228.42TROJD" localSheetId="10">[3]FuncStudy!$F$1869</definedName>
    <definedName name="Acct228.42TROJD" localSheetId="11">[4]FuncStudy!$F$1869</definedName>
    <definedName name="Acct228.42TROJD" localSheetId="1">[5]FuncStudy!$F$1869</definedName>
    <definedName name="Acct228.42TROJD" localSheetId="2">[6]FuncStudy!$F$1869</definedName>
    <definedName name="Acct228.42TROJD" localSheetId="3">[7]FuncStudy!$F$1869</definedName>
    <definedName name="Acct228.42TROJD" localSheetId="4">[8]FuncStudy!$F$1869</definedName>
    <definedName name="Acct228.42TROJD" localSheetId="5">[9]FuncStudy!$F$1869</definedName>
    <definedName name="Acct228.42TROJD" localSheetId="6">[10]FuncStudy!$F$1869</definedName>
    <definedName name="Acct228.42TROJD" localSheetId="7">[11]FuncStudy!$F$1869</definedName>
    <definedName name="Acct228.42TROJD">[12]FuncStudy!$F$1869</definedName>
    <definedName name="ACCT2281" localSheetId="8">[1]FuncStudy!$F$1848</definedName>
    <definedName name="ACCT2281" localSheetId="9">[2]FuncStudy!$F$1848</definedName>
    <definedName name="ACCT2281" localSheetId="10">[3]FuncStudy!$F$1848</definedName>
    <definedName name="ACCT2281" localSheetId="11">[4]FuncStudy!$F$1848</definedName>
    <definedName name="ACCT2281" localSheetId="1">[5]FuncStudy!$F$1848</definedName>
    <definedName name="ACCT2281" localSheetId="2">[6]FuncStudy!$F$1848</definedName>
    <definedName name="ACCT2281" localSheetId="3">[7]FuncStudy!$F$1848</definedName>
    <definedName name="ACCT2281" localSheetId="4">[8]FuncStudy!$F$1848</definedName>
    <definedName name="ACCT2281" localSheetId="5">[9]FuncStudy!$F$1848</definedName>
    <definedName name="ACCT2281" localSheetId="6">[10]FuncStudy!$F$1848</definedName>
    <definedName name="ACCT2281" localSheetId="7">[11]FuncStudy!$F$1848</definedName>
    <definedName name="ACCT2281">[12]FuncStudy!$F$1848</definedName>
    <definedName name="Acct2282" localSheetId="8">[1]FuncStudy!$F$1852</definedName>
    <definedName name="Acct2282" localSheetId="9">[2]FuncStudy!$F$1852</definedName>
    <definedName name="Acct2282" localSheetId="10">[3]FuncStudy!$F$1852</definedName>
    <definedName name="Acct2282" localSheetId="11">[4]FuncStudy!$F$1852</definedName>
    <definedName name="Acct2282" localSheetId="1">[5]FuncStudy!$F$1852</definedName>
    <definedName name="Acct2282" localSheetId="2">[6]FuncStudy!$F$1852</definedName>
    <definedName name="Acct2282" localSheetId="3">[7]FuncStudy!$F$1852</definedName>
    <definedName name="Acct2282" localSheetId="4">[8]FuncStudy!$F$1852</definedName>
    <definedName name="Acct2282" localSheetId="5">[9]FuncStudy!$F$1852</definedName>
    <definedName name="Acct2282" localSheetId="6">[10]FuncStudy!$F$1852</definedName>
    <definedName name="Acct2282" localSheetId="7">[11]FuncStudy!$F$1852</definedName>
    <definedName name="Acct2282">[12]FuncStudy!$F$1852</definedName>
    <definedName name="Acct2283" localSheetId="8">[1]FuncStudy!$F$1857</definedName>
    <definedName name="Acct2283" localSheetId="9">[2]FuncStudy!$F$1857</definedName>
    <definedName name="Acct2283" localSheetId="10">[3]FuncStudy!$F$1857</definedName>
    <definedName name="Acct2283" localSheetId="11">[4]FuncStudy!$F$1857</definedName>
    <definedName name="Acct2283" localSheetId="1">[5]FuncStudy!$F$1857</definedName>
    <definedName name="Acct2283" localSheetId="2">[6]FuncStudy!$F$1857</definedName>
    <definedName name="Acct2283" localSheetId="3">[7]FuncStudy!$F$1857</definedName>
    <definedName name="Acct2283" localSheetId="4">[8]FuncStudy!$F$1857</definedName>
    <definedName name="Acct2283" localSheetId="5">[9]FuncStudy!$F$1857</definedName>
    <definedName name="Acct2283" localSheetId="6">[10]FuncStudy!$F$1857</definedName>
    <definedName name="Acct2283" localSheetId="7">[11]FuncStudy!$F$1857</definedName>
    <definedName name="Acct2283">[12]FuncStudy!$F$1857</definedName>
    <definedName name="Acct2283S" localSheetId="8">[1]FuncStudy!$F$1861</definedName>
    <definedName name="Acct2283S" localSheetId="9">[2]FuncStudy!$F$1861</definedName>
    <definedName name="Acct2283S" localSheetId="10">[3]FuncStudy!$F$1861</definedName>
    <definedName name="Acct2283S" localSheetId="11">[4]FuncStudy!$F$1861</definedName>
    <definedName name="Acct2283S" localSheetId="1">[5]FuncStudy!$F$1861</definedName>
    <definedName name="Acct2283S" localSheetId="2">[6]FuncStudy!$F$1861</definedName>
    <definedName name="Acct2283S" localSheetId="3">[7]FuncStudy!$F$1861</definedName>
    <definedName name="Acct2283S" localSheetId="4">[8]FuncStudy!$F$1861</definedName>
    <definedName name="Acct2283S" localSheetId="5">[9]FuncStudy!$F$1861</definedName>
    <definedName name="Acct2283S" localSheetId="6">[10]FuncStudy!$F$1861</definedName>
    <definedName name="Acct2283S" localSheetId="7">[11]FuncStudy!$F$1861</definedName>
    <definedName name="Acct2283S">[12]FuncStudy!$F$1861</definedName>
    <definedName name="Acct22842" localSheetId="8">[1]FuncStudy!$F$1870</definedName>
    <definedName name="Acct22842" localSheetId="9">[2]FuncStudy!$F$1870</definedName>
    <definedName name="Acct22842" localSheetId="10">[3]FuncStudy!$F$1870</definedName>
    <definedName name="Acct22842" localSheetId="11">[4]FuncStudy!$F$1870</definedName>
    <definedName name="Acct22842" localSheetId="1">[5]FuncStudy!$F$1870</definedName>
    <definedName name="Acct22842" localSheetId="2">[6]FuncStudy!$F$1870</definedName>
    <definedName name="Acct22842" localSheetId="3">[7]FuncStudy!$F$1870</definedName>
    <definedName name="Acct22842" localSheetId="4">[8]FuncStudy!$F$1870</definedName>
    <definedName name="Acct22842" localSheetId="5">[9]FuncStudy!$F$1870</definedName>
    <definedName name="Acct22842" localSheetId="6">[10]FuncStudy!$F$1870</definedName>
    <definedName name="Acct22842" localSheetId="7">[11]FuncStudy!$F$1870</definedName>
    <definedName name="Acct22842">[12]FuncStudy!$F$1870</definedName>
    <definedName name="Acct228SO" localSheetId="8">[1]FuncStudy!$F$1851</definedName>
    <definedName name="Acct228SO" localSheetId="9">[2]FuncStudy!$F$1851</definedName>
    <definedName name="Acct228SO" localSheetId="10">[3]FuncStudy!$F$1851</definedName>
    <definedName name="Acct228SO" localSheetId="11">[4]FuncStudy!$F$1851</definedName>
    <definedName name="Acct228SO" localSheetId="1">[5]FuncStudy!$F$1851</definedName>
    <definedName name="Acct228SO" localSheetId="2">[6]FuncStudy!$F$1851</definedName>
    <definedName name="Acct228SO" localSheetId="3">[7]FuncStudy!$F$1851</definedName>
    <definedName name="Acct228SO" localSheetId="4">[8]FuncStudy!$F$1851</definedName>
    <definedName name="Acct228SO" localSheetId="5">[9]FuncStudy!$F$1851</definedName>
    <definedName name="Acct228SO" localSheetId="6">[10]FuncStudy!$F$1851</definedName>
    <definedName name="Acct228SO" localSheetId="7">[11]FuncStudy!$F$1851</definedName>
    <definedName name="Acct228SO">[12]FuncStudy!$F$1851</definedName>
    <definedName name="ACCT25398" localSheetId="8">[1]FuncStudy!$F$1882</definedName>
    <definedName name="ACCT25398" localSheetId="9">[2]FuncStudy!$F$1882</definedName>
    <definedName name="ACCT25398" localSheetId="10">[3]FuncStudy!$F$1882</definedName>
    <definedName name="ACCT25398" localSheetId="11">[4]FuncStudy!$F$1882</definedName>
    <definedName name="ACCT25398" localSheetId="1">[5]FuncStudy!$F$1882</definedName>
    <definedName name="ACCT25398" localSheetId="2">[6]FuncStudy!$F$1882</definedName>
    <definedName name="ACCT25398" localSheetId="3">[7]FuncStudy!$F$1882</definedName>
    <definedName name="ACCT25398" localSheetId="4">[8]FuncStudy!$F$1882</definedName>
    <definedName name="ACCT25398" localSheetId="5">[9]FuncStudy!$F$1882</definedName>
    <definedName name="ACCT25398" localSheetId="6">[10]FuncStudy!$F$1882</definedName>
    <definedName name="ACCT25398" localSheetId="7">[11]FuncStudy!$F$1882</definedName>
    <definedName name="ACCT25398">[12]FuncStudy!$F$1882</definedName>
    <definedName name="Acct25399" localSheetId="8">[1]FuncStudy!$F$1889</definedName>
    <definedName name="Acct25399" localSheetId="9">[2]FuncStudy!$F$1889</definedName>
    <definedName name="Acct25399" localSheetId="10">[3]FuncStudy!$F$1889</definedName>
    <definedName name="Acct25399" localSheetId="11">[4]FuncStudy!$F$1889</definedName>
    <definedName name="Acct25399" localSheetId="1">[5]FuncStudy!$F$1889</definedName>
    <definedName name="Acct25399" localSheetId="2">[6]FuncStudy!$F$1889</definedName>
    <definedName name="Acct25399" localSheetId="3">[7]FuncStudy!$F$1889</definedName>
    <definedName name="Acct25399" localSheetId="4">[8]FuncStudy!$F$1889</definedName>
    <definedName name="Acct25399" localSheetId="5">[9]FuncStudy!$F$1889</definedName>
    <definedName name="Acct25399" localSheetId="6">[10]FuncStudy!$F$1889</definedName>
    <definedName name="Acct25399" localSheetId="7">[11]FuncStudy!$F$1889</definedName>
    <definedName name="Acct25399">[12]FuncStudy!$F$1889</definedName>
    <definedName name="Acct254" localSheetId="8">[1]FuncStudy!$F$1866</definedName>
    <definedName name="Acct254" localSheetId="9">[2]FuncStudy!$F$1866</definedName>
    <definedName name="Acct254" localSheetId="10">[3]FuncStudy!$F$1866</definedName>
    <definedName name="Acct254" localSheetId="11">[4]FuncStudy!$F$1866</definedName>
    <definedName name="Acct254" localSheetId="1">[5]FuncStudy!$F$1866</definedName>
    <definedName name="Acct254" localSheetId="2">[6]FuncStudy!$F$1866</definedName>
    <definedName name="Acct254" localSheetId="3">[7]FuncStudy!$F$1866</definedName>
    <definedName name="Acct254" localSheetId="4">[8]FuncStudy!$F$1866</definedName>
    <definedName name="Acct254" localSheetId="5">[9]FuncStudy!$F$1866</definedName>
    <definedName name="Acct254" localSheetId="6">[10]FuncStudy!$F$1866</definedName>
    <definedName name="Acct254" localSheetId="7">[11]FuncStudy!$F$1866</definedName>
    <definedName name="Acct254">[12]FuncStudy!$F$1866</definedName>
    <definedName name="Acct282DITBAL" localSheetId="8">[1]FuncStudy!$F$1914</definedName>
    <definedName name="Acct282DITBAL" localSheetId="9">[2]FuncStudy!$F$1914</definedName>
    <definedName name="Acct282DITBAL" localSheetId="10">[3]FuncStudy!$F$1914</definedName>
    <definedName name="Acct282DITBAL" localSheetId="11">[4]FuncStudy!$F$1914</definedName>
    <definedName name="Acct282DITBAL" localSheetId="1">[5]FuncStudy!$F$1914</definedName>
    <definedName name="Acct282DITBAL" localSheetId="2">[6]FuncStudy!$F$1914</definedName>
    <definedName name="Acct282DITBAL" localSheetId="3">[7]FuncStudy!$F$1914</definedName>
    <definedName name="Acct282DITBAL" localSheetId="4">[8]FuncStudy!$F$1914</definedName>
    <definedName name="Acct282DITBAL" localSheetId="5">[9]FuncStudy!$F$1914</definedName>
    <definedName name="Acct282DITBAL" localSheetId="6">[10]FuncStudy!$F$1914</definedName>
    <definedName name="Acct282DITBAL" localSheetId="7">[11]FuncStudy!$F$1914</definedName>
    <definedName name="Acct282DITBAL">[12]FuncStudy!$F$1914</definedName>
    <definedName name="Acct350" localSheetId="8">[1]FuncStudy!$F$1324</definedName>
    <definedName name="Acct350" localSheetId="9">[2]FuncStudy!$F$1324</definedName>
    <definedName name="Acct350" localSheetId="10">[3]FuncStudy!$F$1324</definedName>
    <definedName name="Acct350" localSheetId="11">[4]FuncStudy!$F$1324</definedName>
    <definedName name="Acct350" localSheetId="1">[5]FuncStudy!$F$1324</definedName>
    <definedName name="Acct350" localSheetId="2">[6]FuncStudy!$F$1324</definedName>
    <definedName name="Acct350" localSheetId="3">[7]FuncStudy!$F$1324</definedName>
    <definedName name="Acct350" localSheetId="4">[8]FuncStudy!$F$1324</definedName>
    <definedName name="Acct350" localSheetId="5">[9]FuncStudy!$F$1324</definedName>
    <definedName name="Acct350" localSheetId="6">[10]FuncStudy!$F$1324</definedName>
    <definedName name="Acct350" localSheetId="7">[11]FuncStudy!$F$1324</definedName>
    <definedName name="Acct350">[12]FuncStudy!$F$1324</definedName>
    <definedName name="Acct352" localSheetId="8">[1]FuncStudy!$F$1331</definedName>
    <definedName name="Acct352" localSheetId="9">[2]FuncStudy!$F$1331</definedName>
    <definedName name="Acct352" localSheetId="10">[3]FuncStudy!$F$1331</definedName>
    <definedName name="Acct352" localSheetId="11">[4]FuncStudy!$F$1331</definedName>
    <definedName name="Acct352" localSheetId="1">[5]FuncStudy!$F$1331</definedName>
    <definedName name="Acct352" localSheetId="2">[6]FuncStudy!$F$1331</definedName>
    <definedName name="Acct352" localSheetId="3">[7]FuncStudy!$F$1331</definedName>
    <definedName name="Acct352" localSheetId="4">[8]FuncStudy!$F$1331</definedName>
    <definedName name="Acct352" localSheetId="5">[9]FuncStudy!$F$1331</definedName>
    <definedName name="Acct352" localSheetId="6">[10]FuncStudy!$F$1331</definedName>
    <definedName name="Acct352" localSheetId="7">[11]FuncStudy!$F$1331</definedName>
    <definedName name="Acct352">[12]FuncStudy!$F$1331</definedName>
    <definedName name="Acct353" localSheetId="8">[1]FuncStudy!$F$1337</definedName>
    <definedName name="Acct353" localSheetId="9">[2]FuncStudy!$F$1337</definedName>
    <definedName name="Acct353" localSheetId="10">[3]FuncStudy!$F$1337</definedName>
    <definedName name="Acct353" localSheetId="11">[4]FuncStudy!$F$1337</definedName>
    <definedName name="Acct353" localSheetId="1">[5]FuncStudy!$F$1337</definedName>
    <definedName name="Acct353" localSheetId="2">[6]FuncStudy!$F$1337</definedName>
    <definedName name="Acct353" localSheetId="3">[7]FuncStudy!$F$1337</definedName>
    <definedName name="Acct353" localSheetId="4">[8]FuncStudy!$F$1337</definedName>
    <definedName name="Acct353" localSheetId="5">[9]FuncStudy!$F$1337</definedName>
    <definedName name="Acct353" localSheetId="6">[10]FuncStudy!$F$1337</definedName>
    <definedName name="Acct353" localSheetId="7">[11]FuncStudy!$F$1337</definedName>
    <definedName name="Acct353">[12]FuncStudy!$F$1337</definedName>
    <definedName name="Acct354" localSheetId="8">[1]FuncStudy!$F$1343</definedName>
    <definedName name="Acct354" localSheetId="9">[2]FuncStudy!$F$1343</definedName>
    <definedName name="Acct354" localSheetId="10">[3]FuncStudy!$F$1343</definedName>
    <definedName name="Acct354" localSheetId="11">[4]FuncStudy!$F$1343</definedName>
    <definedName name="Acct354" localSheetId="1">[5]FuncStudy!$F$1343</definedName>
    <definedName name="Acct354" localSheetId="2">[6]FuncStudy!$F$1343</definedName>
    <definedName name="Acct354" localSheetId="3">[7]FuncStudy!$F$1343</definedName>
    <definedName name="Acct354" localSheetId="4">[8]FuncStudy!$F$1343</definedName>
    <definedName name="Acct354" localSheetId="5">[9]FuncStudy!$F$1343</definedName>
    <definedName name="Acct354" localSheetId="6">[10]FuncStudy!$F$1343</definedName>
    <definedName name="Acct354" localSheetId="7">[11]FuncStudy!$F$1343</definedName>
    <definedName name="Acct354">[12]FuncStudy!$F$1343</definedName>
    <definedName name="Acct355" localSheetId="8">[1]FuncStudy!$F$1349</definedName>
    <definedName name="Acct355" localSheetId="9">[2]FuncStudy!$F$1349</definedName>
    <definedName name="Acct355" localSheetId="10">[3]FuncStudy!$F$1349</definedName>
    <definedName name="Acct355" localSheetId="11">[4]FuncStudy!$F$1349</definedName>
    <definedName name="Acct355" localSheetId="1">[5]FuncStudy!$F$1349</definedName>
    <definedName name="Acct355" localSheetId="2">[6]FuncStudy!$F$1349</definedName>
    <definedName name="Acct355" localSheetId="3">[7]FuncStudy!$F$1349</definedName>
    <definedName name="Acct355" localSheetId="4">[8]FuncStudy!$F$1349</definedName>
    <definedName name="Acct355" localSheetId="5">[9]FuncStudy!$F$1349</definedName>
    <definedName name="Acct355" localSheetId="6">[10]FuncStudy!$F$1349</definedName>
    <definedName name="Acct355" localSheetId="7">[11]FuncStudy!$F$1349</definedName>
    <definedName name="Acct355">[12]FuncStudy!$F$1349</definedName>
    <definedName name="Acct356" localSheetId="8">[1]FuncStudy!$F$1355</definedName>
    <definedName name="Acct356" localSheetId="9">[2]FuncStudy!$F$1355</definedName>
    <definedName name="Acct356" localSheetId="10">[3]FuncStudy!$F$1355</definedName>
    <definedName name="Acct356" localSheetId="11">[4]FuncStudy!$F$1355</definedName>
    <definedName name="Acct356" localSheetId="1">[5]FuncStudy!$F$1355</definedName>
    <definedName name="Acct356" localSheetId="2">[6]FuncStudy!$F$1355</definedName>
    <definedName name="Acct356" localSheetId="3">[7]FuncStudy!$F$1355</definedName>
    <definedName name="Acct356" localSheetId="4">[8]FuncStudy!$F$1355</definedName>
    <definedName name="Acct356" localSheetId="5">[9]FuncStudy!$F$1355</definedName>
    <definedName name="Acct356" localSheetId="6">[10]FuncStudy!$F$1355</definedName>
    <definedName name="Acct356" localSheetId="7">[11]FuncStudy!$F$1355</definedName>
    <definedName name="Acct356">[12]FuncStudy!$F$1355</definedName>
    <definedName name="Acct357" localSheetId="8">[1]FuncStudy!$F$1361</definedName>
    <definedName name="Acct357" localSheetId="9">[2]FuncStudy!$F$1361</definedName>
    <definedName name="Acct357" localSheetId="10">[3]FuncStudy!$F$1361</definedName>
    <definedName name="Acct357" localSheetId="11">[4]FuncStudy!$F$1361</definedName>
    <definedName name="Acct357" localSheetId="1">[5]FuncStudy!$F$1361</definedName>
    <definedName name="Acct357" localSheetId="2">[6]FuncStudy!$F$1361</definedName>
    <definedName name="Acct357" localSheetId="3">[7]FuncStudy!$F$1361</definedName>
    <definedName name="Acct357" localSheetId="4">[8]FuncStudy!$F$1361</definedName>
    <definedName name="Acct357" localSheetId="5">[9]FuncStudy!$F$1361</definedName>
    <definedName name="Acct357" localSheetId="6">[10]FuncStudy!$F$1361</definedName>
    <definedName name="Acct357" localSheetId="7">[11]FuncStudy!$F$1361</definedName>
    <definedName name="Acct357">[12]FuncStudy!$F$1361</definedName>
    <definedName name="Acct358" localSheetId="8">[1]FuncStudy!$F$1367</definedName>
    <definedName name="Acct358" localSheetId="9">[2]FuncStudy!$F$1367</definedName>
    <definedName name="Acct358" localSheetId="10">[3]FuncStudy!$F$1367</definedName>
    <definedName name="Acct358" localSheetId="11">[4]FuncStudy!$F$1367</definedName>
    <definedName name="Acct358" localSheetId="1">[5]FuncStudy!$F$1367</definedName>
    <definedName name="Acct358" localSheetId="2">[6]FuncStudy!$F$1367</definedName>
    <definedName name="Acct358" localSheetId="3">[7]FuncStudy!$F$1367</definedName>
    <definedName name="Acct358" localSheetId="4">[8]FuncStudy!$F$1367</definedName>
    <definedName name="Acct358" localSheetId="5">[9]FuncStudy!$F$1367</definedName>
    <definedName name="Acct358" localSheetId="6">[10]FuncStudy!$F$1367</definedName>
    <definedName name="Acct358" localSheetId="7">[11]FuncStudy!$F$1367</definedName>
    <definedName name="Acct358">[12]FuncStudy!$F$1367</definedName>
    <definedName name="Acct359" localSheetId="8">[1]FuncStudy!$F$1373</definedName>
    <definedName name="Acct359" localSheetId="9">[2]FuncStudy!$F$1373</definedName>
    <definedName name="Acct359" localSheetId="10">[3]FuncStudy!$F$1373</definedName>
    <definedName name="Acct359" localSheetId="11">[4]FuncStudy!$F$1373</definedName>
    <definedName name="Acct359" localSheetId="1">[5]FuncStudy!$F$1373</definedName>
    <definedName name="Acct359" localSheetId="2">[6]FuncStudy!$F$1373</definedName>
    <definedName name="Acct359" localSheetId="3">[7]FuncStudy!$F$1373</definedName>
    <definedName name="Acct359" localSheetId="4">[8]FuncStudy!$F$1373</definedName>
    <definedName name="Acct359" localSheetId="5">[9]FuncStudy!$F$1373</definedName>
    <definedName name="Acct359" localSheetId="6">[10]FuncStudy!$F$1373</definedName>
    <definedName name="Acct359" localSheetId="7">[11]FuncStudy!$F$1373</definedName>
    <definedName name="Acct359">[12]FuncStudy!$F$1373</definedName>
    <definedName name="Acct360" localSheetId="8">[1]FuncStudy!$F$1389</definedName>
    <definedName name="Acct360" localSheetId="9">[2]FuncStudy!$F$1389</definedName>
    <definedName name="Acct360" localSheetId="10">[3]FuncStudy!$F$1389</definedName>
    <definedName name="Acct360" localSheetId="11">[4]FuncStudy!$F$1389</definedName>
    <definedName name="Acct360" localSheetId="1">[5]FuncStudy!$F$1389</definedName>
    <definedName name="Acct360" localSheetId="2">[6]FuncStudy!$F$1389</definedName>
    <definedName name="Acct360" localSheetId="3">[7]FuncStudy!$F$1389</definedName>
    <definedName name="Acct360" localSheetId="4">[8]FuncStudy!$F$1389</definedName>
    <definedName name="Acct360" localSheetId="5">[9]FuncStudy!$F$1389</definedName>
    <definedName name="Acct360" localSheetId="6">[10]FuncStudy!$F$1389</definedName>
    <definedName name="Acct360" localSheetId="7">[11]FuncStudy!$F$1389</definedName>
    <definedName name="Acct360">[12]FuncStudy!$F$1389</definedName>
    <definedName name="Acct361" localSheetId="8">[1]FuncStudy!$F$1395</definedName>
    <definedName name="Acct361" localSheetId="9">[2]FuncStudy!$F$1395</definedName>
    <definedName name="Acct361" localSheetId="10">[3]FuncStudy!$F$1395</definedName>
    <definedName name="Acct361" localSheetId="11">[4]FuncStudy!$F$1395</definedName>
    <definedName name="Acct361" localSheetId="1">[5]FuncStudy!$F$1395</definedName>
    <definedName name="Acct361" localSheetId="2">[6]FuncStudy!$F$1395</definedName>
    <definedName name="Acct361" localSheetId="3">[7]FuncStudy!$F$1395</definedName>
    <definedName name="Acct361" localSheetId="4">[8]FuncStudy!$F$1395</definedName>
    <definedName name="Acct361" localSheetId="5">[9]FuncStudy!$F$1395</definedName>
    <definedName name="Acct361" localSheetId="6">[10]FuncStudy!$F$1395</definedName>
    <definedName name="Acct361" localSheetId="7">[11]FuncStudy!$F$1395</definedName>
    <definedName name="Acct361">[12]FuncStudy!$F$1395</definedName>
    <definedName name="Acct362" localSheetId="8">[1]FuncStudy!$F$1401</definedName>
    <definedName name="Acct362" localSheetId="9">[2]FuncStudy!$F$1401</definedName>
    <definedName name="Acct362" localSheetId="10">[3]FuncStudy!$F$1401</definedName>
    <definedName name="Acct362" localSheetId="11">[4]FuncStudy!$F$1401</definedName>
    <definedName name="Acct362" localSheetId="1">[5]FuncStudy!$F$1401</definedName>
    <definedName name="Acct362" localSheetId="2">[6]FuncStudy!$F$1401</definedName>
    <definedName name="Acct362" localSheetId="3">[7]FuncStudy!$F$1401</definedName>
    <definedName name="Acct362" localSheetId="4">[8]FuncStudy!$F$1401</definedName>
    <definedName name="Acct362" localSheetId="5">[9]FuncStudy!$F$1401</definedName>
    <definedName name="Acct362" localSheetId="6">[10]FuncStudy!$F$1401</definedName>
    <definedName name="Acct362" localSheetId="7">[11]FuncStudy!$F$1401</definedName>
    <definedName name="Acct362">[12]FuncStudy!$F$1401</definedName>
    <definedName name="Acct364" localSheetId="8">[1]FuncStudy!$F$1408</definedName>
    <definedName name="Acct364" localSheetId="9">[2]FuncStudy!$F$1408</definedName>
    <definedName name="Acct364" localSheetId="10">[3]FuncStudy!$F$1408</definedName>
    <definedName name="Acct364" localSheetId="11">[4]FuncStudy!$F$1408</definedName>
    <definedName name="Acct364" localSheetId="1">[5]FuncStudy!$F$1408</definedName>
    <definedName name="Acct364" localSheetId="2">[6]FuncStudy!$F$1408</definedName>
    <definedName name="Acct364" localSheetId="3">[7]FuncStudy!$F$1408</definedName>
    <definedName name="Acct364" localSheetId="4">[8]FuncStudy!$F$1408</definedName>
    <definedName name="Acct364" localSheetId="5">[9]FuncStudy!$F$1408</definedName>
    <definedName name="Acct364" localSheetId="6">[10]FuncStudy!$F$1408</definedName>
    <definedName name="Acct364" localSheetId="7">[11]FuncStudy!$F$1408</definedName>
    <definedName name="Acct364">[12]FuncStudy!$F$1408</definedName>
    <definedName name="Acct365" localSheetId="8">[1]FuncStudy!$F$1415</definedName>
    <definedName name="Acct365" localSheetId="9">[2]FuncStudy!$F$1415</definedName>
    <definedName name="Acct365" localSheetId="10">[3]FuncStudy!$F$1415</definedName>
    <definedName name="Acct365" localSheetId="11">[4]FuncStudy!$F$1415</definedName>
    <definedName name="Acct365" localSheetId="1">[5]FuncStudy!$F$1415</definedName>
    <definedName name="Acct365" localSheetId="2">[6]FuncStudy!$F$1415</definedName>
    <definedName name="Acct365" localSheetId="3">[7]FuncStudy!$F$1415</definedName>
    <definedName name="Acct365" localSheetId="4">[8]FuncStudy!$F$1415</definedName>
    <definedName name="Acct365" localSheetId="5">[9]FuncStudy!$F$1415</definedName>
    <definedName name="Acct365" localSheetId="6">[10]FuncStudy!$F$1415</definedName>
    <definedName name="Acct365" localSheetId="7">[11]FuncStudy!$F$1415</definedName>
    <definedName name="Acct365">[12]FuncStudy!$F$1415</definedName>
    <definedName name="Acct366" localSheetId="8">[1]FuncStudy!$F$1422</definedName>
    <definedName name="Acct366" localSheetId="9">[2]FuncStudy!$F$1422</definedName>
    <definedName name="Acct366" localSheetId="10">[3]FuncStudy!$F$1422</definedName>
    <definedName name="Acct366" localSheetId="11">[4]FuncStudy!$F$1422</definedName>
    <definedName name="Acct366" localSheetId="1">[5]FuncStudy!$F$1422</definedName>
    <definedName name="Acct366" localSheetId="2">[6]FuncStudy!$F$1422</definedName>
    <definedName name="Acct366" localSheetId="3">[7]FuncStudy!$F$1422</definedName>
    <definedName name="Acct366" localSheetId="4">[8]FuncStudy!$F$1422</definedName>
    <definedName name="Acct366" localSheetId="5">[9]FuncStudy!$F$1422</definedName>
    <definedName name="Acct366" localSheetId="6">[10]FuncStudy!$F$1422</definedName>
    <definedName name="Acct366" localSheetId="7">[11]FuncStudy!$F$1422</definedName>
    <definedName name="Acct366">[12]FuncStudy!$F$1422</definedName>
    <definedName name="Acct367" localSheetId="8">[1]FuncStudy!$F$1429</definedName>
    <definedName name="Acct367" localSheetId="9">[2]FuncStudy!$F$1429</definedName>
    <definedName name="Acct367" localSheetId="10">[3]FuncStudy!$F$1429</definedName>
    <definedName name="Acct367" localSheetId="11">[4]FuncStudy!$F$1429</definedName>
    <definedName name="Acct367" localSheetId="1">[5]FuncStudy!$F$1429</definedName>
    <definedName name="Acct367" localSheetId="2">[6]FuncStudy!$F$1429</definedName>
    <definedName name="Acct367" localSheetId="3">[7]FuncStudy!$F$1429</definedName>
    <definedName name="Acct367" localSheetId="4">[8]FuncStudy!$F$1429</definedName>
    <definedName name="Acct367" localSheetId="5">[9]FuncStudy!$F$1429</definedName>
    <definedName name="Acct367" localSheetId="6">[10]FuncStudy!$F$1429</definedName>
    <definedName name="Acct367" localSheetId="7">[11]FuncStudy!$F$1429</definedName>
    <definedName name="Acct367">[12]FuncStudy!$F$1429</definedName>
    <definedName name="Acct368" localSheetId="8">[1]FuncStudy!$F$1435</definedName>
    <definedName name="Acct368" localSheetId="9">[2]FuncStudy!$F$1435</definedName>
    <definedName name="Acct368" localSheetId="10">[3]FuncStudy!$F$1435</definedName>
    <definedName name="Acct368" localSheetId="11">[4]FuncStudy!$F$1435</definedName>
    <definedName name="Acct368" localSheetId="1">[5]FuncStudy!$F$1435</definedName>
    <definedName name="Acct368" localSheetId="2">[6]FuncStudy!$F$1435</definedName>
    <definedName name="Acct368" localSheetId="3">[7]FuncStudy!$F$1435</definedName>
    <definedName name="Acct368" localSheetId="4">[8]FuncStudy!$F$1435</definedName>
    <definedName name="Acct368" localSheetId="5">[9]FuncStudy!$F$1435</definedName>
    <definedName name="Acct368" localSheetId="6">[10]FuncStudy!$F$1435</definedName>
    <definedName name="Acct368" localSheetId="7">[11]FuncStudy!$F$1435</definedName>
    <definedName name="Acct368">[12]FuncStudy!$F$1435</definedName>
    <definedName name="Acct369" localSheetId="8">[1]FuncStudy!$F$1442</definedName>
    <definedName name="Acct369" localSheetId="9">[2]FuncStudy!$F$1442</definedName>
    <definedName name="Acct369" localSheetId="10">[3]FuncStudy!$F$1442</definedName>
    <definedName name="Acct369" localSheetId="11">[4]FuncStudy!$F$1442</definedName>
    <definedName name="Acct369" localSheetId="1">[5]FuncStudy!$F$1442</definedName>
    <definedName name="Acct369" localSheetId="2">[6]FuncStudy!$F$1442</definedName>
    <definedName name="Acct369" localSheetId="3">[7]FuncStudy!$F$1442</definedName>
    <definedName name="Acct369" localSheetId="4">[8]FuncStudy!$F$1442</definedName>
    <definedName name="Acct369" localSheetId="5">[9]FuncStudy!$F$1442</definedName>
    <definedName name="Acct369" localSheetId="6">[10]FuncStudy!$F$1442</definedName>
    <definedName name="Acct369" localSheetId="7">[11]FuncStudy!$F$1442</definedName>
    <definedName name="Acct369">[12]FuncStudy!$F$1442</definedName>
    <definedName name="Acct370" localSheetId="8">[1]FuncStudy!$F$1448</definedName>
    <definedName name="Acct370" localSheetId="9">[2]FuncStudy!$F$1448</definedName>
    <definedName name="Acct370" localSheetId="10">[3]FuncStudy!$F$1448</definedName>
    <definedName name="Acct370" localSheetId="11">[4]FuncStudy!$F$1448</definedName>
    <definedName name="Acct370" localSheetId="1">[5]FuncStudy!$F$1448</definedName>
    <definedName name="Acct370" localSheetId="2">[6]FuncStudy!$F$1448</definedName>
    <definedName name="Acct370" localSheetId="3">[7]FuncStudy!$F$1448</definedName>
    <definedName name="Acct370" localSheetId="4">[8]FuncStudy!$F$1448</definedName>
    <definedName name="Acct370" localSheetId="5">[9]FuncStudy!$F$1448</definedName>
    <definedName name="Acct370" localSheetId="6">[10]FuncStudy!$F$1448</definedName>
    <definedName name="Acct370" localSheetId="7">[11]FuncStudy!$F$1448</definedName>
    <definedName name="Acct370">[12]FuncStudy!$F$1448</definedName>
    <definedName name="Acct371" localSheetId="8">[1]FuncStudy!$F$1455</definedName>
    <definedName name="Acct371" localSheetId="9">[2]FuncStudy!$F$1455</definedName>
    <definedName name="Acct371" localSheetId="10">[3]FuncStudy!$F$1455</definedName>
    <definedName name="Acct371" localSheetId="11">[4]FuncStudy!$F$1455</definedName>
    <definedName name="Acct371" localSheetId="1">[5]FuncStudy!$F$1455</definedName>
    <definedName name="Acct371" localSheetId="2">[6]FuncStudy!$F$1455</definedName>
    <definedName name="Acct371" localSheetId="3">[7]FuncStudy!$F$1455</definedName>
    <definedName name="Acct371" localSheetId="4">[8]FuncStudy!$F$1455</definedName>
    <definedName name="Acct371" localSheetId="5">[9]FuncStudy!$F$1455</definedName>
    <definedName name="Acct371" localSheetId="6">[10]FuncStudy!$F$1455</definedName>
    <definedName name="Acct371" localSheetId="7">[11]FuncStudy!$F$1455</definedName>
    <definedName name="Acct371">[12]FuncStudy!$F$1455</definedName>
    <definedName name="Acct372" localSheetId="8">[1]FuncStudy!$F$1462</definedName>
    <definedName name="Acct372" localSheetId="9">[2]FuncStudy!$F$1462</definedName>
    <definedName name="Acct372" localSheetId="10">[3]FuncStudy!$F$1462</definedName>
    <definedName name="Acct372" localSheetId="11">[4]FuncStudy!$F$1462</definedName>
    <definedName name="Acct372" localSheetId="1">[5]FuncStudy!$F$1462</definedName>
    <definedName name="Acct372" localSheetId="2">[6]FuncStudy!$F$1462</definedName>
    <definedName name="Acct372" localSheetId="3">[7]FuncStudy!$F$1462</definedName>
    <definedName name="Acct372" localSheetId="4">[8]FuncStudy!$F$1462</definedName>
    <definedName name="Acct372" localSheetId="5">[9]FuncStudy!$F$1462</definedName>
    <definedName name="Acct372" localSheetId="6">[10]FuncStudy!$F$1462</definedName>
    <definedName name="Acct372" localSheetId="7">[11]FuncStudy!$F$1462</definedName>
    <definedName name="Acct372">[12]FuncStudy!$F$1462</definedName>
    <definedName name="Acct372A" localSheetId="8">[1]FuncStudy!$F$1461</definedName>
    <definedName name="Acct372A" localSheetId="9">[2]FuncStudy!$F$1461</definedName>
    <definedName name="Acct372A" localSheetId="10">[3]FuncStudy!$F$1461</definedName>
    <definedName name="Acct372A" localSheetId="11">[4]FuncStudy!$F$1461</definedName>
    <definedName name="Acct372A" localSheetId="1">[5]FuncStudy!$F$1461</definedName>
    <definedName name="Acct372A" localSheetId="2">[6]FuncStudy!$F$1461</definedName>
    <definedName name="Acct372A" localSheetId="3">[7]FuncStudy!$F$1461</definedName>
    <definedName name="Acct372A" localSheetId="4">[8]FuncStudy!$F$1461</definedName>
    <definedName name="Acct372A" localSheetId="5">[9]FuncStudy!$F$1461</definedName>
    <definedName name="Acct372A" localSheetId="6">[10]FuncStudy!$F$1461</definedName>
    <definedName name="Acct372A" localSheetId="7">[11]FuncStudy!$F$1461</definedName>
    <definedName name="Acct372A">[12]FuncStudy!$F$1461</definedName>
    <definedName name="Acct372DP" localSheetId="8">[1]FuncStudy!$F$1459</definedName>
    <definedName name="Acct372DP" localSheetId="9">[2]FuncStudy!$F$1459</definedName>
    <definedName name="Acct372DP" localSheetId="10">[3]FuncStudy!$F$1459</definedName>
    <definedName name="Acct372DP" localSheetId="11">[4]FuncStudy!$F$1459</definedName>
    <definedName name="Acct372DP" localSheetId="1">[5]FuncStudy!$F$1459</definedName>
    <definedName name="Acct372DP" localSheetId="2">[6]FuncStudy!$F$1459</definedName>
    <definedName name="Acct372DP" localSheetId="3">[7]FuncStudy!$F$1459</definedName>
    <definedName name="Acct372DP" localSheetId="4">[8]FuncStudy!$F$1459</definedName>
    <definedName name="Acct372DP" localSheetId="5">[9]FuncStudy!$F$1459</definedName>
    <definedName name="Acct372DP" localSheetId="6">[10]FuncStudy!$F$1459</definedName>
    <definedName name="Acct372DP" localSheetId="7">[11]FuncStudy!$F$1459</definedName>
    <definedName name="Acct372DP">[12]FuncStudy!$F$1459</definedName>
    <definedName name="Acct372DS" localSheetId="8">[1]FuncStudy!$F$1460</definedName>
    <definedName name="Acct372DS" localSheetId="9">[2]FuncStudy!$F$1460</definedName>
    <definedName name="Acct372DS" localSheetId="10">[3]FuncStudy!$F$1460</definedName>
    <definedName name="Acct372DS" localSheetId="11">[4]FuncStudy!$F$1460</definedName>
    <definedName name="Acct372DS" localSheetId="1">[5]FuncStudy!$F$1460</definedName>
    <definedName name="Acct372DS" localSheetId="2">[6]FuncStudy!$F$1460</definedName>
    <definedName name="Acct372DS" localSheetId="3">[7]FuncStudy!$F$1460</definedName>
    <definedName name="Acct372DS" localSheetId="4">[8]FuncStudy!$F$1460</definedName>
    <definedName name="Acct372DS" localSheetId="5">[9]FuncStudy!$F$1460</definedName>
    <definedName name="Acct372DS" localSheetId="6">[10]FuncStudy!$F$1460</definedName>
    <definedName name="Acct372DS" localSheetId="7">[11]FuncStudy!$F$1460</definedName>
    <definedName name="Acct372DS">[12]FuncStudy!$F$1460</definedName>
    <definedName name="Acct373" localSheetId="8">[1]FuncStudy!$F$1468</definedName>
    <definedName name="Acct373" localSheetId="9">[2]FuncStudy!$F$1468</definedName>
    <definedName name="Acct373" localSheetId="10">[3]FuncStudy!$F$1468</definedName>
    <definedName name="Acct373" localSheetId="11">[4]FuncStudy!$F$1468</definedName>
    <definedName name="Acct373" localSheetId="1">[5]FuncStudy!$F$1468</definedName>
    <definedName name="Acct373" localSheetId="2">[6]FuncStudy!$F$1468</definedName>
    <definedName name="Acct373" localSheetId="3">[7]FuncStudy!$F$1468</definedName>
    <definedName name="Acct373" localSheetId="4">[8]FuncStudy!$F$1468</definedName>
    <definedName name="Acct373" localSheetId="5">[9]FuncStudy!$F$1468</definedName>
    <definedName name="Acct373" localSheetId="6">[10]FuncStudy!$F$1468</definedName>
    <definedName name="Acct373" localSheetId="7">[11]FuncStudy!$F$1468</definedName>
    <definedName name="Acct373">[12]FuncStudy!$F$1468</definedName>
    <definedName name="Acct444S" localSheetId="8">[1]FuncStudy!$F$105</definedName>
    <definedName name="Acct444S" localSheetId="9">[2]FuncStudy!$F$105</definedName>
    <definedName name="Acct444S" localSheetId="10">[3]FuncStudy!$F$105</definedName>
    <definedName name="Acct444S" localSheetId="11">[4]FuncStudy!$F$105</definedName>
    <definedName name="Acct444S" localSheetId="1">[5]FuncStudy!$F$105</definedName>
    <definedName name="Acct444S" localSheetId="2">[6]FuncStudy!$F$105</definedName>
    <definedName name="Acct444S" localSheetId="3">[7]FuncStudy!$F$105</definedName>
    <definedName name="Acct444S" localSheetId="4">[8]FuncStudy!$F$105</definedName>
    <definedName name="Acct444S" localSheetId="5">[9]FuncStudy!$F$105</definedName>
    <definedName name="Acct444S" localSheetId="6">[10]FuncStudy!$F$105</definedName>
    <definedName name="Acct444S" localSheetId="7">[11]FuncStudy!$F$105</definedName>
    <definedName name="Acct444S">[12]FuncStudy!$F$105</definedName>
    <definedName name="Acct448S" localSheetId="8">[1]FuncStudy!$F$114</definedName>
    <definedName name="Acct448S" localSheetId="9">[2]FuncStudy!$F$114</definedName>
    <definedName name="Acct448S" localSheetId="10">[3]FuncStudy!$F$114</definedName>
    <definedName name="Acct448S" localSheetId="11">[4]FuncStudy!$F$114</definedName>
    <definedName name="Acct448S" localSheetId="1">[5]FuncStudy!$F$114</definedName>
    <definedName name="Acct448S" localSheetId="2">[6]FuncStudy!$F$114</definedName>
    <definedName name="Acct448S" localSheetId="3">[7]FuncStudy!$F$114</definedName>
    <definedName name="Acct448S" localSheetId="4">[8]FuncStudy!$F$114</definedName>
    <definedName name="Acct448S" localSheetId="5">[9]FuncStudy!$F$114</definedName>
    <definedName name="Acct448S" localSheetId="6">[10]FuncStudy!$F$114</definedName>
    <definedName name="Acct448S" localSheetId="7">[11]FuncStudy!$F$114</definedName>
    <definedName name="Acct448S">[12]FuncStudy!$F$114</definedName>
    <definedName name="Acct450S" localSheetId="8">[1]FuncStudy!$F$139</definedName>
    <definedName name="Acct450S" localSheetId="9">[2]FuncStudy!$F$139</definedName>
    <definedName name="Acct450S" localSheetId="10">[3]FuncStudy!$F$139</definedName>
    <definedName name="Acct450S" localSheetId="11">[4]FuncStudy!$F$139</definedName>
    <definedName name="Acct450S" localSheetId="1">[5]FuncStudy!$F$139</definedName>
    <definedName name="Acct450S" localSheetId="2">[6]FuncStudy!$F$139</definedName>
    <definedName name="Acct450S" localSheetId="3">[7]FuncStudy!$F$139</definedName>
    <definedName name="Acct450S" localSheetId="4">[8]FuncStudy!$F$139</definedName>
    <definedName name="Acct450S" localSheetId="5">[9]FuncStudy!$F$139</definedName>
    <definedName name="Acct450S" localSheetId="6">[10]FuncStudy!$F$139</definedName>
    <definedName name="Acct450S" localSheetId="7">[11]FuncStudy!$F$139</definedName>
    <definedName name="Acct450S">[12]FuncStudy!$F$139</definedName>
    <definedName name="Acct451S" localSheetId="8">[1]FuncStudy!$F$144</definedName>
    <definedName name="Acct451S" localSheetId="9">[2]FuncStudy!$F$144</definedName>
    <definedName name="Acct451S" localSheetId="10">[3]FuncStudy!$F$144</definedName>
    <definedName name="Acct451S" localSheetId="11">[4]FuncStudy!$F$144</definedName>
    <definedName name="Acct451S" localSheetId="1">[5]FuncStudy!$F$144</definedName>
    <definedName name="Acct451S" localSheetId="2">[6]FuncStudy!$F$144</definedName>
    <definedName name="Acct451S" localSheetId="3">[7]FuncStudy!$F$144</definedName>
    <definedName name="Acct451S" localSheetId="4">[8]FuncStudy!$F$144</definedName>
    <definedName name="Acct451S" localSheetId="5">[9]FuncStudy!$F$144</definedName>
    <definedName name="Acct451S" localSheetId="6">[10]FuncStudy!$F$144</definedName>
    <definedName name="Acct451S" localSheetId="7">[11]FuncStudy!$F$144</definedName>
    <definedName name="Acct451S">[12]FuncStudy!$F$144</definedName>
    <definedName name="Acct454S" localSheetId="8">[1]FuncStudy!$F$154</definedName>
    <definedName name="Acct454S" localSheetId="9">[2]FuncStudy!$F$154</definedName>
    <definedName name="Acct454S" localSheetId="10">[3]FuncStudy!$F$154</definedName>
    <definedName name="Acct454S" localSheetId="11">[4]FuncStudy!$F$154</definedName>
    <definedName name="Acct454S" localSheetId="1">[5]FuncStudy!$F$154</definedName>
    <definedName name="Acct454S" localSheetId="2">[6]FuncStudy!$F$154</definedName>
    <definedName name="Acct454S" localSheetId="3">[7]FuncStudy!$F$154</definedName>
    <definedName name="Acct454S" localSheetId="4">[8]FuncStudy!$F$154</definedName>
    <definedName name="Acct454S" localSheetId="5">[9]FuncStudy!$F$154</definedName>
    <definedName name="Acct454S" localSheetId="6">[10]FuncStudy!$F$154</definedName>
    <definedName name="Acct454S" localSheetId="7">[11]FuncStudy!$F$154</definedName>
    <definedName name="Acct454S">[12]FuncStudy!$F$154</definedName>
    <definedName name="Acct456S" localSheetId="8">[1]FuncStudy!$F$160</definedName>
    <definedName name="Acct456S" localSheetId="9">[2]FuncStudy!$F$160</definedName>
    <definedName name="Acct456S" localSheetId="10">[3]FuncStudy!$F$160</definedName>
    <definedName name="Acct456S" localSheetId="11">[4]FuncStudy!$F$160</definedName>
    <definedName name="Acct456S" localSheetId="1">[5]FuncStudy!$F$160</definedName>
    <definedName name="Acct456S" localSheetId="2">[6]FuncStudy!$F$160</definedName>
    <definedName name="Acct456S" localSheetId="3">[7]FuncStudy!$F$160</definedName>
    <definedName name="Acct456S" localSheetId="4">[8]FuncStudy!$F$160</definedName>
    <definedName name="Acct456S" localSheetId="5">[9]FuncStudy!$F$160</definedName>
    <definedName name="Acct456S" localSheetId="6">[10]FuncStudy!$F$160</definedName>
    <definedName name="Acct456S" localSheetId="7">[11]FuncStudy!$F$160</definedName>
    <definedName name="Acct456S">[12]FuncStudy!$F$160</definedName>
    <definedName name="Acct580" localSheetId="8">[1]FuncStudy!$F$537</definedName>
    <definedName name="Acct580" localSheetId="9">[2]FuncStudy!$F$537</definedName>
    <definedName name="Acct580" localSheetId="10">[3]FuncStudy!$F$537</definedName>
    <definedName name="Acct580" localSheetId="11">[4]FuncStudy!$F$537</definedName>
    <definedName name="Acct580" localSheetId="1">[5]FuncStudy!$F$537</definedName>
    <definedName name="Acct580" localSheetId="2">[6]FuncStudy!$F$537</definedName>
    <definedName name="Acct580" localSheetId="3">[7]FuncStudy!$F$537</definedName>
    <definedName name="Acct580" localSheetId="4">[8]FuncStudy!$F$537</definedName>
    <definedName name="Acct580" localSheetId="5">[9]FuncStudy!$F$537</definedName>
    <definedName name="Acct580" localSheetId="6">[10]FuncStudy!$F$537</definedName>
    <definedName name="Acct580" localSheetId="7">[11]FuncStudy!$F$537</definedName>
    <definedName name="Acct580">[12]FuncStudy!$F$537</definedName>
    <definedName name="Acct581" localSheetId="8">[1]FuncStudy!$F$542</definedName>
    <definedName name="Acct581" localSheetId="9">[2]FuncStudy!$F$542</definedName>
    <definedName name="Acct581" localSheetId="10">[3]FuncStudy!$F$542</definedName>
    <definedName name="Acct581" localSheetId="11">[4]FuncStudy!$F$542</definedName>
    <definedName name="Acct581" localSheetId="1">[5]FuncStudy!$F$542</definedName>
    <definedName name="Acct581" localSheetId="2">[6]FuncStudy!$F$542</definedName>
    <definedName name="Acct581" localSheetId="3">[7]FuncStudy!$F$542</definedName>
    <definedName name="Acct581" localSheetId="4">[8]FuncStudy!$F$542</definedName>
    <definedName name="Acct581" localSheetId="5">[9]FuncStudy!$F$542</definedName>
    <definedName name="Acct581" localSheetId="6">[10]FuncStudy!$F$542</definedName>
    <definedName name="Acct581" localSheetId="7">[11]FuncStudy!$F$542</definedName>
    <definedName name="Acct581">[12]FuncStudy!$F$542</definedName>
    <definedName name="Acct582" localSheetId="8">[1]FuncStudy!$F$547</definedName>
    <definedName name="Acct582" localSheetId="9">[2]FuncStudy!$F$547</definedName>
    <definedName name="Acct582" localSheetId="10">[3]FuncStudy!$F$547</definedName>
    <definedName name="Acct582" localSheetId="11">[4]FuncStudy!$F$547</definedName>
    <definedName name="Acct582" localSheetId="1">[5]FuncStudy!$F$547</definedName>
    <definedName name="Acct582" localSheetId="2">[6]FuncStudy!$F$547</definedName>
    <definedName name="Acct582" localSheetId="3">[7]FuncStudy!$F$547</definedName>
    <definedName name="Acct582" localSheetId="4">[8]FuncStudy!$F$547</definedName>
    <definedName name="Acct582" localSheetId="5">[9]FuncStudy!$F$547</definedName>
    <definedName name="Acct582" localSheetId="6">[10]FuncStudy!$F$547</definedName>
    <definedName name="Acct582" localSheetId="7">[11]FuncStudy!$F$547</definedName>
    <definedName name="Acct582">[12]FuncStudy!$F$547</definedName>
    <definedName name="Acct583" localSheetId="8">[1]FuncStudy!$F$552</definedName>
    <definedName name="Acct583" localSheetId="9">[2]FuncStudy!$F$552</definedName>
    <definedName name="Acct583" localSheetId="10">[3]FuncStudy!$F$552</definedName>
    <definedName name="Acct583" localSheetId="11">[4]FuncStudy!$F$552</definedName>
    <definedName name="Acct583" localSheetId="1">[5]FuncStudy!$F$552</definedName>
    <definedName name="Acct583" localSheetId="2">[6]FuncStudy!$F$552</definedName>
    <definedName name="Acct583" localSheetId="3">[7]FuncStudy!$F$552</definedName>
    <definedName name="Acct583" localSheetId="4">[8]FuncStudy!$F$552</definedName>
    <definedName name="Acct583" localSheetId="5">[9]FuncStudy!$F$552</definedName>
    <definedName name="Acct583" localSheetId="6">[10]FuncStudy!$F$552</definedName>
    <definedName name="Acct583" localSheetId="7">[11]FuncStudy!$F$552</definedName>
    <definedName name="Acct583">[12]FuncStudy!$F$552</definedName>
    <definedName name="Acct584" localSheetId="8">[1]FuncStudy!$F$557</definedName>
    <definedName name="Acct584" localSheetId="9">[2]FuncStudy!$F$557</definedName>
    <definedName name="Acct584" localSheetId="10">[3]FuncStudy!$F$557</definedName>
    <definedName name="Acct584" localSheetId="11">[4]FuncStudy!$F$557</definedName>
    <definedName name="Acct584" localSheetId="1">[5]FuncStudy!$F$557</definedName>
    <definedName name="Acct584" localSheetId="2">[6]FuncStudy!$F$557</definedName>
    <definedName name="Acct584" localSheetId="3">[7]FuncStudy!$F$557</definedName>
    <definedName name="Acct584" localSheetId="4">[8]FuncStudy!$F$557</definedName>
    <definedName name="Acct584" localSheetId="5">[9]FuncStudy!$F$557</definedName>
    <definedName name="Acct584" localSheetId="6">[10]FuncStudy!$F$557</definedName>
    <definedName name="Acct584" localSheetId="7">[11]FuncStudy!$F$557</definedName>
    <definedName name="Acct584">[12]FuncStudy!$F$557</definedName>
    <definedName name="Acct585" localSheetId="8">[1]FuncStudy!$F$562</definedName>
    <definedName name="Acct585" localSheetId="9">[2]FuncStudy!$F$562</definedName>
    <definedName name="Acct585" localSheetId="10">[3]FuncStudy!$F$562</definedName>
    <definedName name="Acct585" localSheetId="11">[4]FuncStudy!$F$562</definedName>
    <definedName name="Acct585" localSheetId="1">[5]FuncStudy!$F$562</definedName>
    <definedName name="Acct585" localSheetId="2">[6]FuncStudy!$F$562</definedName>
    <definedName name="Acct585" localSheetId="3">[7]FuncStudy!$F$562</definedName>
    <definedName name="Acct585" localSheetId="4">[8]FuncStudy!$F$562</definedName>
    <definedName name="Acct585" localSheetId="5">[9]FuncStudy!$F$562</definedName>
    <definedName name="Acct585" localSheetId="6">[10]FuncStudy!$F$562</definedName>
    <definedName name="Acct585" localSheetId="7">[11]FuncStudy!$F$562</definedName>
    <definedName name="Acct585">[12]FuncStudy!$F$562</definedName>
    <definedName name="Acct586" localSheetId="8">[1]FuncStudy!$F$567</definedName>
    <definedName name="Acct586" localSheetId="9">[2]FuncStudy!$F$567</definedName>
    <definedName name="Acct586" localSheetId="10">[3]FuncStudy!$F$567</definedName>
    <definedName name="Acct586" localSheetId="11">[4]FuncStudy!$F$567</definedName>
    <definedName name="Acct586" localSheetId="1">[5]FuncStudy!$F$567</definedName>
    <definedName name="Acct586" localSheetId="2">[6]FuncStudy!$F$567</definedName>
    <definedName name="Acct586" localSheetId="3">[7]FuncStudy!$F$567</definedName>
    <definedName name="Acct586" localSheetId="4">[8]FuncStudy!$F$567</definedName>
    <definedName name="Acct586" localSheetId="5">[9]FuncStudy!$F$567</definedName>
    <definedName name="Acct586" localSheetId="6">[10]FuncStudy!$F$567</definedName>
    <definedName name="Acct586" localSheetId="7">[11]FuncStudy!$F$567</definedName>
    <definedName name="Acct586">[12]FuncStudy!$F$567</definedName>
    <definedName name="Acct587" localSheetId="8">[1]FuncStudy!$F$572</definedName>
    <definedName name="Acct587" localSheetId="9">[2]FuncStudy!$F$572</definedName>
    <definedName name="Acct587" localSheetId="10">[3]FuncStudy!$F$572</definedName>
    <definedName name="Acct587" localSheetId="11">[4]FuncStudy!$F$572</definedName>
    <definedName name="Acct587" localSheetId="1">[5]FuncStudy!$F$572</definedName>
    <definedName name="Acct587" localSheetId="2">[6]FuncStudy!$F$572</definedName>
    <definedName name="Acct587" localSheetId="3">[7]FuncStudy!$F$572</definedName>
    <definedName name="Acct587" localSheetId="4">[8]FuncStudy!$F$572</definedName>
    <definedName name="Acct587" localSheetId="5">[9]FuncStudy!$F$572</definedName>
    <definedName name="Acct587" localSheetId="6">[10]FuncStudy!$F$572</definedName>
    <definedName name="Acct587" localSheetId="7">[11]FuncStudy!$F$572</definedName>
    <definedName name="Acct587">[12]FuncStudy!$F$572</definedName>
    <definedName name="Acct588" localSheetId="8">[1]FuncStudy!$F$577</definedName>
    <definedName name="Acct588" localSheetId="9">[2]FuncStudy!$F$577</definedName>
    <definedName name="Acct588" localSheetId="10">[3]FuncStudy!$F$577</definedName>
    <definedName name="Acct588" localSheetId="11">[4]FuncStudy!$F$577</definedName>
    <definedName name="Acct588" localSheetId="1">[5]FuncStudy!$F$577</definedName>
    <definedName name="Acct588" localSheetId="2">[6]FuncStudy!$F$577</definedName>
    <definedName name="Acct588" localSheetId="3">[7]FuncStudy!$F$577</definedName>
    <definedName name="Acct588" localSheetId="4">[8]FuncStudy!$F$577</definedName>
    <definedName name="Acct588" localSheetId="5">[9]FuncStudy!$F$577</definedName>
    <definedName name="Acct588" localSheetId="6">[10]FuncStudy!$F$577</definedName>
    <definedName name="Acct588" localSheetId="7">[11]FuncStudy!$F$577</definedName>
    <definedName name="Acct588">[12]FuncStudy!$F$577</definedName>
    <definedName name="Acct589" localSheetId="8">[1]FuncStudy!$F$582</definedName>
    <definedName name="Acct589" localSheetId="9">[2]FuncStudy!$F$582</definedName>
    <definedName name="Acct589" localSheetId="10">[3]FuncStudy!$F$582</definedName>
    <definedName name="Acct589" localSheetId="11">[4]FuncStudy!$F$582</definedName>
    <definedName name="Acct589" localSheetId="1">[5]FuncStudy!$F$582</definedName>
    <definedName name="Acct589" localSheetId="2">[6]FuncStudy!$F$582</definedName>
    <definedName name="Acct589" localSheetId="3">[7]FuncStudy!$F$582</definedName>
    <definedName name="Acct589" localSheetId="4">[8]FuncStudy!$F$582</definedName>
    <definedName name="Acct589" localSheetId="5">[9]FuncStudy!$F$582</definedName>
    <definedName name="Acct589" localSheetId="6">[10]FuncStudy!$F$582</definedName>
    <definedName name="Acct589" localSheetId="7">[11]FuncStudy!$F$582</definedName>
    <definedName name="Acct589">[12]FuncStudy!$F$582</definedName>
    <definedName name="Acct590" localSheetId="8">[1]FuncStudy!$F$587</definedName>
    <definedName name="Acct590" localSheetId="9">[2]FuncStudy!$F$587</definedName>
    <definedName name="Acct590" localSheetId="10">[3]FuncStudy!$F$587</definedName>
    <definedName name="Acct590" localSheetId="11">[4]FuncStudy!$F$587</definedName>
    <definedName name="Acct590" localSheetId="1">[5]FuncStudy!$F$587</definedName>
    <definedName name="Acct590" localSheetId="2">[6]FuncStudy!$F$587</definedName>
    <definedName name="Acct590" localSheetId="3">[7]FuncStudy!$F$587</definedName>
    <definedName name="Acct590" localSheetId="4">[8]FuncStudy!$F$587</definedName>
    <definedName name="Acct590" localSheetId="5">[9]FuncStudy!$F$587</definedName>
    <definedName name="Acct590" localSheetId="6">[10]FuncStudy!$F$587</definedName>
    <definedName name="Acct590" localSheetId="7">[11]FuncStudy!$F$587</definedName>
    <definedName name="Acct590">[12]FuncStudy!$F$587</definedName>
    <definedName name="Acct591" localSheetId="8">[1]FuncStudy!$F$592</definedName>
    <definedName name="Acct591" localSheetId="9">[2]FuncStudy!$F$592</definedName>
    <definedName name="Acct591" localSheetId="10">[3]FuncStudy!$F$592</definedName>
    <definedName name="Acct591" localSheetId="11">[4]FuncStudy!$F$592</definedName>
    <definedName name="Acct591" localSheetId="1">[5]FuncStudy!$F$592</definedName>
    <definedName name="Acct591" localSheetId="2">[6]FuncStudy!$F$592</definedName>
    <definedName name="Acct591" localSheetId="3">[7]FuncStudy!$F$592</definedName>
    <definedName name="Acct591" localSheetId="4">[8]FuncStudy!$F$592</definedName>
    <definedName name="Acct591" localSheetId="5">[9]FuncStudy!$F$592</definedName>
    <definedName name="Acct591" localSheetId="6">[10]FuncStudy!$F$592</definedName>
    <definedName name="Acct591" localSheetId="7">[11]FuncStudy!$F$592</definedName>
    <definedName name="Acct591">[12]FuncStudy!$F$592</definedName>
    <definedName name="Acct592" localSheetId="8">[1]FuncStudy!$F$597</definedName>
    <definedName name="Acct592" localSheetId="9">[2]FuncStudy!$F$597</definedName>
    <definedName name="Acct592" localSheetId="10">[3]FuncStudy!$F$597</definedName>
    <definedName name="Acct592" localSheetId="11">[4]FuncStudy!$F$597</definedName>
    <definedName name="Acct592" localSheetId="1">[5]FuncStudy!$F$597</definedName>
    <definedName name="Acct592" localSheetId="2">[6]FuncStudy!$F$597</definedName>
    <definedName name="Acct592" localSheetId="3">[7]FuncStudy!$F$597</definedName>
    <definedName name="Acct592" localSheetId="4">[8]FuncStudy!$F$597</definedName>
    <definedName name="Acct592" localSheetId="5">[9]FuncStudy!$F$597</definedName>
    <definedName name="Acct592" localSheetId="6">[10]FuncStudy!$F$597</definedName>
    <definedName name="Acct592" localSheetId="7">[11]FuncStudy!$F$597</definedName>
    <definedName name="Acct592">[12]FuncStudy!$F$597</definedName>
    <definedName name="Acct593" localSheetId="8">[1]FuncStudy!$F$602</definedName>
    <definedName name="Acct593" localSheetId="9">[2]FuncStudy!$F$602</definedName>
    <definedName name="Acct593" localSheetId="10">[3]FuncStudy!$F$602</definedName>
    <definedName name="Acct593" localSheetId="11">[4]FuncStudy!$F$602</definedName>
    <definedName name="Acct593" localSheetId="1">[5]FuncStudy!$F$602</definedName>
    <definedName name="Acct593" localSheetId="2">[6]FuncStudy!$F$602</definedName>
    <definedName name="Acct593" localSheetId="3">[7]FuncStudy!$F$602</definedName>
    <definedName name="Acct593" localSheetId="4">[8]FuncStudy!$F$602</definedName>
    <definedName name="Acct593" localSheetId="5">[9]FuncStudy!$F$602</definedName>
    <definedName name="Acct593" localSheetId="6">[10]FuncStudy!$F$602</definedName>
    <definedName name="Acct593" localSheetId="7">[11]FuncStudy!$F$602</definedName>
    <definedName name="Acct593">[12]FuncStudy!$F$602</definedName>
    <definedName name="Acct594" localSheetId="8">[1]FuncStudy!$F$607</definedName>
    <definedName name="Acct594" localSheetId="9">[2]FuncStudy!$F$607</definedName>
    <definedName name="Acct594" localSheetId="10">[3]FuncStudy!$F$607</definedName>
    <definedName name="Acct594" localSheetId="11">[4]FuncStudy!$F$607</definedName>
    <definedName name="Acct594" localSheetId="1">[5]FuncStudy!$F$607</definedName>
    <definedName name="Acct594" localSheetId="2">[6]FuncStudy!$F$607</definedName>
    <definedName name="Acct594" localSheetId="3">[7]FuncStudy!$F$607</definedName>
    <definedName name="Acct594" localSheetId="4">[8]FuncStudy!$F$607</definedName>
    <definedName name="Acct594" localSheetId="5">[9]FuncStudy!$F$607</definedName>
    <definedName name="Acct594" localSheetId="6">[10]FuncStudy!$F$607</definedName>
    <definedName name="Acct594" localSheetId="7">[11]FuncStudy!$F$607</definedName>
    <definedName name="Acct594">[12]FuncStudy!$F$607</definedName>
    <definedName name="Acct595" localSheetId="8">[1]FuncStudy!$F$612</definedName>
    <definedName name="Acct595" localSheetId="9">[2]FuncStudy!$F$612</definedName>
    <definedName name="Acct595" localSheetId="10">[3]FuncStudy!$F$612</definedName>
    <definedName name="Acct595" localSheetId="11">[4]FuncStudy!$F$612</definedName>
    <definedName name="Acct595" localSheetId="1">[5]FuncStudy!$F$612</definedName>
    <definedName name="Acct595" localSheetId="2">[6]FuncStudy!$F$612</definedName>
    <definedName name="Acct595" localSheetId="3">[7]FuncStudy!$F$612</definedName>
    <definedName name="Acct595" localSheetId="4">[8]FuncStudy!$F$612</definedName>
    <definedName name="Acct595" localSheetId="5">[9]FuncStudy!$F$612</definedName>
    <definedName name="Acct595" localSheetId="6">[10]FuncStudy!$F$612</definedName>
    <definedName name="Acct595" localSheetId="7">[11]FuncStudy!$F$612</definedName>
    <definedName name="Acct595">[12]FuncStudy!$F$612</definedName>
    <definedName name="Acct596" localSheetId="8">[1]FuncStudy!$F$617</definedName>
    <definedName name="Acct596" localSheetId="9">[2]FuncStudy!$F$617</definedName>
    <definedName name="Acct596" localSheetId="10">[3]FuncStudy!$F$617</definedName>
    <definedName name="Acct596" localSheetId="11">[4]FuncStudy!$F$617</definedName>
    <definedName name="Acct596" localSheetId="1">[5]FuncStudy!$F$617</definedName>
    <definedName name="Acct596" localSheetId="2">[6]FuncStudy!$F$617</definedName>
    <definedName name="Acct596" localSheetId="3">[7]FuncStudy!$F$617</definedName>
    <definedName name="Acct596" localSheetId="4">[8]FuncStudy!$F$617</definedName>
    <definedName name="Acct596" localSheetId="5">[9]FuncStudy!$F$617</definedName>
    <definedName name="Acct596" localSheetId="6">[10]FuncStudy!$F$617</definedName>
    <definedName name="Acct596" localSheetId="7">[11]FuncStudy!$F$617</definedName>
    <definedName name="Acct596">[12]FuncStudy!$F$617</definedName>
    <definedName name="Acct597" localSheetId="8">[1]FuncStudy!$F$622</definedName>
    <definedName name="Acct597" localSheetId="9">[2]FuncStudy!$F$622</definedName>
    <definedName name="Acct597" localSheetId="10">[3]FuncStudy!$F$622</definedName>
    <definedName name="Acct597" localSheetId="11">[4]FuncStudy!$F$622</definedName>
    <definedName name="Acct597" localSheetId="1">[5]FuncStudy!$F$622</definedName>
    <definedName name="Acct597" localSheetId="2">[6]FuncStudy!$F$622</definedName>
    <definedName name="Acct597" localSheetId="3">[7]FuncStudy!$F$622</definedName>
    <definedName name="Acct597" localSheetId="4">[8]FuncStudy!$F$622</definedName>
    <definedName name="Acct597" localSheetId="5">[9]FuncStudy!$F$622</definedName>
    <definedName name="Acct597" localSheetId="6">[10]FuncStudy!$F$622</definedName>
    <definedName name="Acct597" localSheetId="7">[11]FuncStudy!$F$622</definedName>
    <definedName name="Acct597">[12]FuncStudy!$F$622</definedName>
    <definedName name="Acct598" localSheetId="8">[1]FuncStudy!$F$627</definedName>
    <definedName name="Acct598" localSheetId="9">[2]FuncStudy!$F$627</definedName>
    <definedName name="Acct598" localSheetId="10">[3]FuncStudy!$F$627</definedName>
    <definedName name="Acct598" localSheetId="11">[4]FuncStudy!$F$627</definedName>
    <definedName name="Acct598" localSheetId="1">[5]FuncStudy!$F$627</definedName>
    <definedName name="Acct598" localSheetId="2">[6]FuncStudy!$F$627</definedName>
    <definedName name="Acct598" localSheetId="3">[7]FuncStudy!$F$627</definedName>
    <definedName name="Acct598" localSheetId="4">[8]FuncStudy!$F$627</definedName>
    <definedName name="Acct598" localSheetId="5">[9]FuncStudy!$F$627</definedName>
    <definedName name="Acct598" localSheetId="6">[10]FuncStudy!$F$627</definedName>
    <definedName name="Acct598" localSheetId="7">[11]FuncStudy!$F$627</definedName>
    <definedName name="Acct598">[12]FuncStudy!$F$627</definedName>
    <definedName name="Acct928RE" localSheetId="8">[1]FuncStudy!$F$750</definedName>
    <definedName name="Acct928RE" localSheetId="9">[2]FuncStudy!$F$750</definedName>
    <definedName name="Acct928RE" localSheetId="10">[3]FuncStudy!$F$750</definedName>
    <definedName name="Acct928RE" localSheetId="11">[4]FuncStudy!$F$750</definedName>
    <definedName name="Acct928RE" localSheetId="1">[5]FuncStudy!$F$750</definedName>
    <definedName name="Acct928RE" localSheetId="2">[6]FuncStudy!$F$750</definedName>
    <definedName name="Acct928RE" localSheetId="3">[7]FuncStudy!$F$750</definedName>
    <definedName name="Acct928RE" localSheetId="4">[8]FuncStudy!$F$750</definedName>
    <definedName name="Acct928RE" localSheetId="5">[9]FuncStudy!$F$750</definedName>
    <definedName name="Acct928RE" localSheetId="6">[10]FuncStudy!$F$750</definedName>
    <definedName name="Acct928RE" localSheetId="7">[11]FuncStudy!$F$750</definedName>
    <definedName name="Acct928RE">[12]FuncStudy!$F$750</definedName>
    <definedName name="AcctAGA" localSheetId="8">[1]FuncStudy!$F$133</definedName>
    <definedName name="AcctAGA" localSheetId="9">[2]FuncStudy!$F$133</definedName>
    <definedName name="AcctAGA" localSheetId="10">[3]FuncStudy!$F$133</definedName>
    <definedName name="AcctAGA" localSheetId="11">[4]FuncStudy!$F$133</definedName>
    <definedName name="AcctAGA" localSheetId="1">[5]FuncStudy!$F$133</definedName>
    <definedName name="AcctAGA" localSheetId="2">[6]FuncStudy!$F$133</definedName>
    <definedName name="AcctAGA" localSheetId="3">[7]FuncStudy!$F$133</definedName>
    <definedName name="AcctAGA" localSheetId="4">[8]FuncStudy!$F$133</definedName>
    <definedName name="AcctAGA" localSheetId="5">[9]FuncStudy!$F$133</definedName>
    <definedName name="AcctAGA" localSheetId="6">[10]FuncStudy!$F$133</definedName>
    <definedName name="AcctAGA" localSheetId="7">[11]FuncStudy!$F$133</definedName>
    <definedName name="AcctAGA">[12]FuncStudy!$F$133</definedName>
    <definedName name="AcctTS0" localSheetId="8">[1]FuncStudy!$F$1381</definedName>
    <definedName name="AcctTS0" localSheetId="9">[2]FuncStudy!$F$1381</definedName>
    <definedName name="AcctTS0" localSheetId="10">[3]FuncStudy!$F$1381</definedName>
    <definedName name="AcctTS0" localSheetId="11">[4]FuncStudy!$F$1381</definedName>
    <definedName name="AcctTS0" localSheetId="1">[5]FuncStudy!$F$1381</definedName>
    <definedName name="AcctTS0" localSheetId="2">[6]FuncStudy!$F$1381</definedName>
    <definedName name="AcctTS0" localSheetId="3">[7]FuncStudy!$F$1381</definedName>
    <definedName name="AcctTS0" localSheetId="4">[8]FuncStudy!$F$1381</definedName>
    <definedName name="AcctTS0" localSheetId="5">[9]FuncStudy!$F$1381</definedName>
    <definedName name="AcctTS0" localSheetId="6">[10]FuncStudy!$F$1381</definedName>
    <definedName name="AcctTS0" localSheetId="7">[11]FuncStudy!$F$1381</definedName>
    <definedName name="AcctTS0">[12]FuncStudy!$F$1381</definedName>
    <definedName name="ActualROR" localSheetId="8">'[1]G+T+D+R+M'!$H$61</definedName>
    <definedName name="ActualROR" localSheetId="9">'[2]G+T+D+R+M'!$H$61</definedName>
    <definedName name="ActualROR" localSheetId="10">'[3]G+T+D+R+M'!$H$61</definedName>
    <definedName name="ActualROR" localSheetId="11">'[4]G+T+D+R+M'!$H$61</definedName>
    <definedName name="ActualROR" localSheetId="1">'[5]G+T+D+R+M'!$H$61</definedName>
    <definedName name="ActualROR" localSheetId="2">'[6]G+T+D+R+M'!$H$61</definedName>
    <definedName name="ActualROR" localSheetId="3">'[7]G+T+D+R+M'!$H$61</definedName>
    <definedName name="ActualROR" localSheetId="4">'[8]G+T+D+R+M'!$H$61</definedName>
    <definedName name="ActualROR" localSheetId="5">'[9]G+T+D+R+M'!$H$61</definedName>
    <definedName name="ActualROR" localSheetId="6">'[10]G+T+D+R+M'!$H$61</definedName>
    <definedName name="ActualROR" localSheetId="7">'[11]G+T+D+R+M'!$H$61</definedName>
    <definedName name="ActualROR">'[12]G+T+D+R+M'!$H$61</definedName>
    <definedName name="Classification" localSheetId="8">[1]FuncStudy!$Y$91</definedName>
    <definedName name="Classification" localSheetId="9">[2]FuncStudy!$Y$91</definedName>
    <definedName name="Classification" localSheetId="10">[3]FuncStudy!$Y$91</definedName>
    <definedName name="Classification" localSheetId="11">[4]FuncStudy!$Y$91</definedName>
    <definedName name="Classification" localSheetId="1">[5]FuncStudy!$Y$91</definedName>
    <definedName name="Classification" localSheetId="2">[6]FuncStudy!$Y$91</definedName>
    <definedName name="Classification" localSheetId="3">[7]FuncStudy!$Y$91</definedName>
    <definedName name="Classification" localSheetId="4">[8]FuncStudy!$Y$91</definedName>
    <definedName name="Classification" localSheetId="5">[9]FuncStudy!$Y$91</definedName>
    <definedName name="Classification" localSheetId="6">[10]FuncStudy!$Y$91</definedName>
    <definedName name="Classification" localSheetId="7">[11]FuncStudy!$Y$91</definedName>
    <definedName name="Classification">[12]FuncStudy!$Y$91</definedName>
    <definedName name="COSFacVal" localSheetId="8">[1]Inputs!$W$11</definedName>
    <definedName name="COSFacVal" localSheetId="9">[2]Inputs!$W$11</definedName>
    <definedName name="COSFacVal" localSheetId="10">[3]Inputs!$W$11</definedName>
    <definedName name="COSFacVal" localSheetId="11">[4]Inputs!$W$11</definedName>
    <definedName name="COSFacVal" localSheetId="1">[5]Inputs!$W$11</definedName>
    <definedName name="COSFacVal" localSheetId="2">[6]Inputs!$W$11</definedName>
    <definedName name="COSFacVal" localSheetId="3">[7]Inputs!$W$11</definedName>
    <definedName name="COSFacVal" localSheetId="4">[8]Inputs!$W$11</definedName>
    <definedName name="COSFacVal" localSheetId="5">[9]Inputs!$W$11</definedName>
    <definedName name="COSFacVal" localSheetId="6">[10]Inputs!$W$11</definedName>
    <definedName name="COSFacVal" localSheetId="7">[11]Inputs!$W$11</definedName>
    <definedName name="COSFacVal">[12]Inputs!$W$11</definedName>
    <definedName name="Demand" localSheetId="8">[1]Inputs!$D$9</definedName>
    <definedName name="Demand" localSheetId="9">[2]Inputs!$D$9</definedName>
    <definedName name="Demand" localSheetId="10">[3]Inputs!$D$9</definedName>
    <definedName name="Demand" localSheetId="11">[4]Inputs!$D$9</definedName>
    <definedName name="Demand" localSheetId="1">[5]Inputs!$D$9</definedName>
    <definedName name="Demand" localSheetId="2">[6]Inputs!$D$9</definedName>
    <definedName name="Demand" localSheetId="3">[7]Inputs!$D$9</definedName>
    <definedName name="Demand" localSheetId="4">[8]Inputs!$D$9</definedName>
    <definedName name="Demand" localSheetId="5">[9]Inputs!$D$9</definedName>
    <definedName name="Demand" localSheetId="6">[10]Inputs!$D$9</definedName>
    <definedName name="Demand" localSheetId="7">[11]Inputs!$D$9</definedName>
    <definedName name="Demand">[12]Inputs!$D$9</definedName>
    <definedName name="Demand2" localSheetId="8">[1]Inputs!$D$10</definedName>
    <definedName name="Demand2" localSheetId="9">[2]Inputs!$D$10</definedName>
    <definedName name="Demand2" localSheetId="10">[3]Inputs!$D$10</definedName>
    <definedName name="Demand2" localSheetId="11">[4]Inputs!$D$10</definedName>
    <definedName name="Demand2" localSheetId="1">[5]Inputs!$D$10</definedName>
    <definedName name="Demand2" localSheetId="2">[6]Inputs!$D$10</definedName>
    <definedName name="Demand2" localSheetId="3">[7]Inputs!$D$10</definedName>
    <definedName name="Demand2" localSheetId="4">[8]Inputs!$D$10</definedName>
    <definedName name="Demand2" localSheetId="5">[9]Inputs!$D$10</definedName>
    <definedName name="Demand2" localSheetId="6">[10]Inputs!$D$10</definedName>
    <definedName name="Demand2" localSheetId="7">[11]Inputs!$D$10</definedName>
    <definedName name="Demand2">[12]Inputs!$D$10</definedName>
    <definedName name="Dis" localSheetId="8">[1]FuncStudy!$Y$90</definedName>
    <definedName name="Dis" localSheetId="9">[2]FuncStudy!$Y$90</definedName>
    <definedName name="Dis" localSheetId="10">[3]FuncStudy!$Y$90</definedName>
    <definedName name="Dis" localSheetId="11">[4]FuncStudy!$Y$90</definedName>
    <definedName name="Dis" localSheetId="1">[5]FuncStudy!$Y$90</definedName>
    <definedName name="Dis" localSheetId="2">[6]FuncStudy!$Y$90</definedName>
    <definedName name="Dis" localSheetId="3">[7]FuncStudy!$Y$90</definedName>
    <definedName name="Dis" localSheetId="4">[8]FuncStudy!$Y$90</definedName>
    <definedName name="Dis" localSheetId="5">[9]FuncStudy!$Y$90</definedName>
    <definedName name="Dis" localSheetId="6">[10]FuncStudy!$Y$90</definedName>
    <definedName name="Dis" localSheetId="7">[11]FuncStudy!$Y$90</definedName>
    <definedName name="Dis">[12]FuncStudy!$Y$90</definedName>
    <definedName name="DisFac" localSheetId="8">'[1]Func Dist Factor Table'!$A$11:$G$25</definedName>
    <definedName name="DisFac" localSheetId="9">'[2]Func Dist Factor Table'!$A$11:$G$25</definedName>
    <definedName name="DisFac" localSheetId="10">'[3]Func Dist Factor Table'!$A$11:$G$25</definedName>
    <definedName name="DisFac" localSheetId="11">'[4]Func Dist Factor Table'!$A$11:$G$25</definedName>
    <definedName name="DisFac" localSheetId="1">'[5]Func Dist Factor Table'!$A$11:$G$25</definedName>
    <definedName name="DisFac" localSheetId="2">'[6]Func Dist Factor Table'!$A$11:$G$25</definedName>
    <definedName name="DisFac" localSheetId="3">'[7]Func Dist Factor Table'!$A$11:$G$25</definedName>
    <definedName name="DisFac" localSheetId="4">'[8]Func Dist Factor Table'!$A$11:$G$25</definedName>
    <definedName name="DisFac" localSheetId="5">'[9]Func Dist Factor Table'!$A$11:$G$25</definedName>
    <definedName name="DisFac" localSheetId="6">'[10]Func Dist Factor Table'!$A$11:$G$25</definedName>
    <definedName name="DisFac" localSheetId="7">'[11]Func Dist Factor Table'!$A$11:$G$25</definedName>
    <definedName name="DisFac">'[12]Func Dist Factor Table'!$A$11:$G$25</definedName>
    <definedName name="Factorck" localSheetId="8">'[1]COS Factor Table'!$Q$15:$Q$136</definedName>
    <definedName name="Factorck" localSheetId="9">'[2]COS Factor Table'!$Q$15:$Q$136</definedName>
    <definedName name="Factorck" localSheetId="10">'[3]COS Factor Table'!$Q$15:$Q$136</definedName>
    <definedName name="Factorck" localSheetId="11">'[4]COS Factor Table'!$Q$15:$Q$136</definedName>
    <definedName name="Factorck" localSheetId="1">'[5]COS Factor Table'!$Q$15:$Q$136</definedName>
    <definedName name="Factorck" localSheetId="2">'[6]COS Factor Table'!$Q$15:$Q$136</definedName>
    <definedName name="Factorck" localSheetId="3">'[7]COS Factor Table'!$Q$15:$Q$136</definedName>
    <definedName name="Factorck" localSheetId="4">'[8]COS Factor Table'!$Q$15:$Q$136</definedName>
    <definedName name="Factorck" localSheetId="5">'[9]COS Factor Table'!$Q$15:$Q$136</definedName>
    <definedName name="Factorck" localSheetId="6">'[10]COS Factor Table'!$Q$15:$Q$136</definedName>
    <definedName name="Factorck" localSheetId="7">'[11]COS Factor Table'!$Q$15:$Q$136</definedName>
    <definedName name="Factorck">'[12]COS Factor Table'!$Q$15:$Q$136</definedName>
    <definedName name="FactSum" localSheetId="8">'[1]COS Factor Table'!$A$14:$Q$137</definedName>
    <definedName name="FactSum" localSheetId="9">'[2]COS Factor Table'!$A$14:$Q$137</definedName>
    <definedName name="FactSum" localSheetId="10">'[3]COS Factor Table'!$A$14:$Q$137</definedName>
    <definedName name="FactSum" localSheetId="11">'[4]COS Factor Table'!$A$14:$Q$137</definedName>
    <definedName name="FactSum" localSheetId="1">'[5]COS Factor Table'!$A$14:$Q$137</definedName>
    <definedName name="FactSum" localSheetId="2">'[6]COS Factor Table'!$A$14:$Q$137</definedName>
    <definedName name="FactSum" localSheetId="3">'[7]COS Factor Table'!$A$14:$Q$137</definedName>
    <definedName name="FactSum" localSheetId="4">'[8]COS Factor Table'!$A$14:$Q$137</definedName>
    <definedName name="FactSum" localSheetId="5">'[9]COS Factor Table'!$A$14:$Q$137</definedName>
    <definedName name="FactSum" localSheetId="6">'[10]COS Factor Table'!$A$14:$Q$137</definedName>
    <definedName name="FactSum" localSheetId="7">'[11]COS Factor Table'!$A$14:$Q$137</definedName>
    <definedName name="FactSum">'[12]COS Factor Table'!$A$14:$Q$137</definedName>
    <definedName name="Func" localSheetId="8">'[1]Func Factor Table'!$A$10:$H$76</definedName>
    <definedName name="Func" localSheetId="9">'[2]Func Factor Table'!$A$10:$H$76</definedName>
    <definedName name="Func" localSheetId="10">'[3]Func Factor Table'!$A$10:$H$76</definedName>
    <definedName name="Func" localSheetId="11">'[4]Func Factor Table'!$A$10:$H$76</definedName>
    <definedName name="Func" localSheetId="1">'[5]Func Factor Table'!$A$10:$H$76</definedName>
    <definedName name="Func" localSheetId="2">'[6]Func Factor Table'!$A$10:$H$76</definedName>
    <definedName name="Func" localSheetId="3">'[7]Func Factor Table'!$A$10:$H$76</definedName>
    <definedName name="Func" localSheetId="4">'[8]Func Factor Table'!$A$10:$H$76</definedName>
    <definedName name="Func" localSheetId="5">'[9]Func Factor Table'!$A$10:$H$76</definedName>
    <definedName name="Func" localSheetId="6">'[10]Func Factor Table'!$A$10:$H$76</definedName>
    <definedName name="Func" localSheetId="7">'[11]Func Factor Table'!$A$10:$H$76</definedName>
    <definedName name="Func">'[12]Func Factor Table'!$A$10:$H$76</definedName>
    <definedName name="Function" localSheetId="8">[1]FuncStudy!$Y$90</definedName>
    <definedName name="Function" localSheetId="9">[2]FuncStudy!$Y$90</definedName>
    <definedName name="Function" localSheetId="10">[3]FuncStudy!$Y$90</definedName>
    <definedName name="Function" localSheetId="11">[4]FuncStudy!$Y$90</definedName>
    <definedName name="Function" localSheetId="1">[5]FuncStudy!$Y$90</definedName>
    <definedName name="Function" localSheetId="2">[6]FuncStudy!$Y$90</definedName>
    <definedName name="Function" localSheetId="3">[7]FuncStudy!$Y$90</definedName>
    <definedName name="Function" localSheetId="4">[8]FuncStudy!$Y$90</definedName>
    <definedName name="Function" localSheetId="5">[9]FuncStudy!$Y$90</definedName>
    <definedName name="Function" localSheetId="6">[10]FuncStudy!$Y$90</definedName>
    <definedName name="Function" localSheetId="7">[11]FuncStudy!$Y$90</definedName>
    <definedName name="Function">[12]FuncStudy!$Y$90</definedName>
    <definedName name="IncomeTaxOptVal" localSheetId="8">[1]Inputs!$Y$11</definedName>
    <definedName name="IncomeTaxOptVal" localSheetId="9">[2]Inputs!$Y$11</definedName>
    <definedName name="IncomeTaxOptVal" localSheetId="10">[3]Inputs!$Y$11</definedName>
    <definedName name="IncomeTaxOptVal" localSheetId="11">[4]Inputs!$Y$11</definedName>
    <definedName name="IncomeTaxOptVal" localSheetId="1">[5]Inputs!$Y$11</definedName>
    <definedName name="IncomeTaxOptVal" localSheetId="2">[6]Inputs!$Y$11</definedName>
    <definedName name="IncomeTaxOptVal" localSheetId="3">[7]Inputs!$Y$11</definedName>
    <definedName name="IncomeTaxOptVal" localSheetId="4">[8]Inputs!$Y$11</definedName>
    <definedName name="IncomeTaxOptVal" localSheetId="5">[9]Inputs!$Y$11</definedName>
    <definedName name="IncomeTaxOptVal" localSheetId="6">[10]Inputs!$Y$11</definedName>
    <definedName name="IncomeTaxOptVal" localSheetId="7">[11]Inputs!$Y$11</definedName>
    <definedName name="IncomeTaxOptVal">[12]Inputs!$Y$11</definedName>
    <definedName name="LinkCos" localSheetId="8">'[1]JAM Download'!$I$4</definedName>
    <definedName name="LinkCos" localSheetId="9">'[2]JAM Download'!$I$4</definedName>
    <definedName name="LinkCos" localSheetId="10">'[3]JAM Download'!$I$4</definedName>
    <definedName name="LinkCos" localSheetId="11">'[4]JAM Download'!$I$4</definedName>
    <definedName name="LinkCos" localSheetId="1">'[5]JAM Download'!$I$4</definedName>
    <definedName name="LinkCos" localSheetId="2">'[6]JAM Download'!$I$4</definedName>
    <definedName name="LinkCos" localSheetId="3">'[7]JAM Download'!$I$4</definedName>
    <definedName name="LinkCos" localSheetId="4">'[8]JAM Download'!$I$4</definedName>
    <definedName name="LinkCos" localSheetId="5">'[9]JAM Download'!$I$4</definedName>
    <definedName name="LinkCos" localSheetId="6">'[10]JAM Download'!$I$4</definedName>
    <definedName name="LinkCos" localSheetId="7">'[11]JAM Download'!$I$4</definedName>
    <definedName name="LinkCos">'[12]JAM Download'!$I$4</definedName>
    <definedName name="NetLagDays" localSheetId="8">[1]Inputs!$H$23</definedName>
    <definedName name="NetLagDays" localSheetId="9">[2]Inputs!$H$23</definedName>
    <definedName name="NetLagDays" localSheetId="10">[3]Inputs!$H$23</definedName>
    <definedName name="NetLagDays" localSheetId="11">[4]Inputs!$H$23</definedName>
    <definedName name="NetLagDays" localSheetId="1">[5]Inputs!$H$23</definedName>
    <definedName name="NetLagDays" localSheetId="2">[6]Inputs!$H$23</definedName>
    <definedName name="NetLagDays" localSheetId="3">[7]Inputs!$H$23</definedName>
    <definedName name="NetLagDays" localSheetId="4">[8]Inputs!$H$23</definedName>
    <definedName name="NetLagDays" localSheetId="5">[9]Inputs!$H$23</definedName>
    <definedName name="NetLagDays" localSheetId="6">[10]Inputs!$H$23</definedName>
    <definedName name="NetLagDays" localSheetId="7">[11]Inputs!$H$23</definedName>
    <definedName name="NetLagDays">[12]Inputs!$H$23</definedName>
    <definedName name="NetToGross" localSheetId="8">[1]Inputs!$H$21</definedName>
    <definedName name="NetToGross" localSheetId="9">[2]Inputs!$H$21</definedName>
    <definedName name="NetToGross" localSheetId="10">[3]Inputs!$H$21</definedName>
    <definedName name="NetToGross" localSheetId="11">[4]Inputs!$H$21</definedName>
    <definedName name="NetToGross" localSheetId="1">[5]Inputs!$H$21</definedName>
    <definedName name="NetToGross" localSheetId="2">[6]Inputs!$H$21</definedName>
    <definedName name="NetToGross" localSheetId="3">[7]Inputs!$H$21</definedName>
    <definedName name="NetToGross" localSheetId="4">[8]Inputs!$H$21</definedName>
    <definedName name="NetToGross" localSheetId="5">[9]Inputs!$H$21</definedName>
    <definedName name="NetToGross" localSheetId="6">[10]Inputs!$H$21</definedName>
    <definedName name="NetToGross" localSheetId="7">[11]Inputs!$H$21</definedName>
    <definedName name="NetToGross">[12]Inputs!$H$21</definedName>
    <definedName name="OH" localSheetId="8">[1]Inputs!$D$24</definedName>
    <definedName name="OH" localSheetId="9">[2]Inputs!$D$24</definedName>
    <definedName name="OH" localSheetId="10">[3]Inputs!$D$24</definedName>
    <definedName name="OH" localSheetId="11">[4]Inputs!$D$24</definedName>
    <definedName name="OH" localSheetId="1">[5]Inputs!$D$24</definedName>
    <definedName name="OH" localSheetId="2">[6]Inputs!$D$24</definedName>
    <definedName name="OH" localSheetId="3">[7]Inputs!$D$24</definedName>
    <definedName name="OH" localSheetId="4">[8]Inputs!$D$24</definedName>
    <definedName name="OH" localSheetId="5">[9]Inputs!$D$24</definedName>
    <definedName name="OH" localSheetId="6">[10]Inputs!$D$24</definedName>
    <definedName name="OH" localSheetId="7">[11]Inputs!$D$24</definedName>
    <definedName name="OH">[12]Inputs!$D$24</definedName>
    <definedName name="Page1" localSheetId="8">'Sch 10'!#REF!</definedName>
    <definedName name="Page1" localSheetId="9">'Sch 11'!#REF!</definedName>
    <definedName name="Page1" localSheetId="10">'Sch 12'!#REF!</definedName>
    <definedName name="Page1" localSheetId="11">'Sch 13'!#REF!</definedName>
    <definedName name="Page1" localSheetId="1">'Sch 2'!#REF!</definedName>
    <definedName name="Page1" localSheetId="2">'Sch 4'!#REF!</definedName>
    <definedName name="Page1" localSheetId="3">'Sch 5'!#REF!</definedName>
    <definedName name="Page1" localSheetId="4">'Sch 6'!#REF!</definedName>
    <definedName name="Page1" localSheetId="5">'Sch 7'!#REF!</definedName>
    <definedName name="Page1" localSheetId="6">'Sch 8'!#REF!</definedName>
    <definedName name="Page1" localSheetId="7">'Sch 9'!#REF!</definedName>
    <definedName name="Page1">'Sch 1'!#REF!</definedName>
    <definedName name="Page2" localSheetId="8">'Sch 10'!#REF!</definedName>
    <definedName name="Page2" localSheetId="9">'Sch 11'!#REF!</definedName>
    <definedName name="Page2" localSheetId="10">'Sch 12'!#REF!</definedName>
    <definedName name="Page2" localSheetId="11">'Sch 13'!#REF!</definedName>
    <definedName name="Page2" localSheetId="1">'Sch 2'!#REF!</definedName>
    <definedName name="Page2" localSheetId="2">'Sch 4'!#REF!</definedName>
    <definedName name="Page2" localSheetId="3">'Sch 5'!#REF!</definedName>
    <definedName name="Page2" localSheetId="4">'Sch 6'!#REF!</definedName>
    <definedName name="Page2" localSheetId="5">'Sch 7'!#REF!</definedName>
    <definedName name="Page2" localSheetId="6">'Sch 8'!#REF!</definedName>
    <definedName name="Page2" localSheetId="7">'Sch 9'!#REF!</definedName>
    <definedName name="Page2">'Sch 1'!$A$1:$N$10</definedName>
    <definedName name="_xlnm.Print_Area" localSheetId="0">'Sch 1'!$A$1:$N$84</definedName>
    <definedName name="_xlnm.Print_Area" localSheetId="8">'Sch 10'!$A$1:$N$84</definedName>
    <definedName name="_xlnm.Print_Area" localSheetId="9">'Sch 11'!$A$1:$N$84</definedName>
    <definedName name="_xlnm.Print_Area" localSheetId="10">'Sch 12'!$A$1:$N$84</definedName>
    <definedName name="_xlnm.Print_Area" localSheetId="11">'Sch 13'!$A$1:$N$84</definedName>
    <definedName name="_xlnm.Print_Area" localSheetId="1">'Sch 2'!$A$1:$N$84</definedName>
    <definedName name="_xlnm.Print_Area" localSheetId="2">'Sch 4'!$A$1:$N$84</definedName>
    <definedName name="_xlnm.Print_Area" localSheetId="3">'Sch 5'!$A$1:$N$84</definedName>
    <definedName name="_xlnm.Print_Area" localSheetId="4">'Sch 6'!$A$1:$N$84</definedName>
    <definedName name="_xlnm.Print_Area" localSheetId="5">'Sch 7'!$A$1:$N$84</definedName>
    <definedName name="_xlnm.Print_Area" localSheetId="6">'Sch 8'!$A$1:$N$84</definedName>
    <definedName name="_xlnm.Print_Area" localSheetId="7">'Sch 9'!$A$1:$N$84</definedName>
    <definedName name="SITRate" localSheetId="8">[1]Inputs!$H$20</definedName>
    <definedName name="SITRate" localSheetId="9">[2]Inputs!$H$20</definedName>
    <definedName name="SITRate" localSheetId="10">[3]Inputs!$H$20</definedName>
    <definedName name="SITRate" localSheetId="11">[4]Inputs!$H$20</definedName>
    <definedName name="SITRate" localSheetId="1">[5]Inputs!$H$20</definedName>
    <definedName name="SITRate" localSheetId="2">[6]Inputs!$H$20</definedName>
    <definedName name="SITRate" localSheetId="3">[7]Inputs!$H$20</definedName>
    <definedName name="SITRate" localSheetId="4">[8]Inputs!$H$20</definedName>
    <definedName name="SITRate" localSheetId="5">[9]Inputs!$H$20</definedName>
    <definedName name="SITRate" localSheetId="6">[10]Inputs!$H$20</definedName>
    <definedName name="SITRate" localSheetId="7">[11]Inputs!$H$20</definedName>
    <definedName name="SITRate">[12]Inputs!$H$20</definedName>
    <definedName name="State" localSheetId="8">[1]Inputs!$C$5</definedName>
    <definedName name="State" localSheetId="9">[2]Inputs!$C$5</definedName>
    <definedName name="State" localSheetId="10">[3]Inputs!$C$5</definedName>
    <definedName name="State" localSheetId="11">[4]Inputs!$C$5</definedName>
    <definedName name="State" localSheetId="1">[5]Inputs!$C$5</definedName>
    <definedName name="State" localSheetId="2">[6]Inputs!$C$5</definedName>
    <definedName name="State" localSheetId="3">[7]Inputs!$C$5</definedName>
    <definedName name="State" localSheetId="4">[8]Inputs!$C$5</definedName>
    <definedName name="State" localSheetId="5">[9]Inputs!$C$5</definedName>
    <definedName name="State" localSheetId="6">[10]Inputs!$C$5</definedName>
    <definedName name="State" localSheetId="7">[11]Inputs!$C$5</definedName>
    <definedName name="State">[12]Inputs!$C$5</definedName>
    <definedName name="TargetROR" localSheetId="8">[1]Inputs!$L$6</definedName>
    <definedName name="TargetROR" localSheetId="9">[2]Inputs!$L$6</definedName>
    <definedName name="TargetROR" localSheetId="10">[3]Inputs!$L$6</definedName>
    <definedName name="TargetROR" localSheetId="11">[4]Inputs!$L$6</definedName>
    <definedName name="TargetROR" localSheetId="1">[5]Inputs!$L$6</definedName>
    <definedName name="TargetROR" localSheetId="2">[6]Inputs!$L$6</definedName>
    <definedName name="TargetROR" localSheetId="3">[7]Inputs!$L$6</definedName>
    <definedName name="TargetROR" localSheetId="4">[8]Inputs!$L$6</definedName>
    <definedName name="TargetROR" localSheetId="5">[9]Inputs!$L$6</definedName>
    <definedName name="TargetROR" localSheetId="6">[10]Inputs!$L$6</definedName>
    <definedName name="TargetROR" localSheetId="7">[11]Inputs!$L$6</definedName>
    <definedName name="TargetROR">[12]Inputs!$L$6</definedName>
    <definedName name="TestPeriod" localSheetId="8">[1]Inputs!$C$6</definedName>
    <definedName name="TestPeriod" localSheetId="9">[2]Inputs!$C$6</definedName>
    <definedName name="TestPeriod" localSheetId="10">[3]Inputs!$C$6</definedName>
    <definedName name="TestPeriod" localSheetId="11">[4]Inputs!$C$6</definedName>
    <definedName name="TestPeriod" localSheetId="1">[5]Inputs!$C$6</definedName>
    <definedName name="TestPeriod" localSheetId="2">[6]Inputs!$C$6</definedName>
    <definedName name="TestPeriod" localSheetId="3">[7]Inputs!$C$6</definedName>
    <definedName name="TestPeriod" localSheetId="4">[8]Inputs!$C$6</definedName>
    <definedName name="TestPeriod" localSheetId="5">[9]Inputs!$C$6</definedName>
    <definedName name="TestPeriod" localSheetId="6">[10]Inputs!$C$6</definedName>
    <definedName name="TestPeriod" localSheetId="7">[11]Inputs!$C$6</definedName>
    <definedName name="TestPeriod">[12]Inputs!$C$6</definedName>
    <definedName name="TotalRateBase" localSheetId="8">'[1]G+T+D+R+M'!$H$58</definedName>
    <definedName name="TotalRateBase" localSheetId="9">'[2]G+T+D+R+M'!$H$58</definedName>
    <definedName name="TotalRateBase" localSheetId="10">'[3]G+T+D+R+M'!$H$58</definedName>
    <definedName name="TotalRateBase" localSheetId="11">'[4]G+T+D+R+M'!$H$58</definedName>
    <definedName name="TotalRateBase" localSheetId="1">'[5]G+T+D+R+M'!$H$58</definedName>
    <definedName name="TotalRateBase" localSheetId="2">'[6]G+T+D+R+M'!$H$58</definedName>
    <definedName name="TotalRateBase" localSheetId="3">'[7]G+T+D+R+M'!$H$58</definedName>
    <definedName name="TotalRateBase" localSheetId="4">'[8]G+T+D+R+M'!$H$58</definedName>
    <definedName name="TotalRateBase" localSheetId="5">'[9]G+T+D+R+M'!$H$58</definedName>
    <definedName name="TotalRateBase" localSheetId="6">'[10]G+T+D+R+M'!$H$58</definedName>
    <definedName name="TotalRateBase" localSheetId="7">'[11]G+T+D+R+M'!$H$58</definedName>
    <definedName name="TotalRateBase">'[12]G+T+D+R+M'!$H$58</definedName>
    <definedName name="TotTaxRate" localSheetId="8">[1]Inputs!$H$17</definedName>
    <definedName name="TotTaxRate" localSheetId="9">[2]Inputs!$H$17</definedName>
    <definedName name="TotTaxRate" localSheetId="10">[3]Inputs!$H$17</definedName>
    <definedName name="TotTaxRate" localSheetId="11">[4]Inputs!$H$17</definedName>
    <definedName name="TotTaxRate" localSheetId="1">[5]Inputs!$H$17</definedName>
    <definedName name="TotTaxRate" localSheetId="2">[6]Inputs!$H$17</definedName>
    <definedName name="TotTaxRate" localSheetId="3">[7]Inputs!$H$17</definedName>
    <definedName name="TotTaxRate" localSheetId="4">[8]Inputs!$H$17</definedName>
    <definedName name="TotTaxRate" localSheetId="5">[9]Inputs!$H$17</definedName>
    <definedName name="TotTaxRate" localSheetId="6">[10]Inputs!$H$17</definedName>
    <definedName name="TotTaxRate" localSheetId="7">[11]Inputs!$H$17</definedName>
    <definedName name="TotTaxRate">[12]Inputs!$H$17</definedName>
    <definedName name="UAACT550SGW" localSheetId="8">[1]FuncStudy!$Y$406</definedName>
    <definedName name="UAACT550SGW" localSheetId="9">[2]FuncStudy!$Y$406</definedName>
    <definedName name="UAACT550SGW" localSheetId="10">[3]FuncStudy!$Y$406</definedName>
    <definedName name="UAACT550SGW" localSheetId="11">[4]FuncStudy!$Y$406</definedName>
    <definedName name="UAACT550SGW" localSheetId="1">[5]FuncStudy!$Y$406</definedName>
    <definedName name="UAACT550SGW" localSheetId="2">[6]FuncStudy!$Y$406</definedName>
    <definedName name="UAACT550SGW" localSheetId="3">[7]FuncStudy!$Y$406</definedName>
    <definedName name="UAACT550SGW" localSheetId="4">[8]FuncStudy!$Y$406</definedName>
    <definedName name="UAACT550SGW" localSheetId="5">[9]FuncStudy!$Y$406</definedName>
    <definedName name="UAACT550SGW" localSheetId="6">[10]FuncStudy!$Y$406</definedName>
    <definedName name="UAACT550SGW" localSheetId="7">[11]FuncStudy!$Y$406</definedName>
    <definedName name="UAACT550SGW">[12]FuncStudy!$Y$406</definedName>
    <definedName name="UAACT554SGW" localSheetId="8">[1]FuncStudy!$Y$428</definedName>
    <definedName name="UAACT554SGW" localSheetId="9">[2]FuncStudy!$Y$428</definedName>
    <definedName name="UAACT554SGW" localSheetId="10">[3]FuncStudy!$Y$428</definedName>
    <definedName name="UAACT554SGW" localSheetId="11">[4]FuncStudy!$Y$428</definedName>
    <definedName name="UAACT554SGW" localSheetId="1">[5]FuncStudy!$Y$428</definedName>
    <definedName name="UAACT554SGW" localSheetId="2">[6]FuncStudy!$Y$428</definedName>
    <definedName name="UAACT554SGW" localSheetId="3">[7]FuncStudy!$Y$428</definedName>
    <definedName name="UAACT554SGW" localSheetId="4">[8]FuncStudy!$Y$428</definedName>
    <definedName name="UAACT554SGW" localSheetId="5">[9]FuncStudy!$Y$428</definedName>
    <definedName name="UAACT554SGW" localSheetId="6">[10]FuncStudy!$Y$428</definedName>
    <definedName name="UAACT554SGW" localSheetId="7">[11]FuncStudy!$Y$428</definedName>
    <definedName name="UAACT554SGW">[12]FuncStudy!$Y$428</definedName>
    <definedName name="UAcct103" localSheetId="8">[1]FuncStudy!$Y$1316</definedName>
    <definedName name="UAcct103" localSheetId="9">[2]FuncStudy!$Y$1316</definedName>
    <definedName name="UAcct103" localSheetId="10">[3]FuncStudy!$Y$1316</definedName>
    <definedName name="UAcct103" localSheetId="11">[4]FuncStudy!$Y$1316</definedName>
    <definedName name="UAcct103" localSheetId="1">[5]FuncStudy!$Y$1316</definedName>
    <definedName name="UAcct103" localSheetId="2">[6]FuncStudy!$Y$1316</definedName>
    <definedName name="UAcct103" localSheetId="3">[7]FuncStudy!$Y$1316</definedName>
    <definedName name="UAcct103" localSheetId="4">[8]FuncStudy!$Y$1316</definedName>
    <definedName name="UAcct103" localSheetId="5">[9]FuncStudy!$Y$1316</definedName>
    <definedName name="UAcct103" localSheetId="6">[10]FuncStudy!$Y$1316</definedName>
    <definedName name="UAcct103" localSheetId="7">[11]FuncStudy!$Y$1316</definedName>
    <definedName name="UAcct103">[12]FuncStudy!$Y$1316</definedName>
    <definedName name="UAcct105S" localSheetId="8">[1]FuncStudy!$Y$1674</definedName>
    <definedName name="UAcct105S" localSheetId="9">[2]FuncStudy!$Y$1674</definedName>
    <definedName name="UAcct105S" localSheetId="10">[3]FuncStudy!$Y$1674</definedName>
    <definedName name="UAcct105S" localSheetId="11">[4]FuncStudy!$Y$1674</definedName>
    <definedName name="UAcct105S" localSheetId="1">[5]FuncStudy!$Y$1674</definedName>
    <definedName name="UAcct105S" localSheetId="2">[6]FuncStudy!$Y$1674</definedName>
    <definedName name="UAcct105S" localSheetId="3">[7]FuncStudy!$Y$1674</definedName>
    <definedName name="UAcct105S" localSheetId="4">[8]FuncStudy!$Y$1674</definedName>
    <definedName name="UAcct105S" localSheetId="5">[9]FuncStudy!$Y$1674</definedName>
    <definedName name="UAcct105S" localSheetId="6">[10]FuncStudy!$Y$1674</definedName>
    <definedName name="UAcct105S" localSheetId="7">[11]FuncStudy!$Y$1674</definedName>
    <definedName name="UAcct105S">[12]FuncStudy!$Y$1674</definedName>
    <definedName name="UAcct105SEU" localSheetId="8">[1]FuncStudy!$Y$1678</definedName>
    <definedName name="UAcct105SEU" localSheetId="9">[2]FuncStudy!$Y$1678</definedName>
    <definedName name="UAcct105SEU" localSheetId="10">[3]FuncStudy!$Y$1678</definedName>
    <definedName name="UAcct105SEU" localSheetId="11">[4]FuncStudy!$Y$1678</definedName>
    <definedName name="UAcct105SEU" localSheetId="1">[5]FuncStudy!$Y$1678</definedName>
    <definedName name="UAcct105SEU" localSheetId="2">[6]FuncStudy!$Y$1678</definedName>
    <definedName name="UAcct105SEU" localSheetId="3">[7]FuncStudy!$Y$1678</definedName>
    <definedName name="UAcct105SEU" localSheetId="4">[8]FuncStudy!$Y$1678</definedName>
    <definedName name="UAcct105SEU" localSheetId="5">[9]FuncStudy!$Y$1678</definedName>
    <definedName name="UAcct105SEU" localSheetId="6">[10]FuncStudy!$Y$1678</definedName>
    <definedName name="UAcct105SEU" localSheetId="7">[11]FuncStudy!$Y$1678</definedName>
    <definedName name="UAcct105SEU">[12]FuncStudy!$Y$1678</definedName>
    <definedName name="UAcct105SGG" localSheetId="8">[1]FuncStudy!$Y$1679</definedName>
    <definedName name="UAcct105SGG" localSheetId="9">[2]FuncStudy!$Y$1679</definedName>
    <definedName name="UAcct105SGG" localSheetId="10">[3]FuncStudy!$Y$1679</definedName>
    <definedName name="UAcct105SGG" localSheetId="11">[4]FuncStudy!$Y$1679</definedName>
    <definedName name="UAcct105SGG" localSheetId="1">[5]FuncStudy!$Y$1679</definedName>
    <definedName name="UAcct105SGG" localSheetId="2">[6]FuncStudy!$Y$1679</definedName>
    <definedName name="UAcct105SGG" localSheetId="3">[7]FuncStudy!$Y$1679</definedName>
    <definedName name="UAcct105SGG" localSheetId="4">[8]FuncStudy!$Y$1679</definedName>
    <definedName name="UAcct105SGG" localSheetId="5">[9]FuncStudy!$Y$1679</definedName>
    <definedName name="UAcct105SGG" localSheetId="6">[10]FuncStudy!$Y$1679</definedName>
    <definedName name="UAcct105SGG" localSheetId="7">[11]FuncStudy!$Y$1679</definedName>
    <definedName name="UAcct105SGG">[12]FuncStudy!$Y$1679</definedName>
    <definedName name="UAcct105SGP1" localSheetId="8">[1]FuncStudy!$Y$1675</definedName>
    <definedName name="UAcct105SGP1" localSheetId="9">[2]FuncStudy!$Y$1675</definedName>
    <definedName name="UAcct105SGP1" localSheetId="10">[3]FuncStudy!$Y$1675</definedName>
    <definedName name="UAcct105SGP1" localSheetId="11">[4]FuncStudy!$Y$1675</definedName>
    <definedName name="UAcct105SGP1" localSheetId="1">[5]FuncStudy!$Y$1675</definedName>
    <definedName name="UAcct105SGP1" localSheetId="2">[6]FuncStudy!$Y$1675</definedName>
    <definedName name="UAcct105SGP1" localSheetId="3">[7]FuncStudy!$Y$1675</definedName>
    <definedName name="UAcct105SGP1" localSheetId="4">[8]FuncStudy!$Y$1675</definedName>
    <definedName name="UAcct105SGP1" localSheetId="5">[9]FuncStudy!$Y$1675</definedName>
    <definedName name="UAcct105SGP1" localSheetId="6">[10]FuncStudy!$Y$1675</definedName>
    <definedName name="UAcct105SGP1" localSheetId="7">[11]FuncStudy!$Y$1675</definedName>
    <definedName name="UAcct105SGP1">[12]FuncStudy!$Y$1675</definedName>
    <definedName name="UAcct105SGP2" localSheetId="8">[1]FuncStudy!$Y$1677</definedName>
    <definedName name="UAcct105SGP2" localSheetId="9">[2]FuncStudy!$Y$1677</definedName>
    <definedName name="UAcct105SGP2" localSheetId="10">[3]FuncStudy!$Y$1677</definedName>
    <definedName name="UAcct105SGP2" localSheetId="11">[4]FuncStudy!$Y$1677</definedName>
    <definedName name="UAcct105SGP2" localSheetId="1">[5]FuncStudy!$Y$1677</definedName>
    <definedName name="UAcct105SGP2" localSheetId="2">[6]FuncStudy!$Y$1677</definedName>
    <definedName name="UAcct105SGP2" localSheetId="3">[7]FuncStudy!$Y$1677</definedName>
    <definedName name="UAcct105SGP2" localSheetId="4">[8]FuncStudy!$Y$1677</definedName>
    <definedName name="UAcct105SGP2" localSheetId="5">[9]FuncStudy!$Y$1677</definedName>
    <definedName name="UAcct105SGP2" localSheetId="6">[10]FuncStudy!$Y$1677</definedName>
    <definedName name="UAcct105SGP2" localSheetId="7">[11]FuncStudy!$Y$1677</definedName>
    <definedName name="UAcct105SGP2">[12]FuncStudy!$Y$1677</definedName>
    <definedName name="UAcct105SGT" localSheetId="8">[1]FuncStudy!$Y$1676</definedName>
    <definedName name="UAcct105SGT" localSheetId="9">[2]FuncStudy!$Y$1676</definedName>
    <definedName name="UAcct105SGT" localSheetId="10">[3]FuncStudy!$Y$1676</definedName>
    <definedName name="UAcct105SGT" localSheetId="11">[4]FuncStudy!$Y$1676</definedName>
    <definedName name="UAcct105SGT" localSheetId="1">[5]FuncStudy!$Y$1676</definedName>
    <definedName name="UAcct105SGT" localSheetId="2">[6]FuncStudy!$Y$1676</definedName>
    <definedName name="UAcct105SGT" localSheetId="3">[7]FuncStudy!$Y$1676</definedName>
    <definedName name="UAcct105SGT" localSheetId="4">[8]FuncStudy!$Y$1676</definedName>
    <definedName name="UAcct105SGT" localSheetId="5">[9]FuncStudy!$Y$1676</definedName>
    <definedName name="UAcct105SGT" localSheetId="6">[10]FuncStudy!$Y$1676</definedName>
    <definedName name="UAcct105SGT" localSheetId="7">[11]FuncStudy!$Y$1676</definedName>
    <definedName name="UAcct105SGT">[12]FuncStudy!$Y$1676</definedName>
    <definedName name="UAcct1081390" localSheetId="8">[1]FuncStudy!$Y$2101</definedName>
    <definedName name="UAcct1081390" localSheetId="9">[2]FuncStudy!$Y$2101</definedName>
    <definedName name="UAcct1081390" localSheetId="10">[3]FuncStudy!$Y$2101</definedName>
    <definedName name="UAcct1081390" localSheetId="11">[4]FuncStudy!$Y$2101</definedName>
    <definedName name="UAcct1081390" localSheetId="1">[5]FuncStudy!$Y$2101</definedName>
    <definedName name="UAcct1081390" localSheetId="2">[6]FuncStudy!$Y$2101</definedName>
    <definedName name="UAcct1081390" localSheetId="3">[7]FuncStudy!$Y$2101</definedName>
    <definedName name="UAcct1081390" localSheetId="4">[8]FuncStudy!$Y$2101</definedName>
    <definedName name="UAcct1081390" localSheetId="5">[9]FuncStudy!$Y$2101</definedName>
    <definedName name="UAcct1081390" localSheetId="6">[10]FuncStudy!$Y$2101</definedName>
    <definedName name="UAcct1081390" localSheetId="7">[11]FuncStudy!$Y$2101</definedName>
    <definedName name="UAcct1081390">[12]FuncStudy!$Y$2101</definedName>
    <definedName name="UAcct1081390Rcl" localSheetId="8">[1]FuncStudy!$Y$2100</definedName>
    <definedName name="UAcct1081390Rcl" localSheetId="9">[2]FuncStudy!$Y$2100</definedName>
    <definedName name="UAcct1081390Rcl" localSheetId="10">[3]FuncStudy!$Y$2100</definedName>
    <definedName name="UAcct1081390Rcl" localSheetId="11">[4]FuncStudy!$Y$2100</definedName>
    <definedName name="UAcct1081390Rcl" localSheetId="1">[5]FuncStudy!$Y$2100</definedName>
    <definedName name="UAcct1081390Rcl" localSheetId="2">[6]FuncStudy!$Y$2100</definedName>
    <definedName name="UAcct1081390Rcl" localSheetId="3">[7]FuncStudy!$Y$2100</definedName>
    <definedName name="UAcct1081390Rcl" localSheetId="4">[8]FuncStudy!$Y$2100</definedName>
    <definedName name="UAcct1081390Rcl" localSheetId="5">[9]FuncStudy!$Y$2100</definedName>
    <definedName name="UAcct1081390Rcl" localSheetId="6">[10]FuncStudy!$Y$2100</definedName>
    <definedName name="UAcct1081390Rcl" localSheetId="7">[11]FuncStudy!$Y$2100</definedName>
    <definedName name="UAcct1081390Rcl">[12]FuncStudy!$Y$2100</definedName>
    <definedName name="UAcct1081399" localSheetId="8">[1]FuncStudy!$Y$2109</definedName>
    <definedName name="UAcct1081399" localSheetId="9">[2]FuncStudy!$Y$2109</definedName>
    <definedName name="UAcct1081399" localSheetId="10">[3]FuncStudy!$Y$2109</definedName>
    <definedName name="UAcct1081399" localSheetId="11">[4]FuncStudy!$Y$2109</definedName>
    <definedName name="UAcct1081399" localSheetId="1">[5]FuncStudy!$Y$2109</definedName>
    <definedName name="UAcct1081399" localSheetId="2">[6]FuncStudy!$Y$2109</definedName>
    <definedName name="UAcct1081399" localSheetId="3">[7]FuncStudy!$Y$2109</definedName>
    <definedName name="UAcct1081399" localSheetId="4">[8]FuncStudy!$Y$2109</definedName>
    <definedName name="UAcct1081399" localSheetId="5">[9]FuncStudy!$Y$2109</definedName>
    <definedName name="UAcct1081399" localSheetId="6">[10]FuncStudy!$Y$2109</definedName>
    <definedName name="UAcct1081399" localSheetId="7">[11]FuncStudy!$Y$2109</definedName>
    <definedName name="UAcct1081399">[12]FuncStudy!$Y$2109</definedName>
    <definedName name="UAcct1081399Rcl" localSheetId="8">[1]FuncStudy!$Y$2108</definedName>
    <definedName name="UAcct1081399Rcl" localSheetId="9">[2]FuncStudy!$Y$2108</definedName>
    <definedName name="UAcct1081399Rcl" localSheetId="10">[3]FuncStudy!$Y$2108</definedName>
    <definedName name="UAcct1081399Rcl" localSheetId="11">[4]FuncStudy!$Y$2108</definedName>
    <definedName name="UAcct1081399Rcl" localSheetId="1">[5]FuncStudy!$Y$2108</definedName>
    <definedName name="UAcct1081399Rcl" localSheetId="2">[6]FuncStudy!$Y$2108</definedName>
    <definedName name="UAcct1081399Rcl" localSheetId="3">[7]FuncStudy!$Y$2108</definedName>
    <definedName name="UAcct1081399Rcl" localSheetId="4">[8]FuncStudy!$Y$2108</definedName>
    <definedName name="UAcct1081399Rcl" localSheetId="5">[9]FuncStudy!$Y$2108</definedName>
    <definedName name="UAcct1081399Rcl" localSheetId="6">[10]FuncStudy!$Y$2108</definedName>
    <definedName name="UAcct1081399Rcl" localSheetId="7">[11]FuncStudy!$Y$2108</definedName>
    <definedName name="UAcct1081399Rcl">[12]FuncStudy!$Y$2108</definedName>
    <definedName name="UAcct108360" localSheetId="8">[1]FuncStudy!$Y$2008</definedName>
    <definedName name="UAcct108360" localSheetId="9">[2]FuncStudy!$Y$2008</definedName>
    <definedName name="UAcct108360" localSheetId="10">[3]FuncStudy!$Y$2008</definedName>
    <definedName name="UAcct108360" localSheetId="11">[4]FuncStudy!$Y$2008</definedName>
    <definedName name="UAcct108360" localSheetId="1">[5]FuncStudy!$Y$2008</definedName>
    <definedName name="UAcct108360" localSheetId="2">[6]FuncStudy!$Y$2008</definedName>
    <definedName name="UAcct108360" localSheetId="3">[7]FuncStudy!$Y$2008</definedName>
    <definedName name="UAcct108360" localSheetId="4">[8]FuncStudy!$Y$2008</definedName>
    <definedName name="UAcct108360" localSheetId="5">[9]FuncStudy!$Y$2008</definedName>
    <definedName name="UAcct108360" localSheetId="6">[10]FuncStudy!$Y$2008</definedName>
    <definedName name="UAcct108360" localSheetId="7">[11]FuncStudy!$Y$2008</definedName>
    <definedName name="UAcct108360">[12]FuncStudy!$Y$2008</definedName>
    <definedName name="UAcct108361" localSheetId="8">[1]FuncStudy!$Y$2012</definedName>
    <definedName name="UAcct108361" localSheetId="9">[2]FuncStudy!$Y$2012</definedName>
    <definedName name="UAcct108361" localSheetId="10">[3]FuncStudy!$Y$2012</definedName>
    <definedName name="UAcct108361" localSheetId="11">[4]FuncStudy!$Y$2012</definedName>
    <definedName name="UAcct108361" localSheetId="1">[5]FuncStudy!$Y$2012</definedName>
    <definedName name="UAcct108361" localSheetId="2">[6]FuncStudy!$Y$2012</definedName>
    <definedName name="UAcct108361" localSheetId="3">[7]FuncStudy!$Y$2012</definedName>
    <definedName name="UAcct108361" localSheetId="4">[8]FuncStudy!$Y$2012</definedName>
    <definedName name="UAcct108361" localSheetId="5">[9]FuncStudy!$Y$2012</definedName>
    <definedName name="UAcct108361" localSheetId="6">[10]FuncStudy!$Y$2012</definedName>
    <definedName name="UAcct108361" localSheetId="7">[11]FuncStudy!$Y$2012</definedName>
    <definedName name="UAcct108361">[12]FuncStudy!$Y$2012</definedName>
    <definedName name="UAcct108362" localSheetId="8">[1]FuncStudy!$Y$2016</definedName>
    <definedName name="UAcct108362" localSheetId="9">[2]FuncStudy!$Y$2016</definedName>
    <definedName name="UAcct108362" localSheetId="10">[3]FuncStudy!$Y$2016</definedName>
    <definedName name="UAcct108362" localSheetId="11">[4]FuncStudy!$Y$2016</definedName>
    <definedName name="UAcct108362" localSheetId="1">[5]FuncStudy!$Y$2016</definedName>
    <definedName name="UAcct108362" localSheetId="2">[6]FuncStudy!$Y$2016</definedName>
    <definedName name="UAcct108362" localSheetId="3">[7]FuncStudy!$Y$2016</definedName>
    <definedName name="UAcct108362" localSheetId="4">[8]FuncStudy!$Y$2016</definedName>
    <definedName name="UAcct108362" localSheetId="5">[9]FuncStudy!$Y$2016</definedName>
    <definedName name="UAcct108362" localSheetId="6">[10]FuncStudy!$Y$2016</definedName>
    <definedName name="UAcct108362" localSheetId="7">[11]FuncStudy!$Y$2016</definedName>
    <definedName name="UAcct108362">[12]FuncStudy!$Y$2016</definedName>
    <definedName name="UAcct108364" localSheetId="8">[1]FuncStudy!$Y$2020</definedName>
    <definedName name="UAcct108364" localSheetId="9">[2]FuncStudy!$Y$2020</definedName>
    <definedName name="UAcct108364" localSheetId="10">[3]FuncStudy!$Y$2020</definedName>
    <definedName name="UAcct108364" localSheetId="11">[4]FuncStudy!$Y$2020</definedName>
    <definedName name="UAcct108364" localSheetId="1">[5]FuncStudy!$Y$2020</definedName>
    <definedName name="UAcct108364" localSheetId="2">[6]FuncStudy!$Y$2020</definedName>
    <definedName name="UAcct108364" localSheetId="3">[7]FuncStudy!$Y$2020</definedName>
    <definedName name="UAcct108364" localSheetId="4">[8]FuncStudy!$Y$2020</definedName>
    <definedName name="UAcct108364" localSheetId="5">[9]FuncStudy!$Y$2020</definedName>
    <definedName name="UAcct108364" localSheetId="6">[10]FuncStudy!$Y$2020</definedName>
    <definedName name="UAcct108364" localSheetId="7">[11]FuncStudy!$Y$2020</definedName>
    <definedName name="UAcct108364">[12]FuncStudy!$Y$2020</definedName>
    <definedName name="UAcct108365" localSheetId="8">[1]FuncStudy!$Y$2024</definedName>
    <definedName name="UAcct108365" localSheetId="9">[2]FuncStudy!$Y$2024</definedName>
    <definedName name="UAcct108365" localSheetId="10">[3]FuncStudy!$Y$2024</definedName>
    <definedName name="UAcct108365" localSheetId="11">[4]FuncStudy!$Y$2024</definedName>
    <definedName name="UAcct108365" localSheetId="1">[5]FuncStudy!$Y$2024</definedName>
    <definedName name="UAcct108365" localSheetId="2">[6]FuncStudy!$Y$2024</definedName>
    <definedName name="UAcct108365" localSheetId="3">[7]FuncStudy!$Y$2024</definedName>
    <definedName name="UAcct108365" localSheetId="4">[8]FuncStudy!$Y$2024</definedName>
    <definedName name="UAcct108365" localSheetId="5">[9]FuncStudy!$Y$2024</definedName>
    <definedName name="UAcct108365" localSheetId="6">[10]FuncStudy!$Y$2024</definedName>
    <definedName name="UAcct108365" localSheetId="7">[11]FuncStudy!$Y$2024</definedName>
    <definedName name="UAcct108365">[12]FuncStudy!$Y$2024</definedName>
    <definedName name="UAcct108366" localSheetId="8">[1]FuncStudy!$Y$2028</definedName>
    <definedName name="UAcct108366" localSheetId="9">[2]FuncStudy!$Y$2028</definedName>
    <definedName name="UAcct108366" localSheetId="10">[3]FuncStudy!$Y$2028</definedName>
    <definedName name="UAcct108366" localSheetId="11">[4]FuncStudy!$Y$2028</definedName>
    <definedName name="UAcct108366" localSheetId="1">[5]FuncStudy!$Y$2028</definedName>
    <definedName name="UAcct108366" localSheetId="2">[6]FuncStudy!$Y$2028</definedName>
    <definedName name="UAcct108366" localSheetId="3">[7]FuncStudy!$Y$2028</definedName>
    <definedName name="UAcct108366" localSheetId="4">[8]FuncStudy!$Y$2028</definedName>
    <definedName name="UAcct108366" localSheetId="5">[9]FuncStudy!$Y$2028</definedName>
    <definedName name="UAcct108366" localSheetId="6">[10]FuncStudy!$Y$2028</definedName>
    <definedName name="UAcct108366" localSheetId="7">[11]FuncStudy!$Y$2028</definedName>
    <definedName name="UAcct108366">[12]FuncStudy!$Y$2028</definedName>
    <definedName name="UAcct108367" localSheetId="8">[1]FuncStudy!$Y$2032</definedName>
    <definedName name="UAcct108367" localSheetId="9">[2]FuncStudy!$Y$2032</definedName>
    <definedName name="UAcct108367" localSheetId="10">[3]FuncStudy!$Y$2032</definedName>
    <definedName name="UAcct108367" localSheetId="11">[4]FuncStudy!$Y$2032</definedName>
    <definedName name="UAcct108367" localSheetId="1">[5]FuncStudy!$Y$2032</definedName>
    <definedName name="UAcct108367" localSheetId="2">[6]FuncStudy!$Y$2032</definedName>
    <definedName name="UAcct108367" localSheetId="3">[7]FuncStudy!$Y$2032</definedName>
    <definedName name="UAcct108367" localSheetId="4">[8]FuncStudy!$Y$2032</definedName>
    <definedName name="UAcct108367" localSheetId="5">[9]FuncStudy!$Y$2032</definedName>
    <definedName name="UAcct108367" localSheetId="6">[10]FuncStudy!$Y$2032</definedName>
    <definedName name="UAcct108367" localSheetId="7">[11]FuncStudy!$Y$2032</definedName>
    <definedName name="UAcct108367">[12]FuncStudy!$Y$2032</definedName>
    <definedName name="UAcct108368" localSheetId="8">[1]FuncStudy!$Y$2036</definedName>
    <definedName name="UAcct108368" localSheetId="9">[2]FuncStudy!$Y$2036</definedName>
    <definedName name="UAcct108368" localSheetId="10">[3]FuncStudy!$Y$2036</definedName>
    <definedName name="UAcct108368" localSheetId="11">[4]FuncStudy!$Y$2036</definedName>
    <definedName name="UAcct108368" localSheetId="1">[5]FuncStudy!$Y$2036</definedName>
    <definedName name="UAcct108368" localSheetId="2">[6]FuncStudy!$Y$2036</definedName>
    <definedName name="UAcct108368" localSheetId="3">[7]FuncStudy!$Y$2036</definedName>
    <definedName name="UAcct108368" localSheetId="4">[8]FuncStudy!$Y$2036</definedName>
    <definedName name="UAcct108368" localSheetId="5">[9]FuncStudy!$Y$2036</definedName>
    <definedName name="UAcct108368" localSheetId="6">[10]FuncStudy!$Y$2036</definedName>
    <definedName name="UAcct108368" localSheetId="7">[11]FuncStudy!$Y$2036</definedName>
    <definedName name="UAcct108368">[12]FuncStudy!$Y$2036</definedName>
    <definedName name="UAcct108369" localSheetId="8">[1]FuncStudy!$Y$2040</definedName>
    <definedName name="UAcct108369" localSheetId="9">[2]FuncStudy!$Y$2040</definedName>
    <definedName name="UAcct108369" localSheetId="10">[3]FuncStudy!$Y$2040</definedName>
    <definedName name="UAcct108369" localSheetId="11">[4]FuncStudy!$Y$2040</definedName>
    <definedName name="UAcct108369" localSheetId="1">[5]FuncStudy!$Y$2040</definedName>
    <definedName name="UAcct108369" localSheetId="2">[6]FuncStudy!$Y$2040</definedName>
    <definedName name="UAcct108369" localSheetId="3">[7]FuncStudy!$Y$2040</definedName>
    <definedName name="UAcct108369" localSheetId="4">[8]FuncStudy!$Y$2040</definedName>
    <definedName name="UAcct108369" localSheetId="5">[9]FuncStudy!$Y$2040</definedName>
    <definedName name="UAcct108369" localSheetId="6">[10]FuncStudy!$Y$2040</definedName>
    <definedName name="UAcct108369" localSheetId="7">[11]FuncStudy!$Y$2040</definedName>
    <definedName name="UAcct108369">[12]FuncStudy!$Y$2040</definedName>
    <definedName name="UAcct108370" localSheetId="8">[1]FuncStudy!$Y$2044</definedName>
    <definedName name="UAcct108370" localSheetId="9">[2]FuncStudy!$Y$2044</definedName>
    <definedName name="UAcct108370" localSheetId="10">[3]FuncStudy!$Y$2044</definedName>
    <definedName name="UAcct108370" localSheetId="11">[4]FuncStudy!$Y$2044</definedName>
    <definedName name="UAcct108370" localSheetId="1">[5]FuncStudy!$Y$2044</definedName>
    <definedName name="UAcct108370" localSheetId="2">[6]FuncStudy!$Y$2044</definedName>
    <definedName name="UAcct108370" localSheetId="3">[7]FuncStudy!$Y$2044</definedName>
    <definedName name="UAcct108370" localSheetId="4">[8]FuncStudy!$Y$2044</definedName>
    <definedName name="UAcct108370" localSheetId="5">[9]FuncStudy!$Y$2044</definedName>
    <definedName name="UAcct108370" localSheetId="6">[10]FuncStudy!$Y$2044</definedName>
    <definedName name="UAcct108370" localSheetId="7">[11]FuncStudy!$Y$2044</definedName>
    <definedName name="UAcct108370">[12]FuncStudy!$Y$2044</definedName>
    <definedName name="UAcct108371" localSheetId="8">[1]FuncStudy!$Y$2048</definedName>
    <definedName name="UAcct108371" localSheetId="9">[2]FuncStudy!$Y$2048</definedName>
    <definedName name="UAcct108371" localSheetId="10">[3]FuncStudy!$Y$2048</definedName>
    <definedName name="UAcct108371" localSheetId="11">[4]FuncStudy!$Y$2048</definedName>
    <definedName name="UAcct108371" localSheetId="1">[5]FuncStudy!$Y$2048</definedName>
    <definedName name="UAcct108371" localSheetId="2">[6]FuncStudy!$Y$2048</definedName>
    <definedName name="UAcct108371" localSheetId="3">[7]FuncStudy!$Y$2048</definedName>
    <definedName name="UAcct108371" localSheetId="4">[8]FuncStudy!$Y$2048</definedName>
    <definedName name="UAcct108371" localSheetId="5">[9]FuncStudy!$Y$2048</definedName>
    <definedName name="UAcct108371" localSheetId="6">[10]FuncStudy!$Y$2048</definedName>
    <definedName name="UAcct108371" localSheetId="7">[11]FuncStudy!$Y$2048</definedName>
    <definedName name="UAcct108371">[12]FuncStudy!$Y$2048</definedName>
    <definedName name="UAcct108372" localSheetId="8">[1]FuncStudy!$Y$2052</definedName>
    <definedName name="UAcct108372" localSheetId="9">[2]FuncStudy!$Y$2052</definedName>
    <definedName name="UAcct108372" localSheetId="10">[3]FuncStudy!$Y$2052</definedName>
    <definedName name="UAcct108372" localSheetId="11">[4]FuncStudy!$Y$2052</definedName>
    <definedName name="UAcct108372" localSheetId="1">[5]FuncStudy!$Y$2052</definedName>
    <definedName name="UAcct108372" localSheetId="2">[6]FuncStudy!$Y$2052</definedName>
    <definedName name="UAcct108372" localSheetId="3">[7]FuncStudy!$Y$2052</definedName>
    <definedName name="UAcct108372" localSheetId="4">[8]FuncStudy!$Y$2052</definedName>
    <definedName name="UAcct108372" localSheetId="5">[9]FuncStudy!$Y$2052</definedName>
    <definedName name="UAcct108372" localSheetId="6">[10]FuncStudy!$Y$2052</definedName>
    <definedName name="UAcct108372" localSheetId="7">[11]FuncStudy!$Y$2052</definedName>
    <definedName name="UAcct108372">[12]FuncStudy!$Y$2052</definedName>
    <definedName name="UAcct108373" localSheetId="8">[1]FuncStudy!$Y$2056</definedName>
    <definedName name="UAcct108373" localSheetId="9">[2]FuncStudy!$Y$2056</definedName>
    <definedName name="UAcct108373" localSheetId="10">[3]FuncStudy!$Y$2056</definedName>
    <definedName name="UAcct108373" localSheetId="11">[4]FuncStudy!$Y$2056</definedName>
    <definedName name="UAcct108373" localSheetId="1">[5]FuncStudy!$Y$2056</definedName>
    <definedName name="UAcct108373" localSheetId="2">[6]FuncStudy!$Y$2056</definedName>
    <definedName name="UAcct108373" localSheetId="3">[7]FuncStudy!$Y$2056</definedName>
    <definedName name="UAcct108373" localSheetId="4">[8]FuncStudy!$Y$2056</definedName>
    <definedName name="UAcct108373" localSheetId="5">[9]FuncStudy!$Y$2056</definedName>
    <definedName name="UAcct108373" localSheetId="6">[10]FuncStudy!$Y$2056</definedName>
    <definedName name="UAcct108373" localSheetId="7">[11]FuncStudy!$Y$2056</definedName>
    <definedName name="UAcct108373">[12]FuncStudy!$Y$2056</definedName>
    <definedName name="UAcct108D" localSheetId="8">[1]FuncStudy!$Y$2068</definedName>
    <definedName name="UAcct108D" localSheetId="9">[2]FuncStudy!$Y$2068</definedName>
    <definedName name="UAcct108D" localSheetId="10">[3]FuncStudy!$Y$2068</definedName>
    <definedName name="UAcct108D" localSheetId="11">[4]FuncStudy!$Y$2068</definedName>
    <definedName name="UAcct108D" localSheetId="1">[5]FuncStudy!$Y$2068</definedName>
    <definedName name="UAcct108D" localSheetId="2">[6]FuncStudy!$Y$2068</definedName>
    <definedName name="UAcct108D" localSheetId="3">[7]FuncStudy!$Y$2068</definedName>
    <definedName name="UAcct108D" localSheetId="4">[8]FuncStudy!$Y$2068</definedName>
    <definedName name="UAcct108D" localSheetId="5">[9]FuncStudy!$Y$2068</definedName>
    <definedName name="UAcct108D" localSheetId="6">[10]FuncStudy!$Y$2068</definedName>
    <definedName name="UAcct108D" localSheetId="7">[11]FuncStudy!$Y$2068</definedName>
    <definedName name="UAcct108D">[12]FuncStudy!$Y$2068</definedName>
    <definedName name="UAcct108D00" localSheetId="8">[1]FuncStudy!$Y$2060</definedName>
    <definedName name="UAcct108D00" localSheetId="9">[2]FuncStudy!$Y$2060</definedName>
    <definedName name="UAcct108D00" localSheetId="10">[3]FuncStudy!$Y$2060</definedName>
    <definedName name="UAcct108D00" localSheetId="11">[4]FuncStudy!$Y$2060</definedName>
    <definedName name="UAcct108D00" localSheetId="1">[5]FuncStudy!$Y$2060</definedName>
    <definedName name="UAcct108D00" localSheetId="2">[6]FuncStudy!$Y$2060</definedName>
    <definedName name="UAcct108D00" localSheetId="3">[7]FuncStudy!$Y$2060</definedName>
    <definedName name="UAcct108D00" localSheetId="4">[8]FuncStudy!$Y$2060</definedName>
    <definedName name="UAcct108D00" localSheetId="5">[9]FuncStudy!$Y$2060</definedName>
    <definedName name="UAcct108D00" localSheetId="6">[10]FuncStudy!$Y$2060</definedName>
    <definedName name="UAcct108D00" localSheetId="7">[11]FuncStudy!$Y$2060</definedName>
    <definedName name="UAcct108D00">[12]FuncStudy!$Y$2060</definedName>
    <definedName name="UAcct108Ds" localSheetId="8">[1]FuncStudy!$Y$2064</definedName>
    <definedName name="UAcct108Ds" localSheetId="9">[2]FuncStudy!$Y$2064</definedName>
    <definedName name="UAcct108Ds" localSheetId="10">[3]FuncStudy!$Y$2064</definedName>
    <definedName name="UAcct108Ds" localSheetId="11">[4]FuncStudy!$Y$2064</definedName>
    <definedName name="UAcct108Ds" localSheetId="1">[5]FuncStudy!$Y$2064</definedName>
    <definedName name="UAcct108Ds" localSheetId="2">[6]FuncStudy!$Y$2064</definedName>
    <definedName name="UAcct108Ds" localSheetId="3">[7]FuncStudy!$Y$2064</definedName>
    <definedName name="UAcct108Ds" localSheetId="4">[8]FuncStudy!$Y$2064</definedName>
    <definedName name="UAcct108Ds" localSheetId="5">[9]FuncStudy!$Y$2064</definedName>
    <definedName name="UAcct108Ds" localSheetId="6">[10]FuncStudy!$Y$2064</definedName>
    <definedName name="UAcct108Ds" localSheetId="7">[11]FuncStudy!$Y$2064</definedName>
    <definedName name="UAcct108Ds">[12]FuncStudy!$Y$2064</definedName>
    <definedName name="UAcct108Ep" localSheetId="8">[1]FuncStudy!$Y$1990</definedName>
    <definedName name="UAcct108Ep" localSheetId="9">[2]FuncStudy!$Y$1990</definedName>
    <definedName name="UAcct108Ep" localSheetId="10">[3]FuncStudy!$Y$1990</definedName>
    <definedName name="UAcct108Ep" localSheetId="11">[4]FuncStudy!$Y$1990</definedName>
    <definedName name="UAcct108Ep" localSheetId="1">[5]FuncStudy!$Y$1990</definedName>
    <definedName name="UAcct108Ep" localSheetId="2">[6]FuncStudy!$Y$1990</definedName>
    <definedName name="UAcct108Ep" localSheetId="3">[7]FuncStudy!$Y$1990</definedName>
    <definedName name="UAcct108Ep" localSheetId="4">[8]FuncStudy!$Y$1990</definedName>
    <definedName name="UAcct108Ep" localSheetId="5">[9]FuncStudy!$Y$1990</definedName>
    <definedName name="UAcct108Ep" localSheetId="6">[10]FuncStudy!$Y$1990</definedName>
    <definedName name="UAcct108Ep" localSheetId="7">[11]FuncStudy!$Y$1990</definedName>
    <definedName name="UAcct108Ep">[12]FuncStudy!$Y$1990</definedName>
    <definedName name="UAcct108Gpcn" localSheetId="8">[1]FuncStudy!$Y$2078</definedName>
    <definedName name="UAcct108Gpcn" localSheetId="9">[2]FuncStudy!$Y$2078</definedName>
    <definedName name="UAcct108Gpcn" localSheetId="10">[3]FuncStudy!$Y$2078</definedName>
    <definedName name="UAcct108Gpcn" localSheetId="11">[4]FuncStudy!$Y$2078</definedName>
    <definedName name="UAcct108Gpcn" localSheetId="1">[5]FuncStudy!$Y$2078</definedName>
    <definedName name="UAcct108Gpcn" localSheetId="2">[6]FuncStudy!$Y$2078</definedName>
    <definedName name="UAcct108Gpcn" localSheetId="3">[7]FuncStudy!$Y$2078</definedName>
    <definedName name="UAcct108Gpcn" localSheetId="4">[8]FuncStudy!$Y$2078</definedName>
    <definedName name="UAcct108Gpcn" localSheetId="5">[9]FuncStudy!$Y$2078</definedName>
    <definedName name="UAcct108Gpcn" localSheetId="6">[10]FuncStudy!$Y$2078</definedName>
    <definedName name="UAcct108Gpcn" localSheetId="7">[11]FuncStudy!$Y$2078</definedName>
    <definedName name="UAcct108Gpcn">[12]FuncStudy!$Y$2078</definedName>
    <definedName name="UAcct108Gps" localSheetId="8">[1]FuncStudy!$Y$2074</definedName>
    <definedName name="UAcct108Gps" localSheetId="9">[2]FuncStudy!$Y$2074</definedName>
    <definedName name="UAcct108Gps" localSheetId="10">[3]FuncStudy!$Y$2074</definedName>
    <definedName name="UAcct108Gps" localSheetId="11">[4]FuncStudy!$Y$2074</definedName>
    <definedName name="UAcct108Gps" localSheetId="1">[5]FuncStudy!$Y$2074</definedName>
    <definedName name="UAcct108Gps" localSheetId="2">[6]FuncStudy!$Y$2074</definedName>
    <definedName name="UAcct108Gps" localSheetId="3">[7]FuncStudy!$Y$2074</definedName>
    <definedName name="UAcct108Gps" localSheetId="4">[8]FuncStudy!$Y$2074</definedName>
    <definedName name="UAcct108Gps" localSheetId="5">[9]FuncStudy!$Y$2074</definedName>
    <definedName name="UAcct108Gps" localSheetId="6">[10]FuncStudy!$Y$2074</definedName>
    <definedName name="UAcct108Gps" localSheetId="7">[11]FuncStudy!$Y$2074</definedName>
    <definedName name="UAcct108Gps">[12]FuncStudy!$Y$2074</definedName>
    <definedName name="UAcct108Gpse" localSheetId="8">[1]FuncStudy!$Y$2080</definedName>
    <definedName name="UAcct108Gpse" localSheetId="9">[2]FuncStudy!$Y$2080</definedName>
    <definedName name="UAcct108Gpse" localSheetId="10">[3]FuncStudy!$Y$2080</definedName>
    <definedName name="UAcct108Gpse" localSheetId="11">[4]FuncStudy!$Y$2080</definedName>
    <definedName name="UAcct108Gpse" localSheetId="1">[5]FuncStudy!$Y$2080</definedName>
    <definedName name="UAcct108Gpse" localSheetId="2">[6]FuncStudy!$Y$2080</definedName>
    <definedName name="UAcct108Gpse" localSheetId="3">[7]FuncStudy!$Y$2080</definedName>
    <definedName name="UAcct108Gpse" localSheetId="4">[8]FuncStudy!$Y$2080</definedName>
    <definedName name="UAcct108Gpse" localSheetId="5">[9]FuncStudy!$Y$2080</definedName>
    <definedName name="UAcct108Gpse" localSheetId="6">[10]FuncStudy!$Y$2080</definedName>
    <definedName name="UAcct108Gpse" localSheetId="7">[11]FuncStudy!$Y$2080</definedName>
    <definedName name="UAcct108Gpse">[12]FuncStudy!$Y$2080</definedName>
    <definedName name="UAcct108Gpsg" localSheetId="8">[1]FuncStudy!$Y$2077</definedName>
    <definedName name="UAcct108Gpsg" localSheetId="9">[2]FuncStudy!$Y$2077</definedName>
    <definedName name="UAcct108Gpsg" localSheetId="10">[3]FuncStudy!$Y$2077</definedName>
    <definedName name="UAcct108Gpsg" localSheetId="11">[4]FuncStudy!$Y$2077</definedName>
    <definedName name="UAcct108Gpsg" localSheetId="1">[5]FuncStudy!$Y$2077</definedName>
    <definedName name="UAcct108Gpsg" localSheetId="2">[6]FuncStudy!$Y$2077</definedName>
    <definedName name="UAcct108Gpsg" localSheetId="3">[7]FuncStudy!$Y$2077</definedName>
    <definedName name="UAcct108Gpsg" localSheetId="4">[8]FuncStudy!$Y$2077</definedName>
    <definedName name="UAcct108Gpsg" localSheetId="5">[9]FuncStudy!$Y$2077</definedName>
    <definedName name="UAcct108Gpsg" localSheetId="6">[10]FuncStudy!$Y$2077</definedName>
    <definedName name="UAcct108Gpsg" localSheetId="7">[11]FuncStudy!$Y$2077</definedName>
    <definedName name="UAcct108Gpsg">[12]FuncStudy!$Y$2077</definedName>
    <definedName name="UAcct108Gpsgp" localSheetId="8">[1]FuncStudy!$Y$2075</definedName>
    <definedName name="UAcct108Gpsgp" localSheetId="9">[2]FuncStudy!$Y$2075</definedName>
    <definedName name="UAcct108Gpsgp" localSheetId="10">[3]FuncStudy!$Y$2075</definedName>
    <definedName name="UAcct108Gpsgp" localSheetId="11">[4]FuncStudy!$Y$2075</definedName>
    <definedName name="UAcct108Gpsgp" localSheetId="1">[5]FuncStudy!$Y$2075</definedName>
    <definedName name="UAcct108Gpsgp" localSheetId="2">[6]FuncStudy!$Y$2075</definedName>
    <definedName name="UAcct108Gpsgp" localSheetId="3">[7]FuncStudy!$Y$2075</definedName>
    <definedName name="UAcct108Gpsgp" localSheetId="4">[8]FuncStudy!$Y$2075</definedName>
    <definedName name="UAcct108Gpsgp" localSheetId="5">[9]FuncStudy!$Y$2075</definedName>
    <definedName name="UAcct108Gpsgp" localSheetId="6">[10]FuncStudy!$Y$2075</definedName>
    <definedName name="UAcct108Gpsgp" localSheetId="7">[11]FuncStudy!$Y$2075</definedName>
    <definedName name="UAcct108Gpsgp">[12]FuncStudy!$Y$2075</definedName>
    <definedName name="UAcct108Gpsgu" localSheetId="8">[1]FuncStudy!$Y$2076</definedName>
    <definedName name="UAcct108Gpsgu" localSheetId="9">[2]FuncStudy!$Y$2076</definedName>
    <definedName name="UAcct108Gpsgu" localSheetId="10">[3]FuncStudy!$Y$2076</definedName>
    <definedName name="UAcct108Gpsgu" localSheetId="11">[4]FuncStudy!$Y$2076</definedName>
    <definedName name="UAcct108Gpsgu" localSheetId="1">[5]FuncStudy!$Y$2076</definedName>
    <definedName name="UAcct108Gpsgu" localSheetId="2">[6]FuncStudy!$Y$2076</definedName>
    <definedName name="UAcct108Gpsgu" localSheetId="3">[7]FuncStudy!$Y$2076</definedName>
    <definedName name="UAcct108Gpsgu" localSheetId="4">[8]FuncStudy!$Y$2076</definedName>
    <definedName name="UAcct108Gpsgu" localSheetId="5">[9]FuncStudy!$Y$2076</definedName>
    <definedName name="UAcct108Gpsgu" localSheetId="6">[10]FuncStudy!$Y$2076</definedName>
    <definedName name="UAcct108Gpsgu" localSheetId="7">[11]FuncStudy!$Y$2076</definedName>
    <definedName name="UAcct108Gpsgu">[12]FuncStudy!$Y$2076</definedName>
    <definedName name="UAcct108Gpso" localSheetId="8">[1]FuncStudy!$Y$2079</definedName>
    <definedName name="UAcct108Gpso" localSheetId="9">[2]FuncStudy!$Y$2079</definedName>
    <definedName name="UAcct108Gpso" localSheetId="10">[3]FuncStudy!$Y$2079</definedName>
    <definedName name="UAcct108Gpso" localSheetId="11">[4]FuncStudy!$Y$2079</definedName>
    <definedName name="UAcct108Gpso" localSheetId="1">[5]FuncStudy!$Y$2079</definedName>
    <definedName name="UAcct108Gpso" localSheetId="2">[6]FuncStudy!$Y$2079</definedName>
    <definedName name="UAcct108Gpso" localSheetId="3">[7]FuncStudy!$Y$2079</definedName>
    <definedName name="UAcct108Gpso" localSheetId="4">[8]FuncStudy!$Y$2079</definedName>
    <definedName name="UAcct108Gpso" localSheetId="5">[9]FuncStudy!$Y$2079</definedName>
    <definedName name="UAcct108Gpso" localSheetId="6">[10]FuncStudy!$Y$2079</definedName>
    <definedName name="UAcct108Gpso" localSheetId="7">[11]FuncStudy!$Y$2079</definedName>
    <definedName name="UAcct108Gpso">[12]FuncStudy!$Y$2079</definedName>
    <definedName name="UACCT108GPSSGCH" localSheetId="8">[1]FuncStudy!$Y$2082</definedName>
    <definedName name="UACCT108GPSSGCH" localSheetId="9">[2]FuncStudy!$Y$2082</definedName>
    <definedName name="UACCT108GPSSGCH" localSheetId="10">[3]FuncStudy!$Y$2082</definedName>
    <definedName name="UACCT108GPSSGCH" localSheetId="11">[4]FuncStudy!$Y$2082</definedName>
    <definedName name="UACCT108GPSSGCH" localSheetId="1">[5]FuncStudy!$Y$2082</definedName>
    <definedName name="UACCT108GPSSGCH" localSheetId="2">[6]FuncStudy!$Y$2082</definedName>
    <definedName name="UACCT108GPSSGCH" localSheetId="3">[7]FuncStudy!$Y$2082</definedName>
    <definedName name="UACCT108GPSSGCH" localSheetId="4">[8]FuncStudy!$Y$2082</definedName>
    <definedName name="UACCT108GPSSGCH" localSheetId="5">[9]FuncStudy!$Y$2082</definedName>
    <definedName name="UACCT108GPSSGCH" localSheetId="6">[10]FuncStudy!$Y$2082</definedName>
    <definedName name="UACCT108GPSSGCH" localSheetId="7">[11]FuncStudy!$Y$2082</definedName>
    <definedName name="UACCT108GPSSGCH">[12]FuncStudy!$Y$2082</definedName>
    <definedName name="UACCT108GPSSGCT" localSheetId="8">[1]FuncStudy!$Y$2081</definedName>
    <definedName name="UACCT108GPSSGCT" localSheetId="9">[2]FuncStudy!$Y$2081</definedName>
    <definedName name="UACCT108GPSSGCT" localSheetId="10">[3]FuncStudy!$Y$2081</definedName>
    <definedName name="UACCT108GPSSGCT" localSheetId="11">[4]FuncStudy!$Y$2081</definedName>
    <definedName name="UACCT108GPSSGCT" localSheetId="1">[5]FuncStudy!$Y$2081</definedName>
    <definedName name="UACCT108GPSSGCT" localSheetId="2">[6]FuncStudy!$Y$2081</definedName>
    <definedName name="UACCT108GPSSGCT" localSheetId="3">[7]FuncStudy!$Y$2081</definedName>
    <definedName name="UACCT108GPSSGCT" localSheetId="4">[8]FuncStudy!$Y$2081</definedName>
    <definedName name="UACCT108GPSSGCT" localSheetId="5">[9]FuncStudy!$Y$2081</definedName>
    <definedName name="UACCT108GPSSGCT" localSheetId="6">[10]FuncStudy!$Y$2081</definedName>
    <definedName name="UACCT108GPSSGCT" localSheetId="7">[11]FuncStudy!$Y$2081</definedName>
    <definedName name="UACCT108GPSSGCT">[12]FuncStudy!$Y$2081</definedName>
    <definedName name="UAcct108Hp" localSheetId="8">[1]FuncStudy!$Y$1977</definedName>
    <definedName name="UAcct108Hp" localSheetId="9">[2]FuncStudy!$Y$1977</definedName>
    <definedName name="UAcct108Hp" localSheetId="10">[3]FuncStudy!$Y$1977</definedName>
    <definedName name="UAcct108Hp" localSheetId="11">[4]FuncStudy!$Y$1977</definedName>
    <definedName name="UAcct108Hp" localSheetId="1">[5]FuncStudy!$Y$1977</definedName>
    <definedName name="UAcct108Hp" localSheetId="2">[6]FuncStudy!$Y$1977</definedName>
    <definedName name="UAcct108Hp" localSheetId="3">[7]FuncStudy!$Y$1977</definedName>
    <definedName name="UAcct108Hp" localSheetId="4">[8]FuncStudy!$Y$1977</definedName>
    <definedName name="UAcct108Hp" localSheetId="5">[9]FuncStudy!$Y$1977</definedName>
    <definedName name="UAcct108Hp" localSheetId="6">[10]FuncStudy!$Y$1977</definedName>
    <definedName name="UAcct108Hp" localSheetId="7">[11]FuncStudy!$Y$1977</definedName>
    <definedName name="UAcct108Hp">[12]FuncStudy!$Y$1977</definedName>
    <definedName name="UAcct108Mp" localSheetId="8">[1]FuncStudy!$Y$2094</definedName>
    <definedName name="UAcct108Mp" localSheetId="9">[2]FuncStudy!$Y$2094</definedName>
    <definedName name="UAcct108Mp" localSheetId="10">[3]FuncStudy!$Y$2094</definedName>
    <definedName name="UAcct108Mp" localSheetId="11">[4]FuncStudy!$Y$2094</definedName>
    <definedName name="UAcct108Mp" localSheetId="1">[5]FuncStudy!$Y$2094</definedName>
    <definedName name="UAcct108Mp" localSheetId="2">[6]FuncStudy!$Y$2094</definedName>
    <definedName name="UAcct108Mp" localSheetId="3">[7]FuncStudy!$Y$2094</definedName>
    <definedName name="UAcct108Mp" localSheetId="4">[8]FuncStudy!$Y$2094</definedName>
    <definedName name="UAcct108Mp" localSheetId="5">[9]FuncStudy!$Y$2094</definedName>
    <definedName name="UAcct108Mp" localSheetId="6">[10]FuncStudy!$Y$2094</definedName>
    <definedName name="UAcct108Mp" localSheetId="7">[11]FuncStudy!$Y$2094</definedName>
    <definedName name="UAcct108Mp">[12]FuncStudy!$Y$2094</definedName>
    <definedName name="UAcct108Np" localSheetId="8">[1]FuncStudy!$Y$1970</definedName>
    <definedName name="UAcct108Np" localSheetId="9">[2]FuncStudy!$Y$1970</definedName>
    <definedName name="UAcct108Np" localSheetId="10">[3]FuncStudy!$Y$1970</definedName>
    <definedName name="UAcct108Np" localSheetId="11">[4]FuncStudy!$Y$1970</definedName>
    <definedName name="UAcct108Np" localSheetId="1">[5]FuncStudy!$Y$1970</definedName>
    <definedName name="UAcct108Np" localSheetId="2">[6]FuncStudy!$Y$1970</definedName>
    <definedName name="UAcct108Np" localSheetId="3">[7]FuncStudy!$Y$1970</definedName>
    <definedName name="UAcct108Np" localSheetId="4">[8]FuncStudy!$Y$1970</definedName>
    <definedName name="UAcct108Np" localSheetId="5">[9]FuncStudy!$Y$1970</definedName>
    <definedName name="UAcct108Np" localSheetId="6">[10]FuncStudy!$Y$1970</definedName>
    <definedName name="UAcct108Np" localSheetId="7">[11]FuncStudy!$Y$1970</definedName>
    <definedName name="UAcct108Np">[12]FuncStudy!$Y$1970</definedName>
    <definedName name="UAcct108Op" localSheetId="8">[1]FuncStudy!$Y$1985</definedName>
    <definedName name="UAcct108Op" localSheetId="9">[2]FuncStudy!$Y$1985</definedName>
    <definedName name="UAcct108Op" localSheetId="10">[3]FuncStudy!$Y$1985</definedName>
    <definedName name="UAcct108Op" localSheetId="11">[4]FuncStudy!$Y$1985</definedName>
    <definedName name="UAcct108Op" localSheetId="1">[5]FuncStudy!$Y$1985</definedName>
    <definedName name="UAcct108Op" localSheetId="2">[6]FuncStudy!$Y$1985</definedName>
    <definedName name="UAcct108Op" localSheetId="3">[7]FuncStudy!$Y$1985</definedName>
    <definedName name="UAcct108Op" localSheetId="4">[8]FuncStudy!$Y$1985</definedName>
    <definedName name="UAcct108Op" localSheetId="5">[9]FuncStudy!$Y$1985</definedName>
    <definedName name="UAcct108Op" localSheetId="6">[10]FuncStudy!$Y$1985</definedName>
    <definedName name="UAcct108Op" localSheetId="7">[11]FuncStudy!$Y$1985</definedName>
    <definedName name="UAcct108Op">[12]FuncStudy!$Y$1985</definedName>
    <definedName name="UAcct108Opsgw" localSheetId="8">[1]FuncStudy!$Y$1982</definedName>
    <definedName name="UAcct108Opsgw" localSheetId="9">[2]FuncStudy!$Y$1982</definedName>
    <definedName name="UAcct108Opsgw" localSheetId="10">[3]FuncStudy!$Y$1982</definedName>
    <definedName name="UAcct108Opsgw" localSheetId="11">[4]FuncStudy!$Y$1982</definedName>
    <definedName name="UAcct108Opsgw" localSheetId="1">[5]FuncStudy!$Y$1982</definedName>
    <definedName name="UAcct108Opsgw" localSheetId="2">[6]FuncStudy!$Y$1982</definedName>
    <definedName name="UAcct108Opsgw" localSheetId="3">[7]FuncStudy!$Y$1982</definedName>
    <definedName name="UAcct108Opsgw" localSheetId="4">[8]FuncStudy!$Y$1982</definedName>
    <definedName name="UAcct108Opsgw" localSheetId="5">[9]FuncStudy!$Y$1982</definedName>
    <definedName name="UAcct108Opsgw" localSheetId="6">[10]FuncStudy!$Y$1982</definedName>
    <definedName name="UAcct108Opsgw" localSheetId="7">[11]FuncStudy!$Y$1982</definedName>
    <definedName name="UAcct108Opsgw">[12]FuncStudy!$Y$1982</definedName>
    <definedName name="UAcct108OPSSGCT" localSheetId="8">[1]FuncStudy!$Y$1984</definedName>
    <definedName name="UAcct108OPSSGCT" localSheetId="9">[2]FuncStudy!$Y$1984</definedName>
    <definedName name="UAcct108OPSSGCT" localSheetId="10">[3]FuncStudy!$Y$1984</definedName>
    <definedName name="UAcct108OPSSGCT" localSheetId="11">[4]FuncStudy!$Y$1984</definedName>
    <definedName name="UAcct108OPSSGCT" localSheetId="1">[5]FuncStudy!$Y$1984</definedName>
    <definedName name="UAcct108OPSSGCT" localSheetId="2">[6]FuncStudy!$Y$1984</definedName>
    <definedName name="UAcct108OPSSGCT" localSheetId="3">[7]FuncStudy!$Y$1984</definedName>
    <definedName name="UAcct108OPSSGCT" localSheetId="4">[8]FuncStudy!$Y$1984</definedName>
    <definedName name="UAcct108OPSSGCT" localSheetId="5">[9]FuncStudy!$Y$1984</definedName>
    <definedName name="UAcct108OPSSGCT" localSheetId="6">[10]FuncStudy!$Y$1984</definedName>
    <definedName name="UAcct108OPSSGCT" localSheetId="7">[11]FuncStudy!$Y$1984</definedName>
    <definedName name="UAcct108OPSSGCT">[12]FuncStudy!$Y$1984</definedName>
    <definedName name="UAcct108Sp" localSheetId="8">[1]FuncStudy!$Y$1964</definedName>
    <definedName name="UAcct108Sp" localSheetId="9">[2]FuncStudy!$Y$1964</definedName>
    <definedName name="UAcct108Sp" localSheetId="10">[3]FuncStudy!$Y$1964</definedName>
    <definedName name="UAcct108Sp" localSheetId="11">[4]FuncStudy!$Y$1964</definedName>
    <definedName name="UAcct108Sp" localSheetId="1">[5]FuncStudy!$Y$1964</definedName>
    <definedName name="UAcct108Sp" localSheetId="2">[6]FuncStudy!$Y$1964</definedName>
    <definedName name="UAcct108Sp" localSheetId="3">[7]FuncStudy!$Y$1964</definedName>
    <definedName name="UAcct108Sp" localSheetId="4">[8]FuncStudy!$Y$1964</definedName>
    <definedName name="UAcct108Sp" localSheetId="5">[9]FuncStudy!$Y$1964</definedName>
    <definedName name="UAcct108Sp" localSheetId="6">[10]FuncStudy!$Y$1964</definedName>
    <definedName name="UAcct108Sp" localSheetId="7">[11]FuncStudy!$Y$1964</definedName>
    <definedName name="UAcct108Sp">[12]FuncStudy!$Y$1964</definedName>
    <definedName name="uacct108spssgch" localSheetId="8">[1]FuncStudy!$Y$1963</definedName>
    <definedName name="uacct108spssgch" localSheetId="9">[2]FuncStudy!$Y$1963</definedName>
    <definedName name="uacct108spssgch" localSheetId="10">[3]FuncStudy!$Y$1963</definedName>
    <definedName name="uacct108spssgch" localSheetId="11">[4]FuncStudy!$Y$1963</definedName>
    <definedName name="uacct108spssgch" localSheetId="1">[5]FuncStudy!$Y$1963</definedName>
    <definedName name="uacct108spssgch" localSheetId="2">[6]FuncStudy!$Y$1963</definedName>
    <definedName name="uacct108spssgch" localSheetId="3">[7]FuncStudy!$Y$1963</definedName>
    <definedName name="uacct108spssgch" localSheetId="4">[8]FuncStudy!$Y$1963</definedName>
    <definedName name="uacct108spssgch" localSheetId="5">[9]FuncStudy!$Y$1963</definedName>
    <definedName name="uacct108spssgch" localSheetId="6">[10]FuncStudy!$Y$1963</definedName>
    <definedName name="uacct108spssgch" localSheetId="7">[11]FuncStudy!$Y$1963</definedName>
    <definedName name="uacct108spssgch">[12]FuncStudy!$Y$1963</definedName>
    <definedName name="UAcct108Tp" localSheetId="8">[1]FuncStudy!$Y$2004</definedName>
    <definedName name="UAcct108Tp" localSheetId="9">[2]FuncStudy!$Y$2004</definedName>
    <definedName name="UAcct108Tp" localSheetId="10">[3]FuncStudy!$Y$2004</definedName>
    <definedName name="UAcct108Tp" localSheetId="11">[4]FuncStudy!$Y$2004</definedName>
    <definedName name="UAcct108Tp" localSheetId="1">[5]FuncStudy!$Y$2004</definedName>
    <definedName name="UAcct108Tp" localSheetId="2">[6]FuncStudy!$Y$2004</definedName>
    <definedName name="UAcct108Tp" localSheetId="3">[7]FuncStudy!$Y$2004</definedName>
    <definedName name="UAcct108Tp" localSheetId="4">[8]FuncStudy!$Y$2004</definedName>
    <definedName name="UAcct108Tp" localSheetId="5">[9]FuncStudy!$Y$2004</definedName>
    <definedName name="UAcct108Tp" localSheetId="6">[10]FuncStudy!$Y$2004</definedName>
    <definedName name="UAcct108Tp" localSheetId="7">[11]FuncStudy!$Y$2004</definedName>
    <definedName name="UAcct108Tp">[12]FuncStudy!$Y$2004</definedName>
    <definedName name="UAcct111390" localSheetId="8">[1]FuncStudy!$Y$2161</definedName>
    <definedName name="UAcct111390" localSheetId="9">[2]FuncStudy!$Y$2161</definedName>
    <definedName name="UAcct111390" localSheetId="10">[3]FuncStudy!$Y$2161</definedName>
    <definedName name="UAcct111390" localSheetId="11">[4]FuncStudy!$Y$2161</definedName>
    <definedName name="UAcct111390" localSheetId="1">[5]FuncStudy!$Y$2161</definedName>
    <definedName name="UAcct111390" localSheetId="2">[6]FuncStudy!$Y$2161</definedName>
    <definedName name="UAcct111390" localSheetId="3">[7]FuncStudy!$Y$2161</definedName>
    <definedName name="UAcct111390" localSheetId="4">[8]FuncStudy!$Y$2161</definedName>
    <definedName name="UAcct111390" localSheetId="5">[9]FuncStudy!$Y$2161</definedName>
    <definedName name="UAcct111390" localSheetId="6">[10]FuncStudy!$Y$2161</definedName>
    <definedName name="UAcct111390" localSheetId="7">[11]FuncStudy!$Y$2161</definedName>
    <definedName name="UAcct111390">[12]FuncStudy!$Y$2161</definedName>
    <definedName name="UAcct111Clg" localSheetId="8">[1]FuncStudy!$Y$2130</definedName>
    <definedName name="UAcct111Clg" localSheetId="9">[2]FuncStudy!$Y$2130</definedName>
    <definedName name="UAcct111Clg" localSheetId="10">[3]FuncStudy!$Y$2130</definedName>
    <definedName name="UAcct111Clg" localSheetId="11">[4]FuncStudy!$Y$2130</definedName>
    <definedName name="UAcct111Clg" localSheetId="1">[5]FuncStudy!$Y$2130</definedName>
    <definedName name="UAcct111Clg" localSheetId="2">[6]FuncStudy!$Y$2130</definedName>
    <definedName name="UAcct111Clg" localSheetId="3">[7]FuncStudy!$Y$2130</definedName>
    <definedName name="UAcct111Clg" localSheetId="4">[8]FuncStudy!$Y$2130</definedName>
    <definedName name="UAcct111Clg" localSheetId="5">[9]FuncStudy!$Y$2130</definedName>
    <definedName name="UAcct111Clg" localSheetId="6">[10]FuncStudy!$Y$2130</definedName>
    <definedName name="UAcct111Clg" localSheetId="7">[11]FuncStudy!$Y$2130</definedName>
    <definedName name="UAcct111Clg">[12]FuncStudy!$Y$2130</definedName>
    <definedName name="UAcct111Clgcn" localSheetId="8">[1]FuncStudy!$Y$2126</definedName>
    <definedName name="UAcct111Clgcn" localSheetId="9">[2]FuncStudy!$Y$2126</definedName>
    <definedName name="UAcct111Clgcn" localSheetId="10">[3]FuncStudy!$Y$2126</definedName>
    <definedName name="UAcct111Clgcn" localSheetId="11">[4]FuncStudy!$Y$2126</definedName>
    <definedName name="UAcct111Clgcn" localSheetId="1">[5]FuncStudy!$Y$2126</definedName>
    <definedName name="UAcct111Clgcn" localSheetId="2">[6]FuncStudy!$Y$2126</definedName>
    <definedName name="UAcct111Clgcn" localSheetId="3">[7]FuncStudy!$Y$2126</definedName>
    <definedName name="UAcct111Clgcn" localSheetId="4">[8]FuncStudy!$Y$2126</definedName>
    <definedName name="UAcct111Clgcn" localSheetId="5">[9]FuncStudy!$Y$2126</definedName>
    <definedName name="UAcct111Clgcn" localSheetId="6">[10]FuncStudy!$Y$2126</definedName>
    <definedName name="UAcct111Clgcn" localSheetId="7">[11]FuncStudy!$Y$2126</definedName>
    <definedName name="UAcct111Clgcn">[12]FuncStudy!$Y$2126</definedName>
    <definedName name="UAcct111Clgsop" localSheetId="8">[1]FuncStudy!$Y$2129</definedName>
    <definedName name="UAcct111Clgsop" localSheetId="9">[2]FuncStudy!$Y$2129</definedName>
    <definedName name="UAcct111Clgsop" localSheetId="10">[3]FuncStudy!$Y$2129</definedName>
    <definedName name="UAcct111Clgsop" localSheetId="11">[4]FuncStudy!$Y$2129</definedName>
    <definedName name="UAcct111Clgsop" localSheetId="1">[5]FuncStudy!$Y$2129</definedName>
    <definedName name="UAcct111Clgsop" localSheetId="2">[6]FuncStudy!$Y$2129</definedName>
    <definedName name="UAcct111Clgsop" localSheetId="3">[7]FuncStudy!$Y$2129</definedName>
    <definedName name="UAcct111Clgsop" localSheetId="4">[8]FuncStudy!$Y$2129</definedName>
    <definedName name="UAcct111Clgsop" localSheetId="5">[9]FuncStudy!$Y$2129</definedName>
    <definedName name="UAcct111Clgsop" localSheetId="6">[10]FuncStudy!$Y$2129</definedName>
    <definedName name="UAcct111Clgsop" localSheetId="7">[11]FuncStudy!$Y$2129</definedName>
    <definedName name="UAcct111Clgsop">[12]FuncStudy!$Y$2129</definedName>
    <definedName name="UAcct111Clgsou" localSheetId="8">[1]FuncStudy!$Y$2128</definedName>
    <definedName name="UAcct111Clgsou" localSheetId="9">[2]FuncStudy!$Y$2128</definedName>
    <definedName name="UAcct111Clgsou" localSheetId="10">[3]FuncStudy!$Y$2128</definedName>
    <definedName name="UAcct111Clgsou" localSheetId="11">[4]FuncStudy!$Y$2128</definedName>
    <definedName name="UAcct111Clgsou" localSheetId="1">[5]FuncStudy!$Y$2128</definedName>
    <definedName name="UAcct111Clgsou" localSheetId="2">[6]FuncStudy!$Y$2128</definedName>
    <definedName name="UAcct111Clgsou" localSheetId="3">[7]FuncStudy!$Y$2128</definedName>
    <definedName name="UAcct111Clgsou" localSheetId="4">[8]FuncStudy!$Y$2128</definedName>
    <definedName name="UAcct111Clgsou" localSheetId="5">[9]FuncStudy!$Y$2128</definedName>
    <definedName name="UAcct111Clgsou" localSheetId="6">[10]FuncStudy!$Y$2128</definedName>
    <definedName name="UAcct111Clgsou" localSheetId="7">[11]FuncStudy!$Y$2128</definedName>
    <definedName name="UAcct111Clgsou">[12]FuncStudy!$Y$2128</definedName>
    <definedName name="UAcct111Clh" localSheetId="8">[1]FuncStudy!$Y$2136</definedName>
    <definedName name="UAcct111Clh" localSheetId="9">[2]FuncStudy!$Y$2136</definedName>
    <definedName name="UAcct111Clh" localSheetId="10">[3]FuncStudy!$Y$2136</definedName>
    <definedName name="UAcct111Clh" localSheetId="11">[4]FuncStudy!$Y$2136</definedName>
    <definedName name="UAcct111Clh" localSheetId="1">[5]FuncStudy!$Y$2136</definedName>
    <definedName name="UAcct111Clh" localSheetId="2">[6]FuncStudy!$Y$2136</definedName>
    <definedName name="UAcct111Clh" localSheetId="3">[7]FuncStudy!$Y$2136</definedName>
    <definedName name="UAcct111Clh" localSheetId="4">[8]FuncStudy!$Y$2136</definedName>
    <definedName name="UAcct111Clh" localSheetId="5">[9]FuncStudy!$Y$2136</definedName>
    <definedName name="UAcct111Clh" localSheetId="6">[10]FuncStudy!$Y$2136</definedName>
    <definedName name="UAcct111Clh" localSheetId="7">[11]FuncStudy!$Y$2136</definedName>
    <definedName name="UAcct111Clh">[12]FuncStudy!$Y$2136</definedName>
    <definedName name="UAcct111Cls" localSheetId="8">[1]FuncStudy!$Y$2121</definedName>
    <definedName name="UAcct111Cls" localSheetId="9">[2]FuncStudy!$Y$2121</definedName>
    <definedName name="UAcct111Cls" localSheetId="10">[3]FuncStudy!$Y$2121</definedName>
    <definedName name="UAcct111Cls" localSheetId="11">[4]FuncStudy!$Y$2121</definedName>
    <definedName name="UAcct111Cls" localSheetId="1">[5]FuncStudy!$Y$2121</definedName>
    <definedName name="UAcct111Cls" localSheetId="2">[6]FuncStudy!$Y$2121</definedName>
    <definedName name="UAcct111Cls" localSheetId="3">[7]FuncStudy!$Y$2121</definedName>
    <definedName name="UAcct111Cls" localSheetId="4">[8]FuncStudy!$Y$2121</definedName>
    <definedName name="UAcct111Cls" localSheetId="5">[9]FuncStudy!$Y$2121</definedName>
    <definedName name="UAcct111Cls" localSheetId="6">[10]FuncStudy!$Y$2121</definedName>
    <definedName name="UAcct111Cls" localSheetId="7">[11]FuncStudy!$Y$2121</definedName>
    <definedName name="UAcct111Cls">[12]FuncStudy!$Y$2121</definedName>
    <definedName name="UAcct111Ipcn" localSheetId="8">[1]FuncStudy!$Y$2145</definedName>
    <definedName name="UAcct111Ipcn" localSheetId="9">[2]FuncStudy!$Y$2145</definedName>
    <definedName name="UAcct111Ipcn" localSheetId="10">[3]FuncStudy!$Y$2145</definedName>
    <definedName name="UAcct111Ipcn" localSheetId="11">[4]FuncStudy!$Y$2145</definedName>
    <definedName name="UAcct111Ipcn" localSheetId="1">[5]FuncStudy!$Y$2145</definedName>
    <definedName name="UAcct111Ipcn" localSheetId="2">[6]FuncStudy!$Y$2145</definedName>
    <definedName name="UAcct111Ipcn" localSheetId="3">[7]FuncStudy!$Y$2145</definedName>
    <definedName name="UAcct111Ipcn" localSheetId="4">[8]FuncStudy!$Y$2145</definedName>
    <definedName name="UAcct111Ipcn" localSheetId="5">[9]FuncStudy!$Y$2145</definedName>
    <definedName name="UAcct111Ipcn" localSheetId="6">[10]FuncStudy!$Y$2145</definedName>
    <definedName name="UAcct111Ipcn" localSheetId="7">[11]FuncStudy!$Y$2145</definedName>
    <definedName name="UAcct111Ipcn">[12]FuncStudy!$Y$2145</definedName>
    <definedName name="UAcct111Ips" localSheetId="8">[1]FuncStudy!$Y$2140</definedName>
    <definedName name="UAcct111Ips" localSheetId="9">[2]FuncStudy!$Y$2140</definedName>
    <definedName name="UAcct111Ips" localSheetId="10">[3]FuncStudy!$Y$2140</definedName>
    <definedName name="UAcct111Ips" localSheetId="11">[4]FuncStudy!$Y$2140</definedName>
    <definedName name="UAcct111Ips" localSheetId="1">[5]FuncStudy!$Y$2140</definedName>
    <definedName name="UAcct111Ips" localSheetId="2">[6]FuncStudy!$Y$2140</definedName>
    <definedName name="UAcct111Ips" localSheetId="3">[7]FuncStudy!$Y$2140</definedName>
    <definedName name="UAcct111Ips" localSheetId="4">[8]FuncStudy!$Y$2140</definedName>
    <definedName name="UAcct111Ips" localSheetId="5">[9]FuncStudy!$Y$2140</definedName>
    <definedName name="UAcct111Ips" localSheetId="6">[10]FuncStudy!$Y$2140</definedName>
    <definedName name="UAcct111Ips" localSheetId="7">[11]FuncStudy!$Y$2140</definedName>
    <definedName name="UAcct111Ips">[12]FuncStudy!$Y$2140</definedName>
    <definedName name="UAcct111Ipse" localSheetId="8">[1]FuncStudy!$Y$2143</definedName>
    <definedName name="UAcct111Ipse" localSheetId="9">[2]FuncStudy!$Y$2143</definedName>
    <definedName name="UAcct111Ipse" localSheetId="10">[3]FuncStudy!$Y$2143</definedName>
    <definedName name="UAcct111Ipse" localSheetId="11">[4]FuncStudy!$Y$2143</definedName>
    <definedName name="UAcct111Ipse" localSheetId="1">[5]FuncStudy!$Y$2143</definedName>
    <definedName name="UAcct111Ipse" localSheetId="2">[6]FuncStudy!$Y$2143</definedName>
    <definedName name="UAcct111Ipse" localSheetId="3">[7]FuncStudy!$Y$2143</definedName>
    <definedName name="UAcct111Ipse" localSheetId="4">[8]FuncStudy!$Y$2143</definedName>
    <definedName name="UAcct111Ipse" localSheetId="5">[9]FuncStudy!$Y$2143</definedName>
    <definedName name="UAcct111Ipse" localSheetId="6">[10]FuncStudy!$Y$2143</definedName>
    <definedName name="UAcct111Ipse" localSheetId="7">[11]FuncStudy!$Y$2143</definedName>
    <definedName name="UAcct111Ipse">[12]FuncStudy!$Y$2143</definedName>
    <definedName name="UAcct111Ipsg" localSheetId="8">[1]FuncStudy!$Y$2144</definedName>
    <definedName name="UAcct111Ipsg" localSheetId="9">[2]FuncStudy!$Y$2144</definedName>
    <definedName name="UAcct111Ipsg" localSheetId="10">[3]FuncStudy!$Y$2144</definedName>
    <definedName name="UAcct111Ipsg" localSheetId="11">[4]FuncStudy!$Y$2144</definedName>
    <definedName name="UAcct111Ipsg" localSheetId="1">[5]FuncStudy!$Y$2144</definedName>
    <definedName name="UAcct111Ipsg" localSheetId="2">[6]FuncStudy!$Y$2144</definedName>
    <definedName name="UAcct111Ipsg" localSheetId="3">[7]FuncStudy!$Y$2144</definedName>
    <definedName name="UAcct111Ipsg" localSheetId="4">[8]FuncStudy!$Y$2144</definedName>
    <definedName name="UAcct111Ipsg" localSheetId="5">[9]FuncStudy!$Y$2144</definedName>
    <definedName name="UAcct111Ipsg" localSheetId="6">[10]FuncStudy!$Y$2144</definedName>
    <definedName name="UAcct111Ipsg" localSheetId="7">[11]FuncStudy!$Y$2144</definedName>
    <definedName name="UAcct111Ipsg">[12]FuncStudy!$Y$2144</definedName>
    <definedName name="UAcct111Ipsgp" localSheetId="8">[1]FuncStudy!$Y$2141</definedName>
    <definedName name="UAcct111Ipsgp" localSheetId="9">[2]FuncStudy!$Y$2141</definedName>
    <definedName name="UAcct111Ipsgp" localSheetId="10">[3]FuncStudy!$Y$2141</definedName>
    <definedName name="UAcct111Ipsgp" localSheetId="11">[4]FuncStudy!$Y$2141</definedName>
    <definedName name="UAcct111Ipsgp" localSheetId="1">[5]FuncStudy!$Y$2141</definedName>
    <definedName name="UAcct111Ipsgp" localSheetId="2">[6]FuncStudy!$Y$2141</definedName>
    <definedName name="UAcct111Ipsgp" localSheetId="3">[7]FuncStudy!$Y$2141</definedName>
    <definedName name="UAcct111Ipsgp" localSheetId="4">[8]FuncStudy!$Y$2141</definedName>
    <definedName name="UAcct111Ipsgp" localSheetId="5">[9]FuncStudy!$Y$2141</definedName>
    <definedName name="UAcct111Ipsgp" localSheetId="6">[10]FuncStudy!$Y$2141</definedName>
    <definedName name="UAcct111Ipsgp" localSheetId="7">[11]FuncStudy!$Y$2141</definedName>
    <definedName name="UAcct111Ipsgp">[12]FuncStudy!$Y$2141</definedName>
    <definedName name="UAcct111Ipsgu" localSheetId="8">[1]FuncStudy!$Y$2142</definedName>
    <definedName name="UAcct111Ipsgu" localSheetId="9">[2]FuncStudy!$Y$2142</definedName>
    <definedName name="UAcct111Ipsgu" localSheetId="10">[3]FuncStudy!$Y$2142</definedName>
    <definedName name="UAcct111Ipsgu" localSheetId="11">[4]FuncStudy!$Y$2142</definedName>
    <definedName name="UAcct111Ipsgu" localSheetId="1">[5]FuncStudy!$Y$2142</definedName>
    <definedName name="UAcct111Ipsgu" localSheetId="2">[6]FuncStudy!$Y$2142</definedName>
    <definedName name="UAcct111Ipsgu" localSheetId="3">[7]FuncStudy!$Y$2142</definedName>
    <definedName name="UAcct111Ipsgu" localSheetId="4">[8]FuncStudy!$Y$2142</definedName>
    <definedName name="UAcct111Ipsgu" localSheetId="5">[9]FuncStudy!$Y$2142</definedName>
    <definedName name="UAcct111Ipsgu" localSheetId="6">[10]FuncStudy!$Y$2142</definedName>
    <definedName name="UAcct111Ipsgu" localSheetId="7">[11]FuncStudy!$Y$2142</definedName>
    <definedName name="UAcct111Ipsgu">[12]FuncStudy!$Y$2142</definedName>
    <definedName name="uacct111ipso" localSheetId="8">[1]FuncStudy!$Y$2148</definedName>
    <definedName name="uacct111ipso" localSheetId="9">[2]FuncStudy!$Y$2148</definedName>
    <definedName name="uacct111ipso" localSheetId="10">[3]FuncStudy!$Y$2148</definedName>
    <definedName name="uacct111ipso" localSheetId="11">[4]FuncStudy!$Y$2148</definedName>
    <definedName name="uacct111ipso" localSheetId="1">[5]FuncStudy!$Y$2148</definedName>
    <definedName name="uacct111ipso" localSheetId="2">[6]FuncStudy!$Y$2148</definedName>
    <definedName name="uacct111ipso" localSheetId="3">[7]FuncStudy!$Y$2148</definedName>
    <definedName name="uacct111ipso" localSheetId="4">[8]FuncStudy!$Y$2148</definedName>
    <definedName name="uacct111ipso" localSheetId="5">[9]FuncStudy!$Y$2148</definedName>
    <definedName name="uacct111ipso" localSheetId="6">[10]FuncStudy!$Y$2148</definedName>
    <definedName name="uacct111ipso" localSheetId="7">[11]FuncStudy!$Y$2148</definedName>
    <definedName name="uacct111ipso">[12]FuncStudy!$Y$2148</definedName>
    <definedName name="UACCT111IPSSGCH" localSheetId="8">[1]FuncStudy!$Y$2147</definedName>
    <definedName name="UACCT111IPSSGCH" localSheetId="9">[2]FuncStudy!$Y$2147</definedName>
    <definedName name="UACCT111IPSSGCH" localSheetId="10">[3]FuncStudy!$Y$2147</definedName>
    <definedName name="UACCT111IPSSGCH" localSheetId="11">[4]FuncStudy!$Y$2147</definedName>
    <definedName name="UACCT111IPSSGCH" localSheetId="1">[5]FuncStudy!$Y$2147</definedName>
    <definedName name="UACCT111IPSSGCH" localSheetId="2">[6]FuncStudy!$Y$2147</definedName>
    <definedName name="UACCT111IPSSGCH" localSheetId="3">[7]FuncStudy!$Y$2147</definedName>
    <definedName name="UACCT111IPSSGCH" localSheetId="4">[8]FuncStudy!$Y$2147</definedName>
    <definedName name="UACCT111IPSSGCH" localSheetId="5">[9]FuncStudy!$Y$2147</definedName>
    <definedName name="UACCT111IPSSGCH" localSheetId="6">[10]FuncStudy!$Y$2147</definedName>
    <definedName name="UACCT111IPSSGCH" localSheetId="7">[11]FuncStudy!$Y$2147</definedName>
    <definedName name="UACCT111IPSSGCH">[12]FuncStudy!$Y$2147</definedName>
    <definedName name="UAcct114" localSheetId="8">[1]FuncStudy!$Y$1686</definedName>
    <definedName name="UAcct114" localSheetId="9">[2]FuncStudy!$Y$1686</definedName>
    <definedName name="UAcct114" localSheetId="10">[3]FuncStudy!$Y$1686</definedName>
    <definedName name="UAcct114" localSheetId="11">[4]FuncStudy!$Y$1686</definedName>
    <definedName name="UAcct114" localSheetId="1">[5]FuncStudy!$Y$1686</definedName>
    <definedName name="UAcct114" localSheetId="2">[6]FuncStudy!$Y$1686</definedName>
    <definedName name="UAcct114" localSheetId="3">[7]FuncStudy!$Y$1686</definedName>
    <definedName name="UAcct114" localSheetId="4">[8]FuncStudy!$Y$1686</definedName>
    <definedName name="UAcct114" localSheetId="5">[9]FuncStudy!$Y$1686</definedName>
    <definedName name="UAcct114" localSheetId="6">[10]FuncStudy!$Y$1686</definedName>
    <definedName name="UAcct114" localSheetId="7">[11]FuncStudy!$Y$1686</definedName>
    <definedName name="UAcct114">[12]FuncStudy!$Y$1686</definedName>
    <definedName name="UAcct120" localSheetId="8">[1]FuncStudy!$Y$1690</definedName>
    <definedName name="UAcct120" localSheetId="9">[2]FuncStudy!$Y$1690</definedName>
    <definedName name="UAcct120" localSheetId="10">[3]FuncStudy!$Y$1690</definedName>
    <definedName name="UAcct120" localSheetId="11">[4]FuncStudy!$Y$1690</definedName>
    <definedName name="UAcct120" localSheetId="1">[5]FuncStudy!$Y$1690</definedName>
    <definedName name="UAcct120" localSheetId="2">[6]FuncStudy!$Y$1690</definedName>
    <definedName name="UAcct120" localSheetId="3">[7]FuncStudy!$Y$1690</definedName>
    <definedName name="UAcct120" localSheetId="4">[8]FuncStudy!$Y$1690</definedName>
    <definedName name="UAcct120" localSheetId="5">[9]FuncStudy!$Y$1690</definedName>
    <definedName name="UAcct120" localSheetId="6">[10]FuncStudy!$Y$1690</definedName>
    <definedName name="UAcct120" localSheetId="7">[11]FuncStudy!$Y$1690</definedName>
    <definedName name="UAcct120">[12]FuncStudy!$Y$1690</definedName>
    <definedName name="UAcct124" localSheetId="8">[1]FuncStudy!$Y$1695</definedName>
    <definedName name="UAcct124" localSheetId="9">[2]FuncStudy!$Y$1695</definedName>
    <definedName name="UAcct124" localSheetId="10">[3]FuncStudy!$Y$1695</definedName>
    <definedName name="UAcct124" localSheetId="11">[4]FuncStudy!$Y$1695</definedName>
    <definedName name="UAcct124" localSheetId="1">[5]FuncStudy!$Y$1695</definedName>
    <definedName name="UAcct124" localSheetId="2">[6]FuncStudy!$Y$1695</definedName>
    <definedName name="UAcct124" localSheetId="3">[7]FuncStudy!$Y$1695</definedName>
    <definedName name="UAcct124" localSheetId="4">[8]FuncStudy!$Y$1695</definedName>
    <definedName name="UAcct124" localSheetId="5">[9]FuncStudy!$Y$1695</definedName>
    <definedName name="UAcct124" localSheetId="6">[10]FuncStudy!$Y$1695</definedName>
    <definedName name="UAcct124" localSheetId="7">[11]FuncStudy!$Y$1695</definedName>
    <definedName name="UAcct124">[12]FuncStudy!$Y$1695</definedName>
    <definedName name="UAcct141" localSheetId="8">[1]FuncStudy!$Y$1835</definedName>
    <definedName name="UAcct141" localSheetId="9">[2]FuncStudy!$Y$1835</definedName>
    <definedName name="UAcct141" localSheetId="10">[3]FuncStudy!$Y$1835</definedName>
    <definedName name="UAcct141" localSheetId="11">[4]FuncStudy!$Y$1835</definedName>
    <definedName name="UAcct141" localSheetId="1">[5]FuncStudy!$Y$1835</definedName>
    <definedName name="UAcct141" localSheetId="2">[6]FuncStudy!$Y$1835</definedName>
    <definedName name="UAcct141" localSheetId="3">[7]FuncStudy!$Y$1835</definedName>
    <definedName name="UAcct141" localSheetId="4">[8]FuncStudy!$Y$1835</definedName>
    <definedName name="UAcct141" localSheetId="5">[9]FuncStudy!$Y$1835</definedName>
    <definedName name="UAcct141" localSheetId="6">[10]FuncStudy!$Y$1835</definedName>
    <definedName name="UAcct141" localSheetId="7">[11]FuncStudy!$Y$1835</definedName>
    <definedName name="UAcct141">[12]FuncStudy!$Y$1835</definedName>
    <definedName name="UAcct151" localSheetId="8">[1]FuncStudy!$Y$1717</definedName>
    <definedName name="UAcct151" localSheetId="9">[2]FuncStudy!$Y$1717</definedName>
    <definedName name="UAcct151" localSheetId="10">[3]FuncStudy!$Y$1717</definedName>
    <definedName name="UAcct151" localSheetId="11">[4]FuncStudy!$Y$1717</definedName>
    <definedName name="UAcct151" localSheetId="1">[5]FuncStudy!$Y$1717</definedName>
    <definedName name="UAcct151" localSheetId="2">[6]FuncStudy!$Y$1717</definedName>
    <definedName name="UAcct151" localSheetId="3">[7]FuncStudy!$Y$1717</definedName>
    <definedName name="UAcct151" localSheetId="4">[8]FuncStudy!$Y$1717</definedName>
    <definedName name="UAcct151" localSheetId="5">[9]FuncStudy!$Y$1717</definedName>
    <definedName name="UAcct151" localSheetId="6">[10]FuncStudy!$Y$1717</definedName>
    <definedName name="UAcct151" localSheetId="7">[11]FuncStudy!$Y$1717</definedName>
    <definedName name="UAcct151">[12]FuncStudy!$Y$1717</definedName>
    <definedName name="uacct151ssech" localSheetId="8">[1]FuncStudy!$Y$1716</definedName>
    <definedName name="uacct151ssech" localSheetId="9">[2]FuncStudy!$Y$1716</definedName>
    <definedName name="uacct151ssech" localSheetId="10">[3]FuncStudy!$Y$1716</definedName>
    <definedName name="uacct151ssech" localSheetId="11">[4]FuncStudy!$Y$1716</definedName>
    <definedName name="uacct151ssech" localSheetId="1">[5]FuncStudy!$Y$1716</definedName>
    <definedName name="uacct151ssech" localSheetId="2">[6]FuncStudy!$Y$1716</definedName>
    <definedName name="uacct151ssech" localSheetId="3">[7]FuncStudy!$Y$1716</definedName>
    <definedName name="uacct151ssech" localSheetId="4">[8]FuncStudy!$Y$1716</definedName>
    <definedName name="uacct151ssech" localSheetId="5">[9]FuncStudy!$Y$1716</definedName>
    <definedName name="uacct151ssech" localSheetId="6">[10]FuncStudy!$Y$1716</definedName>
    <definedName name="uacct151ssech" localSheetId="7">[11]FuncStudy!$Y$1716</definedName>
    <definedName name="uacct151ssech">[12]FuncStudy!$Y$1716</definedName>
    <definedName name="UAcct154" localSheetId="8">[1]FuncStudy!$Y$1751</definedName>
    <definedName name="UAcct154" localSheetId="9">[2]FuncStudy!$Y$1751</definedName>
    <definedName name="UAcct154" localSheetId="10">[3]FuncStudy!$Y$1751</definedName>
    <definedName name="UAcct154" localSheetId="11">[4]FuncStudy!$Y$1751</definedName>
    <definedName name="UAcct154" localSheetId="1">[5]FuncStudy!$Y$1751</definedName>
    <definedName name="UAcct154" localSheetId="2">[6]FuncStudy!$Y$1751</definedName>
    <definedName name="UAcct154" localSheetId="3">[7]FuncStudy!$Y$1751</definedName>
    <definedName name="UAcct154" localSheetId="4">[8]FuncStudy!$Y$1751</definedName>
    <definedName name="UAcct154" localSheetId="5">[9]FuncStudy!$Y$1751</definedName>
    <definedName name="UAcct154" localSheetId="6">[10]FuncStudy!$Y$1751</definedName>
    <definedName name="UAcct154" localSheetId="7">[11]FuncStudy!$Y$1751</definedName>
    <definedName name="UAcct154">[12]FuncStudy!$Y$1751</definedName>
    <definedName name="uacct154ssgch" localSheetId="8">[1]FuncStudy!$Y$1750</definedName>
    <definedName name="uacct154ssgch" localSheetId="9">[2]FuncStudy!$Y$1750</definedName>
    <definedName name="uacct154ssgch" localSheetId="10">[3]FuncStudy!$Y$1750</definedName>
    <definedName name="uacct154ssgch" localSheetId="11">[4]FuncStudy!$Y$1750</definedName>
    <definedName name="uacct154ssgch" localSheetId="1">[5]FuncStudy!$Y$1750</definedName>
    <definedName name="uacct154ssgch" localSheetId="2">[6]FuncStudy!$Y$1750</definedName>
    <definedName name="uacct154ssgch" localSheetId="3">[7]FuncStudy!$Y$1750</definedName>
    <definedName name="uacct154ssgch" localSheetId="4">[8]FuncStudy!$Y$1750</definedName>
    <definedName name="uacct154ssgch" localSheetId="5">[9]FuncStudy!$Y$1750</definedName>
    <definedName name="uacct154ssgch" localSheetId="6">[10]FuncStudy!$Y$1750</definedName>
    <definedName name="uacct154ssgch" localSheetId="7">[11]FuncStudy!$Y$1750</definedName>
    <definedName name="uacct154ssgch">[12]FuncStudy!$Y$1750</definedName>
    <definedName name="UAcct163" localSheetId="8">[1]FuncStudy!$Y$1756</definedName>
    <definedName name="UAcct163" localSheetId="9">[2]FuncStudy!$Y$1756</definedName>
    <definedName name="UAcct163" localSheetId="10">[3]FuncStudy!$Y$1756</definedName>
    <definedName name="UAcct163" localSheetId="11">[4]FuncStudy!$Y$1756</definedName>
    <definedName name="UAcct163" localSheetId="1">[5]FuncStudy!$Y$1756</definedName>
    <definedName name="UAcct163" localSheetId="2">[6]FuncStudy!$Y$1756</definedName>
    <definedName name="UAcct163" localSheetId="3">[7]FuncStudy!$Y$1756</definedName>
    <definedName name="UAcct163" localSheetId="4">[8]FuncStudy!$Y$1756</definedName>
    <definedName name="UAcct163" localSheetId="5">[9]FuncStudy!$Y$1756</definedName>
    <definedName name="UAcct163" localSheetId="6">[10]FuncStudy!$Y$1756</definedName>
    <definedName name="UAcct163" localSheetId="7">[11]FuncStudy!$Y$1756</definedName>
    <definedName name="UAcct163">[12]FuncStudy!$Y$1756</definedName>
    <definedName name="UAcct165" localSheetId="8">[1]FuncStudy!$Y$1771</definedName>
    <definedName name="UAcct165" localSheetId="9">[2]FuncStudy!$Y$1771</definedName>
    <definedName name="UAcct165" localSheetId="10">[3]FuncStudy!$Y$1771</definedName>
    <definedName name="UAcct165" localSheetId="11">[4]FuncStudy!$Y$1771</definedName>
    <definedName name="UAcct165" localSheetId="1">[5]FuncStudy!$Y$1771</definedName>
    <definedName name="UAcct165" localSheetId="2">[6]FuncStudy!$Y$1771</definedName>
    <definedName name="UAcct165" localSheetId="3">[7]FuncStudy!$Y$1771</definedName>
    <definedName name="UAcct165" localSheetId="4">[8]FuncStudy!$Y$1771</definedName>
    <definedName name="UAcct165" localSheetId="5">[9]FuncStudy!$Y$1771</definedName>
    <definedName name="UAcct165" localSheetId="6">[10]FuncStudy!$Y$1771</definedName>
    <definedName name="UAcct165" localSheetId="7">[11]FuncStudy!$Y$1771</definedName>
    <definedName name="UAcct165">[12]FuncStudy!$Y$1771</definedName>
    <definedName name="UAcct165Se" localSheetId="8">[1]FuncStudy!$Y$1769</definedName>
    <definedName name="UAcct165Se" localSheetId="9">[2]FuncStudy!$Y$1769</definedName>
    <definedName name="UAcct165Se" localSheetId="10">[3]FuncStudy!$Y$1769</definedName>
    <definedName name="UAcct165Se" localSheetId="11">[4]FuncStudy!$Y$1769</definedName>
    <definedName name="UAcct165Se" localSheetId="1">[5]FuncStudy!$Y$1769</definedName>
    <definedName name="UAcct165Se" localSheetId="2">[6]FuncStudy!$Y$1769</definedName>
    <definedName name="UAcct165Se" localSheetId="3">[7]FuncStudy!$Y$1769</definedName>
    <definedName name="UAcct165Se" localSheetId="4">[8]FuncStudy!$Y$1769</definedName>
    <definedName name="UAcct165Se" localSheetId="5">[9]FuncStudy!$Y$1769</definedName>
    <definedName name="UAcct165Se" localSheetId="6">[10]FuncStudy!$Y$1769</definedName>
    <definedName name="UAcct165Se" localSheetId="7">[11]FuncStudy!$Y$1769</definedName>
    <definedName name="UAcct165Se">[12]FuncStudy!$Y$1769</definedName>
    <definedName name="UAcct182" localSheetId="8">[1]FuncStudy!$Y$1702</definedName>
    <definedName name="UAcct182" localSheetId="9">[2]FuncStudy!$Y$1702</definedName>
    <definedName name="UAcct182" localSheetId="10">[3]FuncStudy!$Y$1702</definedName>
    <definedName name="UAcct182" localSheetId="11">[4]FuncStudy!$Y$1702</definedName>
    <definedName name="UAcct182" localSheetId="1">[5]FuncStudy!$Y$1702</definedName>
    <definedName name="UAcct182" localSheetId="2">[6]FuncStudy!$Y$1702</definedName>
    <definedName name="UAcct182" localSheetId="3">[7]FuncStudy!$Y$1702</definedName>
    <definedName name="UAcct182" localSheetId="4">[8]FuncStudy!$Y$1702</definedName>
    <definedName name="UAcct182" localSheetId="5">[9]FuncStudy!$Y$1702</definedName>
    <definedName name="UAcct182" localSheetId="6">[10]FuncStudy!$Y$1702</definedName>
    <definedName name="UAcct182" localSheetId="7">[11]FuncStudy!$Y$1702</definedName>
    <definedName name="UAcct182">[12]FuncStudy!$Y$1702</definedName>
    <definedName name="UAcct18222" localSheetId="8">[1]FuncStudy!$Y$1825</definedName>
    <definedName name="UAcct18222" localSheetId="9">[2]FuncStudy!$Y$1825</definedName>
    <definedName name="UAcct18222" localSheetId="10">[3]FuncStudy!$Y$1825</definedName>
    <definedName name="UAcct18222" localSheetId="11">[4]FuncStudy!$Y$1825</definedName>
    <definedName name="UAcct18222" localSheetId="1">[5]FuncStudy!$Y$1825</definedName>
    <definedName name="UAcct18222" localSheetId="2">[6]FuncStudy!$Y$1825</definedName>
    <definedName name="UAcct18222" localSheetId="3">[7]FuncStudy!$Y$1825</definedName>
    <definedName name="UAcct18222" localSheetId="4">[8]FuncStudy!$Y$1825</definedName>
    <definedName name="UAcct18222" localSheetId="5">[9]FuncStudy!$Y$1825</definedName>
    <definedName name="UAcct18222" localSheetId="6">[10]FuncStudy!$Y$1825</definedName>
    <definedName name="UAcct18222" localSheetId="7">[11]FuncStudy!$Y$1825</definedName>
    <definedName name="UAcct18222">[12]FuncStudy!$Y$1825</definedName>
    <definedName name="UAcct182M" localSheetId="8">[1]FuncStudy!$Y$1781</definedName>
    <definedName name="UAcct182M" localSheetId="9">[2]FuncStudy!$Y$1781</definedName>
    <definedName name="UAcct182M" localSheetId="10">[3]FuncStudy!$Y$1781</definedName>
    <definedName name="UAcct182M" localSheetId="11">[4]FuncStudy!$Y$1781</definedName>
    <definedName name="UAcct182M" localSheetId="1">[5]FuncStudy!$Y$1781</definedName>
    <definedName name="UAcct182M" localSheetId="2">[6]FuncStudy!$Y$1781</definedName>
    <definedName name="UAcct182M" localSheetId="3">[7]FuncStudy!$Y$1781</definedName>
    <definedName name="UAcct182M" localSheetId="4">[8]FuncStudy!$Y$1781</definedName>
    <definedName name="UAcct182M" localSheetId="5">[9]FuncStudy!$Y$1781</definedName>
    <definedName name="UAcct182M" localSheetId="6">[10]FuncStudy!$Y$1781</definedName>
    <definedName name="UAcct182M" localSheetId="7">[11]FuncStudy!$Y$1781</definedName>
    <definedName name="UAcct182M">[12]FuncStudy!$Y$1781</definedName>
    <definedName name="UAcct182MSSGCT" localSheetId="8">[1]FuncStudy!$Y$1779</definedName>
    <definedName name="UAcct182MSSGCT" localSheetId="9">[2]FuncStudy!$Y$1779</definedName>
    <definedName name="UAcct182MSSGCT" localSheetId="10">[3]FuncStudy!$Y$1779</definedName>
    <definedName name="UAcct182MSSGCT" localSheetId="11">[4]FuncStudy!$Y$1779</definedName>
    <definedName name="UAcct182MSSGCT" localSheetId="1">[5]FuncStudy!$Y$1779</definedName>
    <definedName name="UAcct182MSSGCT" localSheetId="2">[6]FuncStudy!$Y$1779</definedName>
    <definedName name="UAcct182MSSGCT" localSheetId="3">[7]FuncStudy!$Y$1779</definedName>
    <definedName name="UAcct182MSSGCT" localSheetId="4">[8]FuncStudy!$Y$1779</definedName>
    <definedName name="UAcct182MSSGCT" localSheetId="5">[9]FuncStudy!$Y$1779</definedName>
    <definedName name="UAcct182MSSGCT" localSheetId="6">[10]FuncStudy!$Y$1779</definedName>
    <definedName name="UAcct182MSSGCT" localSheetId="7">[11]FuncStudy!$Y$1779</definedName>
    <definedName name="UAcct182MSSGCT">[12]FuncStudy!$Y$1779</definedName>
    <definedName name="UAcct186" localSheetId="8">[1]FuncStudy!$Y$1710</definedName>
    <definedName name="UAcct186" localSheetId="9">[2]FuncStudy!$Y$1710</definedName>
    <definedName name="UAcct186" localSheetId="10">[3]FuncStudy!$Y$1710</definedName>
    <definedName name="UAcct186" localSheetId="11">[4]FuncStudy!$Y$1710</definedName>
    <definedName name="UAcct186" localSheetId="1">[5]FuncStudy!$Y$1710</definedName>
    <definedName name="UAcct186" localSheetId="2">[6]FuncStudy!$Y$1710</definedName>
    <definedName name="UAcct186" localSheetId="3">[7]FuncStudy!$Y$1710</definedName>
    <definedName name="UAcct186" localSheetId="4">[8]FuncStudy!$Y$1710</definedName>
    <definedName name="UAcct186" localSheetId="5">[9]FuncStudy!$Y$1710</definedName>
    <definedName name="UAcct186" localSheetId="6">[10]FuncStudy!$Y$1710</definedName>
    <definedName name="UAcct186" localSheetId="7">[11]FuncStudy!$Y$1710</definedName>
    <definedName name="UAcct186">[12]FuncStudy!$Y$1710</definedName>
    <definedName name="UAcct1869" localSheetId="8">[1]FuncStudy!$Y$1830</definedName>
    <definedName name="UAcct1869" localSheetId="9">[2]FuncStudy!$Y$1830</definedName>
    <definedName name="UAcct1869" localSheetId="10">[3]FuncStudy!$Y$1830</definedName>
    <definedName name="UAcct1869" localSheetId="11">[4]FuncStudy!$Y$1830</definedName>
    <definedName name="UAcct1869" localSheetId="1">[5]FuncStudy!$Y$1830</definedName>
    <definedName name="UAcct1869" localSheetId="2">[6]FuncStudy!$Y$1830</definedName>
    <definedName name="UAcct1869" localSheetId="3">[7]FuncStudy!$Y$1830</definedName>
    <definedName name="UAcct1869" localSheetId="4">[8]FuncStudy!$Y$1830</definedName>
    <definedName name="UAcct1869" localSheetId="5">[9]FuncStudy!$Y$1830</definedName>
    <definedName name="UAcct1869" localSheetId="6">[10]FuncStudy!$Y$1830</definedName>
    <definedName name="UAcct1869" localSheetId="7">[11]FuncStudy!$Y$1830</definedName>
    <definedName name="UAcct1869">[12]FuncStudy!$Y$1830</definedName>
    <definedName name="UAcct186M" localSheetId="8">[1]FuncStudy!$Y$1792</definedName>
    <definedName name="UAcct186M" localSheetId="9">[2]FuncStudy!$Y$1792</definedName>
    <definedName name="UAcct186M" localSheetId="10">[3]FuncStudy!$Y$1792</definedName>
    <definedName name="UAcct186M" localSheetId="11">[4]FuncStudy!$Y$1792</definedName>
    <definedName name="UAcct186M" localSheetId="1">[5]FuncStudy!$Y$1792</definedName>
    <definedName name="UAcct186M" localSheetId="2">[6]FuncStudy!$Y$1792</definedName>
    <definedName name="UAcct186M" localSheetId="3">[7]FuncStudy!$Y$1792</definedName>
    <definedName name="UAcct186M" localSheetId="4">[8]FuncStudy!$Y$1792</definedName>
    <definedName name="UAcct186M" localSheetId="5">[9]FuncStudy!$Y$1792</definedName>
    <definedName name="UAcct186M" localSheetId="6">[10]FuncStudy!$Y$1792</definedName>
    <definedName name="UAcct186M" localSheetId="7">[11]FuncStudy!$Y$1792</definedName>
    <definedName name="UAcct186M">[12]FuncStudy!$Y$1792</definedName>
    <definedName name="UAcct186Mse" localSheetId="8">[1]FuncStudy!$Y$1789</definedName>
    <definedName name="UAcct186Mse" localSheetId="9">[2]FuncStudy!$Y$1789</definedName>
    <definedName name="UAcct186Mse" localSheetId="10">[3]FuncStudy!$Y$1789</definedName>
    <definedName name="UAcct186Mse" localSheetId="11">[4]FuncStudy!$Y$1789</definedName>
    <definedName name="UAcct186Mse" localSheetId="1">[5]FuncStudy!$Y$1789</definedName>
    <definedName name="UAcct186Mse" localSheetId="2">[6]FuncStudy!$Y$1789</definedName>
    <definedName name="UAcct186Mse" localSheetId="3">[7]FuncStudy!$Y$1789</definedName>
    <definedName name="UAcct186Mse" localSheetId="4">[8]FuncStudy!$Y$1789</definedName>
    <definedName name="UAcct186Mse" localSheetId="5">[9]FuncStudy!$Y$1789</definedName>
    <definedName name="UAcct186Mse" localSheetId="6">[10]FuncStudy!$Y$1789</definedName>
    <definedName name="UAcct186Mse" localSheetId="7">[11]FuncStudy!$Y$1789</definedName>
    <definedName name="UAcct186Mse">[12]FuncStudy!$Y$1789</definedName>
    <definedName name="UAcct190" localSheetId="8">[1]FuncStudy!$Y$1904</definedName>
    <definedName name="UAcct190" localSheetId="9">[2]FuncStudy!$Y$1904</definedName>
    <definedName name="UAcct190" localSheetId="10">[3]FuncStudy!$Y$1904</definedName>
    <definedName name="UAcct190" localSheetId="11">[4]FuncStudy!$Y$1904</definedName>
    <definedName name="UAcct190" localSheetId="1">[5]FuncStudy!$Y$1904</definedName>
    <definedName name="UAcct190" localSheetId="2">[6]FuncStudy!$Y$1904</definedName>
    <definedName name="UAcct190" localSheetId="3">[7]FuncStudy!$Y$1904</definedName>
    <definedName name="UAcct190" localSheetId="4">[8]FuncStudy!$Y$1904</definedName>
    <definedName name="UAcct190" localSheetId="5">[9]FuncStudy!$Y$1904</definedName>
    <definedName name="UAcct190" localSheetId="6">[10]FuncStudy!$Y$1904</definedName>
    <definedName name="UAcct190" localSheetId="7">[11]FuncStudy!$Y$1904</definedName>
    <definedName name="UAcct190">[12]FuncStudy!$Y$1904</definedName>
    <definedName name="UAcct190CN" localSheetId="8">[1]FuncStudy!$Y$1893</definedName>
    <definedName name="UAcct190CN" localSheetId="9">[2]FuncStudy!$Y$1893</definedName>
    <definedName name="UAcct190CN" localSheetId="10">[3]FuncStudy!$Y$1893</definedName>
    <definedName name="UAcct190CN" localSheetId="11">[4]FuncStudy!$Y$1893</definedName>
    <definedName name="UAcct190CN" localSheetId="1">[5]FuncStudy!$Y$1893</definedName>
    <definedName name="UAcct190CN" localSheetId="2">[6]FuncStudy!$Y$1893</definedName>
    <definedName name="UAcct190CN" localSheetId="3">[7]FuncStudy!$Y$1893</definedName>
    <definedName name="UAcct190CN" localSheetId="4">[8]FuncStudy!$Y$1893</definedName>
    <definedName name="UAcct190CN" localSheetId="5">[9]FuncStudy!$Y$1893</definedName>
    <definedName name="UAcct190CN" localSheetId="6">[10]FuncStudy!$Y$1893</definedName>
    <definedName name="UAcct190CN" localSheetId="7">[11]FuncStudy!$Y$1893</definedName>
    <definedName name="UAcct190CN">[12]FuncStudy!$Y$1893</definedName>
    <definedName name="UAcct190Dop" localSheetId="8">[1]FuncStudy!$Y$1894</definedName>
    <definedName name="UAcct190Dop" localSheetId="9">[2]FuncStudy!$Y$1894</definedName>
    <definedName name="UAcct190Dop" localSheetId="10">[3]FuncStudy!$Y$1894</definedName>
    <definedName name="UAcct190Dop" localSheetId="11">[4]FuncStudy!$Y$1894</definedName>
    <definedName name="UAcct190Dop" localSheetId="1">[5]FuncStudy!$Y$1894</definedName>
    <definedName name="UAcct190Dop" localSheetId="2">[6]FuncStudy!$Y$1894</definedName>
    <definedName name="UAcct190Dop" localSheetId="3">[7]FuncStudy!$Y$1894</definedName>
    <definedName name="UAcct190Dop" localSheetId="4">[8]FuncStudy!$Y$1894</definedName>
    <definedName name="UAcct190Dop" localSheetId="5">[9]FuncStudy!$Y$1894</definedName>
    <definedName name="UAcct190Dop" localSheetId="6">[10]FuncStudy!$Y$1894</definedName>
    <definedName name="UAcct190Dop" localSheetId="7">[11]FuncStudy!$Y$1894</definedName>
    <definedName name="UAcct190Dop">[12]FuncStudy!$Y$1894</definedName>
    <definedName name="UACCT190IBT" localSheetId="8">[1]FuncStudy!$Y$1896</definedName>
    <definedName name="UACCT190IBT" localSheetId="9">[2]FuncStudy!$Y$1896</definedName>
    <definedName name="UACCT190IBT" localSheetId="10">[3]FuncStudy!$Y$1896</definedName>
    <definedName name="UACCT190IBT" localSheetId="11">[4]FuncStudy!$Y$1896</definedName>
    <definedName name="UACCT190IBT" localSheetId="1">[5]FuncStudy!$Y$1896</definedName>
    <definedName name="UACCT190IBT" localSheetId="2">[6]FuncStudy!$Y$1896</definedName>
    <definedName name="UACCT190IBT" localSheetId="3">[7]FuncStudy!$Y$1896</definedName>
    <definedName name="UACCT190IBT" localSheetId="4">[8]FuncStudy!$Y$1896</definedName>
    <definedName name="UACCT190IBT" localSheetId="5">[9]FuncStudy!$Y$1896</definedName>
    <definedName name="UACCT190IBT" localSheetId="6">[10]FuncStudy!$Y$1896</definedName>
    <definedName name="UACCT190IBT" localSheetId="7">[11]FuncStudy!$Y$1896</definedName>
    <definedName name="UACCT190IBT">[12]FuncStudy!$Y$1896</definedName>
    <definedName name="UACCT190SSGCT" localSheetId="8">[1]FuncStudy!$Y$1903</definedName>
    <definedName name="UACCT190SSGCT" localSheetId="9">[2]FuncStudy!$Y$1903</definedName>
    <definedName name="UACCT190SSGCT" localSheetId="10">[3]FuncStudy!$Y$1903</definedName>
    <definedName name="UACCT190SSGCT" localSheetId="11">[4]FuncStudy!$Y$1903</definedName>
    <definedName name="UACCT190SSGCT" localSheetId="1">[5]FuncStudy!$Y$1903</definedName>
    <definedName name="UACCT190SSGCT" localSheetId="2">[6]FuncStudy!$Y$1903</definedName>
    <definedName name="UACCT190SSGCT" localSheetId="3">[7]FuncStudy!$Y$1903</definedName>
    <definedName name="UACCT190SSGCT" localSheetId="4">[8]FuncStudy!$Y$1903</definedName>
    <definedName name="UACCT190SSGCT" localSheetId="5">[9]FuncStudy!$Y$1903</definedName>
    <definedName name="UACCT190SSGCT" localSheetId="6">[10]FuncStudy!$Y$1903</definedName>
    <definedName name="UACCT190SSGCT" localSheetId="7">[11]FuncStudy!$Y$1903</definedName>
    <definedName name="UACCT190SSGCT">[12]FuncStudy!$Y$1903</definedName>
    <definedName name="UACCT2281" localSheetId="8">[1]FuncStudy!$Y$1848</definedName>
    <definedName name="UACCT2281" localSheetId="9">[2]FuncStudy!$Y$1848</definedName>
    <definedName name="UACCT2281" localSheetId="10">[3]FuncStudy!$Y$1848</definedName>
    <definedName name="UACCT2281" localSheetId="11">[4]FuncStudy!$Y$1848</definedName>
    <definedName name="UACCT2281" localSheetId="1">[5]FuncStudy!$Y$1848</definedName>
    <definedName name="UACCT2281" localSheetId="2">[6]FuncStudy!$Y$1848</definedName>
    <definedName name="UACCT2281" localSheetId="3">[7]FuncStudy!$Y$1848</definedName>
    <definedName name="UACCT2281" localSheetId="4">[8]FuncStudy!$Y$1848</definedName>
    <definedName name="UACCT2281" localSheetId="5">[9]FuncStudy!$Y$1848</definedName>
    <definedName name="UACCT2281" localSheetId="6">[10]FuncStudy!$Y$1848</definedName>
    <definedName name="UACCT2281" localSheetId="7">[11]FuncStudy!$Y$1848</definedName>
    <definedName name="UACCT2281">[12]FuncStudy!$Y$1848</definedName>
    <definedName name="UAcct2282" localSheetId="8">[1]FuncStudy!$Y$1852</definedName>
    <definedName name="UAcct2282" localSheetId="9">[2]FuncStudy!$Y$1852</definedName>
    <definedName name="UAcct2282" localSheetId="10">[3]FuncStudy!$Y$1852</definedName>
    <definedName name="UAcct2282" localSheetId="11">[4]FuncStudy!$Y$1852</definedName>
    <definedName name="UAcct2282" localSheetId="1">[5]FuncStudy!$Y$1852</definedName>
    <definedName name="UAcct2282" localSheetId="2">[6]FuncStudy!$Y$1852</definedName>
    <definedName name="UAcct2282" localSheetId="3">[7]FuncStudy!$Y$1852</definedName>
    <definedName name="UAcct2282" localSheetId="4">[8]FuncStudy!$Y$1852</definedName>
    <definedName name="UAcct2282" localSheetId="5">[9]FuncStudy!$Y$1852</definedName>
    <definedName name="UAcct2282" localSheetId="6">[10]FuncStudy!$Y$1852</definedName>
    <definedName name="UAcct2282" localSheetId="7">[11]FuncStudy!$Y$1852</definedName>
    <definedName name="UAcct2282">[12]FuncStudy!$Y$1852</definedName>
    <definedName name="UAcct2283" localSheetId="8">[1]FuncStudy!$Y$1857</definedName>
    <definedName name="UAcct2283" localSheetId="9">[2]FuncStudy!$Y$1857</definedName>
    <definedName name="UAcct2283" localSheetId="10">[3]FuncStudy!$Y$1857</definedName>
    <definedName name="UAcct2283" localSheetId="11">[4]FuncStudy!$Y$1857</definedName>
    <definedName name="UAcct2283" localSheetId="1">[5]FuncStudy!$Y$1857</definedName>
    <definedName name="UAcct2283" localSheetId="2">[6]FuncStudy!$Y$1857</definedName>
    <definedName name="UAcct2283" localSheetId="3">[7]FuncStudy!$Y$1857</definedName>
    <definedName name="UAcct2283" localSheetId="4">[8]FuncStudy!$Y$1857</definedName>
    <definedName name="UAcct2283" localSheetId="5">[9]FuncStudy!$Y$1857</definedName>
    <definedName name="UAcct2283" localSheetId="6">[10]FuncStudy!$Y$1857</definedName>
    <definedName name="UAcct2283" localSheetId="7">[11]FuncStudy!$Y$1857</definedName>
    <definedName name="UAcct2283">[12]FuncStudy!$Y$1857</definedName>
    <definedName name="UAcct2283S" localSheetId="8">[1]FuncStudy!$Y$1861</definedName>
    <definedName name="UAcct2283S" localSheetId="9">[2]FuncStudy!$Y$1861</definedName>
    <definedName name="UAcct2283S" localSheetId="10">[3]FuncStudy!$Y$1861</definedName>
    <definedName name="UAcct2283S" localSheetId="11">[4]FuncStudy!$Y$1861</definedName>
    <definedName name="UAcct2283S" localSheetId="1">[5]FuncStudy!$Y$1861</definedName>
    <definedName name="UAcct2283S" localSheetId="2">[6]FuncStudy!$Y$1861</definedName>
    <definedName name="UAcct2283S" localSheetId="3">[7]FuncStudy!$Y$1861</definedName>
    <definedName name="UAcct2283S" localSheetId="4">[8]FuncStudy!$Y$1861</definedName>
    <definedName name="UAcct2283S" localSheetId="5">[9]FuncStudy!$Y$1861</definedName>
    <definedName name="UAcct2283S" localSheetId="6">[10]FuncStudy!$Y$1861</definedName>
    <definedName name="UAcct2283S" localSheetId="7">[11]FuncStudy!$Y$1861</definedName>
    <definedName name="UAcct2283S">[12]FuncStudy!$Y$1861</definedName>
    <definedName name="UAcct22842" localSheetId="8">[1]FuncStudy!$Y$1870</definedName>
    <definedName name="UAcct22842" localSheetId="9">[2]FuncStudy!$Y$1870</definedName>
    <definedName name="UAcct22842" localSheetId="10">[3]FuncStudy!$Y$1870</definedName>
    <definedName name="UAcct22842" localSheetId="11">[4]FuncStudy!$Y$1870</definedName>
    <definedName name="UAcct22842" localSheetId="1">[5]FuncStudy!$Y$1870</definedName>
    <definedName name="UAcct22842" localSheetId="2">[6]FuncStudy!$Y$1870</definedName>
    <definedName name="UAcct22842" localSheetId="3">[7]FuncStudy!$Y$1870</definedName>
    <definedName name="UAcct22842" localSheetId="4">[8]FuncStudy!$Y$1870</definedName>
    <definedName name="UAcct22842" localSheetId="5">[9]FuncStudy!$Y$1870</definedName>
    <definedName name="UAcct22842" localSheetId="6">[10]FuncStudy!$Y$1870</definedName>
    <definedName name="UAcct22842" localSheetId="7">[11]FuncStudy!$Y$1870</definedName>
    <definedName name="UAcct22842">[12]FuncStudy!$Y$1870</definedName>
    <definedName name="UAcct235" localSheetId="8">[1]FuncStudy!$Y$1844</definedName>
    <definedName name="UAcct235" localSheetId="9">[2]FuncStudy!$Y$1844</definedName>
    <definedName name="UAcct235" localSheetId="10">[3]FuncStudy!$Y$1844</definedName>
    <definedName name="UAcct235" localSheetId="11">[4]FuncStudy!$Y$1844</definedName>
    <definedName name="UAcct235" localSheetId="1">[5]FuncStudy!$Y$1844</definedName>
    <definedName name="UAcct235" localSheetId="2">[6]FuncStudy!$Y$1844</definedName>
    <definedName name="UAcct235" localSheetId="3">[7]FuncStudy!$Y$1844</definedName>
    <definedName name="UAcct235" localSheetId="4">[8]FuncStudy!$Y$1844</definedName>
    <definedName name="UAcct235" localSheetId="5">[9]FuncStudy!$Y$1844</definedName>
    <definedName name="UAcct235" localSheetId="6">[10]FuncStudy!$Y$1844</definedName>
    <definedName name="UAcct235" localSheetId="7">[11]FuncStudy!$Y$1844</definedName>
    <definedName name="UAcct235">[12]FuncStudy!$Y$1844</definedName>
    <definedName name="UAcct252" localSheetId="8">[1]FuncStudy!$Y$1878</definedName>
    <definedName name="UAcct252" localSheetId="9">[2]FuncStudy!$Y$1878</definedName>
    <definedName name="UAcct252" localSheetId="10">[3]FuncStudy!$Y$1878</definedName>
    <definedName name="UAcct252" localSheetId="11">[4]FuncStudy!$Y$1878</definedName>
    <definedName name="UAcct252" localSheetId="1">[5]FuncStudy!$Y$1878</definedName>
    <definedName name="UAcct252" localSheetId="2">[6]FuncStudy!$Y$1878</definedName>
    <definedName name="UAcct252" localSheetId="3">[7]FuncStudy!$Y$1878</definedName>
    <definedName name="UAcct252" localSheetId="4">[8]FuncStudy!$Y$1878</definedName>
    <definedName name="UAcct252" localSheetId="5">[9]FuncStudy!$Y$1878</definedName>
    <definedName name="UAcct252" localSheetId="6">[10]FuncStudy!$Y$1878</definedName>
    <definedName name="UAcct252" localSheetId="7">[11]FuncStudy!$Y$1878</definedName>
    <definedName name="UAcct252">[12]FuncStudy!$Y$1878</definedName>
    <definedName name="UAcct25316" localSheetId="8">[1]FuncStudy!$Y$1725</definedName>
    <definedName name="UAcct25316" localSheetId="9">[2]FuncStudy!$Y$1725</definedName>
    <definedName name="UAcct25316" localSheetId="10">[3]FuncStudy!$Y$1725</definedName>
    <definedName name="UAcct25316" localSheetId="11">[4]FuncStudy!$Y$1725</definedName>
    <definedName name="UAcct25316" localSheetId="1">[5]FuncStudy!$Y$1725</definedName>
    <definedName name="UAcct25316" localSheetId="2">[6]FuncStudy!$Y$1725</definedName>
    <definedName name="UAcct25316" localSheetId="3">[7]FuncStudy!$Y$1725</definedName>
    <definedName name="UAcct25316" localSheetId="4">[8]FuncStudy!$Y$1725</definedName>
    <definedName name="UAcct25316" localSheetId="5">[9]FuncStudy!$Y$1725</definedName>
    <definedName name="UAcct25316" localSheetId="6">[10]FuncStudy!$Y$1725</definedName>
    <definedName name="UAcct25316" localSheetId="7">[11]FuncStudy!$Y$1725</definedName>
    <definedName name="UAcct25316">[12]FuncStudy!$Y$1725</definedName>
    <definedName name="UAcct25317" localSheetId="8">[1]FuncStudy!$Y$1729</definedName>
    <definedName name="UAcct25317" localSheetId="9">[2]FuncStudy!$Y$1729</definedName>
    <definedName name="UAcct25317" localSheetId="10">[3]FuncStudy!$Y$1729</definedName>
    <definedName name="UAcct25317" localSheetId="11">[4]FuncStudy!$Y$1729</definedName>
    <definedName name="UAcct25317" localSheetId="1">[5]FuncStudy!$Y$1729</definedName>
    <definedName name="UAcct25317" localSheetId="2">[6]FuncStudy!$Y$1729</definedName>
    <definedName name="UAcct25317" localSheetId="3">[7]FuncStudy!$Y$1729</definedName>
    <definedName name="UAcct25317" localSheetId="4">[8]FuncStudy!$Y$1729</definedName>
    <definedName name="UAcct25317" localSheetId="5">[9]FuncStudy!$Y$1729</definedName>
    <definedName name="UAcct25317" localSheetId="6">[10]FuncStudy!$Y$1729</definedName>
    <definedName name="UAcct25317" localSheetId="7">[11]FuncStudy!$Y$1729</definedName>
    <definedName name="UAcct25317">[12]FuncStudy!$Y$1729</definedName>
    <definedName name="UAcct25318" localSheetId="8">[1]FuncStudy!$Y$1761</definedName>
    <definedName name="UAcct25318" localSheetId="9">[2]FuncStudy!$Y$1761</definedName>
    <definedName name="UAcct25318" localSheetId="10">[3]FuncStudy!$Y$1761</definedName>
    <definedName name="UAcct25318" localSheetId="11">[4]FuncStudy!$Y$1761</definedName>
    <definedName name="UAcct25318" localSheetId="1">[5]FuncStudy!$Y$1761</definedName>
    <definedName name="UAcct25318" localSheetId="2">[6]FuncStudy!$Y$1761</definedName>
    <definedName name="UAcct25318" localSheetId="3">[7]FuncStudy!$Y$1761</definedName>
    <definedName name="UAcct25318" localSheetId="4">[8]FuncStudy!$Y$1761</definedName>
    <definedName name="UAcct25318" localSheetId="5">[9]FuncStudy!$Y$1761</definedName>
    <definedName name="UAcct25318" localSheetId="6">[10]FuncStudy!$Y$1761</definedName>
    <definedName name="UAcct25318" localSheetId="7">[11]FuncStudy!$Y$1761</definedName>
    <definedName name="UAcct25318">[12]FuncStudy!$Y$1761</definedName>
    <definedName name="UAcct25319" localSheetId="8">[1]FuncStudy!$Y$1733</definedName>
    <definedName name="UAcct25319" localSheetId="9">[2]FuncStudy!$Y$1733</definedName>
    <definedName name="UAcct25319" localSheetId="10">[3]FuncStudy!$Y$1733</definedName>
    <definedName name="UAcct25319" localSheetId="11">[4]FuncStudy!$Y$1733</definedName>
    <definedName name="UAcct25319" localSheetId="1">[5]FuncStudy!$Y$1733</definedName>
    <definedName name="UAcct25319" localSheetId="2">[6]FuncStudy!$Y$1733</definedName>
    <definedName name="UAcct25319" localSheetId="3">[7]FuncStudy!$Y$1733</definedName>
    <definedName name="UAcct25319" localSheetId="4">[8]FuncStudy!$Y$1733</definedName>
    <definedName name="UAcct25319" localSheetId="5">[9]FuncStudy!$Y$1733</definedName>
    <definedName name="UAcct25319" localSheetId="6">[10]FuncStudy!$Y$1733</definedName>
    <definedName name="UAcct25319" localSheetId="7">[11]FuncStudy!$Y$1733</definedName>
    <definedName name="UAcct25319">[12]FuncStudy!$Y$1733</definedName>
    <definedName name="UACCT25398" localSheetId="8">[1]FuncStudy!$Y$1882</definedName>
    <definedName name="UACCT25398" localSheetId="9">[2]FuncStudy!$Y$1882</definedName>
    <definedName name="UACCT25398" localSheetId="10">[3]FuncStudy!$Y$1882</definedName>
    <definedName name="UACCT25398" localSheetId="11">[4]FuncStudy!$Y$1882</definedName>
    <definedName name="UACCT25398" localSheetId="1">[5]FuncStudy!$Y$1882</definedName>
    <definedName name="UACCT25398" localSheetId="2">[6]FuncStudy!$Y$1882</definedName>
    <definedName name="UACCT25398" localSheetId="3">[7]FuncStudy!$Y$1882</definedName>
    <definedName name="UACCT25398" localSheetId="4">[8]FuncStudy!$Y$1882</definedName>
    <definedName name="UACCT25398" localSheetId="5">[9]FuncStudy!$Y$1882</definedName>
    <definedName name="UACCT25398" localSheetId="6">[10]FuncStudy!$Y$1882</definedName>
    <definedName name="UACCT25398" localSheetId="7">[11]FuncStudy!$Y$1882</definedName>
    <definedName name="UACCT25398">[12]FuncStudy!$Y$1882</definedName>
    <definedName name="UAcct25399" localSheetId="8">[1]FuncStudy!$Y$1889</definedName>
    <definedName name="UAcct25399" localSheetId="9">[2]FuncStudy!$Y$1889</definedName>
    <definedName name="UAcct25399" localSheetId="10">[3]FuncStudy!$Y$1889</definedName>
    <definedName name="UAcct25399" localSheetId="11">[4]FuncStudy!$Y$1889</definedName>
    <definedName name="UAcct25399" localSheetId="1">[5]FuncStudy!$Y$1889</definedName>
    <definedName name="UAcct25399" localSheetId="2">[6]FuncStudy!$Y$1889</definedName>
    <definedName name="UAcct25399" localSheetId="3">[7]FuncStudy!$Y$1889</definedName>
    <definedName name="UAcct25399" localSheetId="4">[8]FuncStudy!$Y$1889</definedName>
    <definedName name="UAcct25399" localSheetId="5">[9]FuncStudy!$Y$1889</definedName>
    <definedName name="UAcct25399" localSheetId="6">[10]FuncStudy!$Y$1889</definedName>
    <definedName name="UAcct25399" localSheetId="7">[11]FuncStudy!$Y$1889</definedName>
    <definedName name="UAcct25399">[12]FuncStudy!$Y$1889</definedName>
    <definedName name="UAcct254" localSheetId="8">[1]FuncStudy!$Y$1866</definedName>
    <definedName name="UAcct254" localSheetId="9">[2]FuncStudy!$Y$1866</definedName>
    <definedName name="UAcct254" localSheetId="10">[3]FuncStudy!$Y$1866</definedName>
    <definedName name="UAcct254" localSheetId="11">[4]FuncStudy!$Y$1866</definedName>
    <definedName name="UAcct254" localSheetId="1">[5]FuncStudy!$Y$1866</definedName>
    <definedName name="UAcct254" localSheetId="2">[6]FuncStudy!$Y$1866</definedName>
    <definedName name="UAcct254" localSheetId="3">[7]FuncStudy!$Y$1866</definedName>
    <definedName name="UAcct254" localSheetId="4">[8]FuncStudy!$Y$1866</definedName>
    <definedName name="UAcct254" localSheetId="5">[9]FuncStudy!$Y$1866</definedName>
    <definedName name="UAcct254" localSheetId="6">[10]FuncStudy!$Y$1866</definedName>
    <definedName name="UAcct254" localSheetId="7">[11]FuncStudy!$Y$1866</definedName>
    <definedName name="UAcct254">[12]FuncStudy!$Y$1866</definedName>
    <definedName name="UACCT254SO" localSheetId="8">[1]FuncStudy!$Y$1865</definedName>
    <definedName name="UACCT254SO" localSheetId="9">[2]FuncStudy!$Y$1865</definedName>
    <definedName name="UACCT254SO" localSheetId="10">[3]FuncStudy!$Y$1865</definedName>
    <definedName name="UACCT254SO" localSheetId="11">[4]FuncStudy!$Y$1865</definedName>
    <definedName name="UACCT254SO" localSheetId="1">[5]FuncStudy!$Y$1865</definedName>
    <definedName name="UACCT254SO" localSheetId="2">[6]FuncStudy!$Y$1865</definedName>
    <definedName name="UACCT254SO" localSheetId="3">[7]FuncStudy!$Y$1865</definedName>
    <definedName name="UACCT254SO" localSheetId="4">[8]FuncStudy!$Y$1865</definedName>
    <definedName name="UACCT254SO" localSheetId="5">[9]FuncStudy!$Y$1865</definedName>
    <definedName name="UACCT254SO" localSheetId="6">[10]FuncStudy!$Y$1865</definedName>
    <definedName name="UACCT254SO" localSheetId="7">[11]FuncStudy!$Y$1865</definedName>
    <definedName name="UACCT254SO">[12]FuncStudy!$Y$1865</definedName>
    <definedName name="UAcct255" localSheetId="8">[1]FuncStudy!$Y$1954</definedName>
    <definedName name="UAcct255" localSheetId="9">[2]FuncStudy!$Y$1954</definedName>
    <definedName name="UAcct255" localSheetId="10">[3]FuncStudy!$Y$1954</definedName>
    <definedName name="UAcct255" localSheetId="11">[4]FuncStudy!$Y$1954</definedName>
    <definedName name="UAcct255" localSheetId="1">[5]FuncStudy!$Y$1954</definedName>
    <definedName name="UAcct255" localSheetId="2">[6]FuncStudy!$Y$1954</definedName>
    <definedName name="UAcct255" localSheetId="3">[7]FuncStudy!$Y$1954</definedName>
    <definedName name="UAcct255" localSheetId="4">[8]FuncStudy!$Y$1954</definedName>
    <definedName name="UAcct255" localSheetId="5">[9]FuncStudy!$Y$1954</definedName>
    <definedName name="UAcct255" localSheetId="6">[10]FuncStudy!$Y$1954</definedName>
    <definedName name="UAcct255" localSheetId="7">[11]FuncStudy!$Y$1954</definedName>
    <definedName name="UAcct255">[12]FuncStudy!$Y$1954</definedName>
    <definedName name="UAcct281" localSheetId="8">[1]FuncStudy!$Y$1910</definedName>
    <definedName name="UAcct281" localSheetId="9">[2]FuncStudy!$Y$1910</definedName>
    <definedName name="UAcct281" localSheetId="10">[3]FuncStudy!$Y$1910</definedName>
    <definedName name="UAcct281" localSheetId="11">[4]FuncStudy!$Y$1910</definedName>
    <definedName name="UAcct281" localSheetId="1">[5]FuncStudy!$Y$1910</definedName>
    <definedName name="UAcct281" localSheetId="2">[6]FuncStudy!$Y$1910</definedName>
    <definedName name="UAcct281" localSheetId="3">[7]FuncStudy!$Y$1910</definedName>
    <definedName name="UAcct281" localSheetId="4">[8]FuncStudy!$Y$1910</definedName>
    <definedName name="UAcct281" localSheetId="5">[9]FuncStudy!$Y$1910</definedName>
    <definedName name="UAcct281" localSheetId="6">[10]FuncStudy!$Y$1910</definedName>
    <definedName name="UAcct281" localSheetId="7">[11]FuncStudy!$Y$1910</definedName>
    <definedName name="UAcct281">[12]FuncStudy!$Y$1910</definedName>
    <definedName name="UAcct282" localSheetId="8">[1]FuncStudy!$Y$1928</definedName>
    <definedName name="UAcct282" localSheetId="9">[2]FuncStudy!$Y$1928</definedName>
    <definedName name="UAcct282" localSheetId="10">[3]FuncStudy!$Y$1928</definedName>
    <definedName name="UAcct282" localSheetId="11">[4]FuncStudy!$Y$1928</definedName>
    <definedName name="UAcct282" localSheetId="1">[5]FuncStudy!$Y$1928</definedName>
    <definedName name="UAcct282" localSheetId="2">[6]FuncStudy!$Y$1928</definedName>
    <definedName name="UAcct282" localSheetId="3">[7]FuncStudy!$Y$1928</definedName>
    <definedName name="UAcct282" localSheetId="4">[8]FuncStudy!$Y$1928</definedName>
    <definedName name="UAcct282" localSheetId="5">[9]FuncStudy!$Y$1928</definedName>
    <definedName name="UAcct282" localSheetId="6">[10]FuncStudy!$Y$1928</definedName>
    <definedName name="UAcct282" localSheetId="7">[11]FuncStudy!$Y$1928</definedName>
    <definedName name="UAcct282">[12]FuncStudy!$Y$1928</definedName>
    <definedName name="UAcct282So" localSheetId="8">[1]FuncStudy!$Y$1916</definedName>
    <definedName name="UAcct282So" localSheetId="9">[2]FuncStudy!$Y$1916</definedName>
    <definedName name="UAcct282So" localSheetId="10">[3]FuncStudy!$Y$1916</definedName>
    <definedName name="UAcct282So" localSheetId="11">[4]FuncStudy!$Y$1916</definedName>
    <definedName name="UAcct282So" localSheetId="1">[5]FuncStudy!$Y$1916</definedName>
    <definedName name="UAcct282So" localSheetId="2">[6]FuncStudy!$Y$1916</definedName>
    <definedName name="UAcct282So" localSheetId="3">[7]FuncStudy!$Y$1916</definedName>
    <definedName name="UAcct282So" localSheetId="4">[8]FuncStudy!$Y$1916</definedName>
    <definedName name="UAcct282So" localSheetId="5">[9]FuncStudy!$Y$1916</definedName>
    <definedName name="UAcct282So" localSheetId="6">[10]FuncStudy!$Y$1916</definedName>
    <definedName name="UAcct282So" localSheetId="7">[11]FuncStudy!$Y$1916</definedName>
    <definedName name="UAcct282So">[12]FuncStudy!$Y$1916</definedName>
    <definedName name="UAcct283" localSheetId="8">[1]FuncStudy!$Y$1941</definedName>
    <definedName name="UAcct283" localSheetId="9">[2]FuncStudy!$Y$1941</definedName>
    <definedName name="UAcct283" localSheetId="10">[3]FuncStudy!$Y$1941</definedName>
    <definedName name="UAcct283" localSheetId="11">[4]FuncStudy!$Y$1941</definedName>
    <definedName name="UAcct283" localSheetId="1">[5]FuncStudy!$Y$1941</definedName>
    <definedName name="UAcct283" localSheetId="2">[6]FuncStudy!$Y$1941</definedName>
    <definedName name="UAcct283" localSheetId="3">[7]FuncStudy!$Y$1941</definedName>
    <definedName name="UAcct283" localSheetId="4">[8]FuncStudy!$Y$1941</definedName>
    <definedName name="UAcct283" localSheetId="5">[9]FuncStudy!$Y$1941</definedName>
    <definedName name="UAcct283" localSheetId="6">[10]FuncStudy!$Y$1941</definedName>
    <definedName name="UAcct283" localSheetId="7">[11]FuncStudy!$Y$1941</definedName>
    <definedName name="UAcct283">[12]FuncStudy!$Y$1941</definedName>
    <definedName name="UAcct283So" localSheetId="8">[1]FuncStudy!$Y$1934</definedName>
    <definedName name="UAcct283So" localSheetId="9">[2]FuncStudy!$Y$1934</definedName>
    <definedName name="UAcct283So" localSheetId="10">[3]FuncStudy!$Y$1934</definedName>
    <definedName name="UAcct283So" localSheetId="11">[4]FuncStudy!$Y$1934</definedName>
    <definedName name="UAcct283So" localSheetId="1">[5]FuncStudy!$Y$1934</definedName>
    <definedName name="UAcct283So" localSheetId="2">[6]FuncStudy!$Y$1934</definedName>
    <definedName name="UAcct283So" localSheetId="3">[7]FuncStudy!$Y$1934</definedName>
    <definedName name="UAcct283So" localSheetId="4">[8]FuncStudy!$Y$1934</definedName>
    <definedName name="UAcct283So" localSheetId="5">[9]FuncStudy!$Y$1934</definedName>
    <definedName name="UAcct283So" localSheetId="6">[10]FuncStudy!$Y$1934</definedName>
    <definedName name="UAcct283So" localSheetId="7">[11]FuncStudy!$Y$1934</definedName>
    <definedName name="UAcct283So">[12]FuncStudy!$Y$1934</definedName>
    <definedName name="UAcct301S" localSheetId="8">[1]FuncStudy!$Y$1637</definedName>
    <definedName name="UAcct301S" localSheetId="9">[2]FuncStudy!$Y$1637</definedName>
    <definedName name="UAcct301S" localSheetId="10">[3]FuncStudy!$Y$1637</definedName>
    <definedName name="UAcct301S" localSheetId="11">[4]FuncStudy!$Y$1637</definedName>
    <definedName name="UAcct301S" localSheetId="1">[5]FuncStudy!$Y$1637</definedName>
    <definedName name="UAcct301S" localSheetId="2">[6]FuncStudy!$Y$1637</definedName>
    <definedName name="UAcct301S" localSheetId="3">[7]FuncStudy!$Y$1637</definedName>
    <definedName name="UAcct301S" localSheetId="4">[8]FuncStudy!$Y$1637</definedName>
    <definedName name="UAcct301S" localSheetId="5">[9]FuncStudy!$Y$1637</definedName>
    <definedName name="UAcct301S" localSheetId="6">[10]FuncStudy!$Y$1637</definedName>
    <definedName name="UAcct301S" localSheetId="7">[11]FuncStudy!$Y$1637</definedName>
    <definedName name="UAcct301S">[12]FuncStudy!$Y$1637</definedName>
    <definedName name="UAcct301Sg" localSheetId="8">[1]FuncStudy!$Y$1639</definedName>
    <definedName name="UAcct301Sg" localSheetId="9">[2]FuncStudy!$Y$1639</definedName>
    <definedName name="UAcct301Sg" localSheetId="10">[3]FuncStudy!$Y$1639</definedName>
    <definedName name="UAcct301Sg" localSheetId="11">[4]FuncStudy!$Y$1639</definedName>
    <definedName name="UAcct301Sg" localSheetId="1">[5]FuncStudy!$Y$1639</definedName>
    <definedName name="UAcct301Sg" localSheetId="2">[6]FuncStudy!$Y$1639</definedName>
    <definedName name="UAcct301Sg" localSheetId="3">[7]FuncStudy!$Y$1639</definedName>
    <definedName name="UAcct301Sg" localSheetId="4">[8]FuncStudy!$Y$1639</definedName>
    <definedName name="UAcct301Sg" localSheetId="5">[9]FuncStudy!$Y$1639</definedName>
    <definedName name="UAcct301Sg" localSheetId="6">[10]FuncStudy!$Y$1639</definedName>
    <definedName name="UAcct301Sg" localSheetId="7">[11]FuncStudy!$Y$1639</definedName>
    <definedName name="UAcct301Sg">[12]FuncStudy!$Y$1639</definedName>
    <definedName name="UAcct301So" localSheetId="8">[1]FuncStudy!$Y$1638</definedName>
    <definedName name="UAcct301So" localSheetId="9">[2]FuncStudy!$Y$1638</definedName>
    <definedName name="UAcct301So" localSheetId="10">[3]FuncStudy!$Y$1638</definedName>
    <definedName name="UAcct301So" localSheetId="11">[4]FuncStudy!$Y$1638</definedName>
    <definedName name="UAcct301So" localSheetId="1">[5]FuncStudy!$Y$1638</definedName>
    <definedName name="UAcct301So" localSheetId="2">[6]FuncStudy!$Y$1638</definedName>
    <definedName name="UAcct301So" localSheetId="3">[7]FuncStudy!$Y$1638</definedName>
    <definedName name="UAcct301So" localSheetId="4">[8]FuncStudy!$Y$1638</definedName>
    <definedName name="UAcct301So" localSheetId="5">[9]FuncStudy!$Y$1638</definedName>
    <definedName name="UAcct301So" localSheetId="6">[10]FuncStudy!$Y$1638</definedName>
    <definedName name="UAcct301So" localSheetId="7">[11]FuncStudy!$Y$1638</definedName>
    <definedName name="UAcct301So">[12]FuncStudy!$Y$1638</definedName>
    <definedName name="UAcct302S" localSheetId="8">[1]FuncStudy!$Y$1642</definedName>
    <definedName name="UAcct302S" localSheetId="9">[2]FuncStudy!$Y$1642</definedName>
    <definedName name="UAcct302S" localSheetId="10">[3]FuncStudy!$Y$1642</definedName>
    <definedName name="UAcct302S" localSheetId="11">[4]FuncStudy!$Y$1642</definedName>
    <definedName name="UAcct302S" localSheetId="1">[5]FuncStudy!$Y$1642</definedName>
    <definedName name="UAcct302S" localSheetId="2">[6]FuncStudy!$Y$1642</definedName>
    <definedName name="UAcct302S" localSheetId="3">[7]FuncStudy!$Y$1642</definedName>
    <definedName name="UAcct302S" localSheetId="4">[8]FuncStudy!$Y$1642</definedName>
    <definedName name="UAcct302S" localSheetId="5">[9]FuncStudy!$Y$1642</definedName>
    <definedName name="UAcct302S" localSheetId="6">[10]FuncStudy!$Y$1642</definedName>
    <definedName name="UAcct302S" localSheetId="7">[11]FuncStudy!$Y$1642</definedName>
    <definedName name="UAcct302S">[12]FuncStudy!$Y$1642</definedName>
    <definedName name="UAcct302Sg" localSheetId="8">[1]FuncStudy!$Y$1643</definedName>
    <definedName name="UAcct302Sg" localSheetId="9">[2]FuncStudy!$Y$1643</definedName>
    <definedName name="UAcct302Sg" localSheetId="10">[3]FuncStudy!$Y$1643</definedName>
    <definedName name="UAcct302Sg" localSheetId="11">[4]FuncStudy!$Y$1643</definedName>
    <definedName name="UAcct302Sg" localSheetId="1">[5]FuncStudy!$Y$1643</definedName>
    <definedName name="UAcct302Sg" localSheetId="2">[6]FuncStudy!$Y$1643</definedName>
    <definedName name="UAcct302Sg" localSheetId="3">[7]FuncStudy!$Y$1643</definedName>
    <definedName name="UAcct302Sg" localSheetId="4">[8]FuncStudy!$Y$1643</definedName>
    <definedName name="UAcct302Sg" localSheetId="5">[9]FuncStudy!$Y$1643</definedName>
    <definedName name="UAcct302Sg" localSheetId="6">[10]FuncStudy!$Y$1643</definedName>
    <definedName name="UAcct302Sg" localSheetId="7">[11]FuncStudy!$Y$1643</definedName>
    <definedName name="UAcct302Sg">[12]FuncStudy!$Y$1643</definedName>
    <definedName name="UAcct302Sgp" localSheetId="8">[1]FuncStudy!$Y$1644</definedName>
    <definedName name="UAcct302Sgp" localSheetId="9">[2]FuncStudy!$Y$1644</definedName>
    <definedName name="UAcct302Sgp" localSheetId="10">[3]FuncStudy!$Y$1644</definedName>
    <definedName name="UAcct302Sgp" localSheetId="11">[4]FuncStudy!$Y$1644</definedName>
    <definedName name="UAcct302Sgp" localSheetId="1">[5]FuncStudy!$Y$1644</definedName>
    <definedName name="UAcct302Sgp" localSheetId="2">[6]FuncStudy!$Y$1644</definedName>
    <definedName name="UAcct302Sgp" localSheetId="3">[7]FuncStudy!$Y$1644</definedName>
    <definedName name="UAcct302Sgp" localSheetId="4">[8]FuncStudy!$Y$1644</definedName>
    <definedName name="UAcct302Sgp" localSheetId="5">[9]FuncStudy!$Y$1644</definedName>
    <definedName name="UAcct302Sgp" localSheetId="6">[10]FuncStudy!$Y$1644</definedName>
    <definedName name="UAcct302Sgp" localSheetId="7">[11]FuncStudy!$Y$1644</definedName>
    <definedName name="UAcct302Sgp">[12]FuncStudy!$Y$1644</definedName>
    <definedName name="UAcct302Sgu" localSheetId="8">[1]FuncStudy!$Y$1645</definedName>
    <definedName name="UAcct302Sgu" localSheetId="9">[2]FuncStudy!$Y$1645</definedName>
    <definedName name="UAcct302Sgu" localSheetId="10">[3]FuncStudy!$Y$1645</definedName>
    <definedName name="UAcct302Sgu" localSheetId="11">[4]FuncStudy!$Y$1645</definedName>
    <definedName name="UAcct302Sgu" localSheetId="1">[5]FuncStudy!$Y$1645</definedName>
    <definedName name="UAcct302Sgu" localSheetId="2">[6]FuncStudy!$Y$1645</definedName>
    <definedName name="UAcct302Sgu" localSheetId="3">[7]FuncStudy!$Y$1645</definedName>
    <definedName name="UAcct302Sgu" localSheetId="4">[8]FuncStudy!$Y$1645</definedName>
    <definedName name="UAcct302Sgu" localSheetId="5">[9]FuncStudy!$Y$1645</definedName>
    <definedName name="UAcct302Sgu" localSheetId="6">[10]FuncStudy!$Y$1645</definedName>
    <definedName name="UAcct302Sgu" localSheetId="7">[11]FuncStudy!$Y$1645</definedName>
    <definedName name="UAcct302Sgu">[12]FuncStudy!$Y$1645</definedName>
    <definedName name="UAcct303Cn" localSheetId="8">[1]FuncStudy!$Y$1653</definedName>
    <definedName name="UAcct303Cn" localSheetId="9">[2]FuncStudy!$Y$1653</definedName>
    <definedName name="UAcct303Cn" localSheetId="10">[3]FuncStudy!$Y$1653</definedName>
    <definedName name="UAcct303Cn" localSheetId="11">[4]FuncStudy!$Y$1653</definedName>
    <definedName name="UAcct303Cn" localSheetId="1">[5]FuncStudy!$Y$1653</definedName>
    <definedName name="UAcct303Cn" localSheetId="2">[6]FuncStudy!$Y$1653</definedName>
    <definedName name="UAcct303Cn" localSheetId="3">[7]FuncStudy!$Y$1653</definedName>
    <definedName name="UAcct303Cn" localSheetId="4">[8]FuncStudy!$Y$1653</definedName>
    <definedName name="UAcct303Cn" localSheetId="5">[9]FuncStudy!$Y$1653</definedName>
    <definedName name="UAcct303Cn" localSheetId="6">[10]FuncStudy!$Y$1653</definedName>
    <definedName name="UAcct303Cn" localSheetId="7">[11]FuncStudy!$Y$1653</definedName>
    <definedName name="UAcct303Cn">[12]FuncStudy!$Y$1653</definedName>
    <definedName name="UAcct303S" localSheetId="8">[1]FuncStudy!$Y$1649</definedName>
    <definedName name="UAcct303S" localSheetId="9">[2]FuncStudy!$Y$1649</definedName>
    <definedName name="UAcct303S" localSheetId="10">[3]FuncStudy!$Y$1649</definedName>
    <definedName name="UAcct303S" localSheetId="11">[4]FuncStudy!$Y$1649</definedName>
    <definedName name="UAcct303S" localSheetId="1">[5]FuncStudy!$Y$1649</definedName>
    <definedName name="UAcct303S" localSheetId="2">[6]FuncStudy!$Y$1649</definedName>
    <definedName name="UAcct303S" localSheetId="3">[7]FuncStudy!$Y$1649</definedName>
    <definedName name="UAcct303S" localSheetId="4">[8]FuncStudy!$Y$1649</definedName>
    <definedName name="UAcct303S" localSheetId="5">[9]FuncStudy!$Y$1649</definedName>
    <definedName name="UAcct303S" localSheetId="6">[10]FuncStudy!$Y$1649</definedName>
    <definedName name="UAcct303S" localSheetId="7">[11]FuncStudy!$Y$1649</definedName>
    <definedName name="UAcct303S">[12]FuncStudy!$Y$1649</definedName>
    <definedName name="UAcct303Se" localSheetId="8">[1]FuncStudy!$Y$1652</definedName>
    <definedName name="UAcct303Se" localSheetId="9">[2]FuncStudy!$Y$1652</definedName>
    <definedName name="UAcct303Se" localSheetId="10">[3]FuncStudy!$Y$1652</definedName>
    <definedName name="UAcct303Se" localSheetId="11">[4]FuncStudy!$Y$1652</definedName>
    <definedName name="UAcct303Se" localSheetId="1">[5]FuncStudy!$Y$1652</definedName>
    <definedName name="UAcct303Se" localSheetId="2">[6]FuncStudy!$Y$1652</definedName>
    <definedName name="UAcct303Se" localSheetId="3">[7]FuncStudy!$Y$1652</definedName>
    <definedName name="UAcct303Se" localSheetId="4">[8]FuncStudy!$Y$1652</definedName>
    <definedName name="UAcct303Se" localSheetId="5">[9]FuncStudy!$Y$1652</definedName>
    <definedName name="UAcct303Se" localSheetId="6">[10]FuncStudy!$Y$1652</definedName>
    <definedName name="UAcct303Se" localSheetId="7">[11]FuncStudy!$Y$1652</definedName>
    <definedName name="UAcct303Se">[12]FuncStudy!$Y$1652</definedName>
    <definedName name="UAcct303Sg" localSheetId="8">[1]FuncStudy!$Y$1650</definedName>
    <definedName name="UAcct303Sg" localSheetId="9">[2]FuncStudy!$Y$1650</definedName>
    <definedName name="UAcct303Sg" localSheetId="10">[3]FuncStudy!$Y$1650</definedName>
    <definedName name="UAcct303Sg" localSheetId="11">[4]FuncStudy!$Y$1650</definedName>
    <definedName name="UAcct303Sg" localSheetId="1">[5]FuncStudy!$Y$1650</definedName>
    <definedName name="UAcct303Sg" localSheetId="2">[6]FuncStudy!$Y$1650</definedName>
    <definedName name="UAcct303Sg" localSheetId="3">[7]FuncStudy!$Y$1650</definedName>
    <definedName name="UAcct303Sg" localSheetId="4">[8]FuncStudy!$Y$1650</definedName>
    <definedName name="UAcct303Sg" localSheetId="5">[9]FuncStudy!$Y$1650</definedName>
    <definedName name="UAcct303Sg" localSheetId="6">[10]FuncStudy!$Y$1650</definedName>
    <definedName name="UAcct303Sg" localSheetId="7">[11]FuncStudy!$Y$1650</definedName>
    <definedName name="UAcct303Sg">[12]FuncStudy!$Y$1650</definedName>
    <definedName name="UAcct303So" localSheetId="8">[1]FuncStudy!$Y$1651</definedName>
    <definedName name="UAcct303So" localSheetId="9">[2]FuncStudy!$Y$1651</definedName>
    <definedName name="UAcct303So" localSheetId="10">[3]FuncStudy!$Y$1651</definedName>
    <definedName name="UAcct303So" localSheetId="11">[4]FuncStudy!$Y$1651</definedName>
    <definedName name="UAcct303So" localSheetId="1">[5]FuncStudy!$Y$1651</definedName>
    <definedName name="UAcct303So" localSheetId="2">[6]FuncStudy!$Y$1651</definedName>
    <definedName name="UAcct303So" localSheetId="3">[7]FuncStudy!$Y$1651</definedName>
    <definedName name="UAcct303So" localSheetId="4">[8]FuncStudy!$Y$1651</definedName>
    <definedName name="UAcct303So" localSheetId="5">[9]FuncStudy!$Y$1651</definedName>
    <definedName name="UAcct303So" localSheetId="6">[10]FuncStudy!$Y$1651</definedName>
    <definedName name="UAcct303So" localSheetId="7">[11]FuncStudy!$Y$1651</definedName>
    <definedName name="UAcct303So">[12]FuncStudy!$Y$1651</definedName>
    <definedName name="UACCT303SSGCT" localSheetId="8">[1]FuncStudy!$Y$1655</definedName>
    <definedName name="UACCT303SSGCT" localSheetId="9">[2]FuncStudy!$Y$1655</definedName>
    <definedName name="UACCT303SSGCT" localSheetId="10">[3]FuncStudy!$Y$1655</definedName>
    <definedName name="UACCT303SSGCT" localSheetId="11">[4]FuncStudy!$Y$1655</definedName>
    <definedName name="UACCT303SSGCT" localSheetId="1">[5]FuncStudy!$Y$1655</definedName>
    <definedName name="UACCT303SSGCT" localSheetId="2">[6]FuncStudy!$Y$1655</definedName>
    <definedName name="UACCT303SSGCT" localSheetId="3">[7]FuncStudy!$Y$1655</definedName>
    <definedName name="UACCT303SSGCT" localSheetId="4">[8]FuncStudy!$Y$1655</definedName>
    <definedName name="UACCT303SSGCT" localSheetId="5">[9]FuncStudy!$Y$1655</definedName>
    <definedName name="UACCT303SSGCT" localSheetId="6">[10]FuncStudy!$Y$1655</definedName>
    <definedName name="UACCT303SSGCT" localSheetId="7">[11]FuncStudy!$Y$1655</definedName>
    <definedName name="UACCT303SSGCT">[12]FuncStudy!$Y$1655</definedName>
    <definedName name="UAcct310" localSheetId="8">[1]FuncStudy!$Y$1152</definedName>
    <definedName name="UAcct310" localSheetId="9">[2]FuncStudy!$Y$1152</definedName>
    <definedName name="UAcct310" localSheetId="10">[3]FuncStudy!$Y$1152</definedName>
    <definedName name="UAcct310" localSheetId="11">[4]FuncStudy!$Y$1152</definedName>
    <definedName name="UAcct310" localSheetId="1">[5]FuncStudy!$Y$1152</definedName>
    <definedName name="UAcct310" localSheetId="2">[6]FuncStudy!$Y$1152</definedName>
    <definedName name="UAcct310" localSheetId="3">[7]FuncStudy!$Y$1152</definedName>
    <definedName name="UAcct310" localSheetId="4">[8]FuncStudy!$Y$1152</definedName>
    <definedName name="UAcct310" localSheetId="5">[9]FuncStudy!$Y$1152</definedName>
    <definedName name="UAcct310" localSheetId="6">[10]FuncStudy!$Y$1152</definedName>
    <definedName name="UAcct310" localSheetId="7">[11]FuncStudy!$Y$1152</definedName>
    <definedName name="UAcct310">[12]FuncStudy!$Y$1152</definedName>
    <definedName name="uacct310ssgch" localSheetId="8">[1]FuncStudy!$Y$1151</definedName>
    <definedName name="uacct310ssgch" localSheetId="9">[2]FuncStudy!$Y$1151</definedName>
    <definedName name="uacct310ssgch" localSheetId="10">[3]FuncStudy!$Y$1151</definedName>
    <definedName name="uacct310ssgch" localSheetId="11">[4]FuncStudy!$Y$1151</definedName>
    <definedName name="uacct310ssgch" localSheetId="1">[5]FuncStudy!$Y$1151</definedName>
    <definedName name="uacct310ssgch" localSheetId="2">[6]FuncStudy!$Y$1151</definedName>
    <definedName name="uacct310ssgch" localSheetId="3">[7]FuncStudy!$Y$1151</definedName>
    <definedName name="uacct310ssgch" localSheetId="4">[8]FuncStudy!$Y$1151</definedName>
    <definedName name="uacct310ssgch" localSheetId="5">[9]FuncStudy!$Y$1151</definedName>
    <definedName name="uacct310ssgch" localSheetId="6">[10]FuncStudy!$Y$1151</definedName>
    <definedName name="uacct310ssgch" localSheetId="7">[11]FuncStudy!$Y$1151</definedName>
    <definedName name="uacct310ssgch">[12]FuncStudy!$Y$1151</definedName>
    <definedName name="UAcct311" localSheetId="8">[1]FuncStudy!$Y$1157</definedName>
    <definedName name="UAcct311" localSheetId="9">[2]FuncStudy!$Y$1157</definedName>
    <definedName name="UAcct311" localSheetId="10">[3]FuncStudy!$Y$1157</definedName>
    <definedName name="UAcct311" localSheetId="11">[4]FuncStudy!$Y$1157</definedName>
    <definedName name="UAcct311" localSheetId="1">[5]FuncStudy!$Y$1157</definedName>
    <definedName name="UAcct311" localSheetId="2">[6]FuncStudy!$Y$1157</definedName>
    <definedName name="UAcct311" localSheetId="3">[7]FuncStudy!$Y$1157</definedName>
    <definedName name="UAcct311" localSheetId="4">[8]FuncStudy!$Y$1157</definedName>
    <definedName name="UAcct311" localSheetId="5">[9]FuncStudy!$Y$1157</definedName>
    <definedName name="UAcct311" localSheetId="6">[10]FuncStudy!$Y$1157</definedName>
    <definedName name="UAcct311" localSheetId="7">[11]FuncStudy!$Y$1157</definedName>
    <definedName name="UAcct311">[12]FuncStudy!$Y$1157</definedName>
    <definedName name="uacct311ssgch" localSheetId="8">[1]FuncStudy!$Y$1156</definedName>
    <definedName name="uacct311ssgch" localSheetId="9">[2]FuncStudy!$Y$1156</definedName>
    <definedName name="uacct311ssgch" localSheetId="10">[3]FuncStudy!$Y$1156</definedName>
    <definedName name="uacct311ssgch" localSheetId="11">[4]FuncStudy!$Y$1156</definedName>
    <definedName name="uacct311ssgch" localSheetId="1">[5]FuncStudy!$Y$1156</definedName>
    <definedName name="uacct311ssgch" localSheetId="2">[6]FuncStudy!$Y$1156</definedName>
    <definedName name="uacct311ssgch" localSheetId="3">[7]FuncStudy!$Y$1156</definedName>
    <definedName name="uacct311ssgch" localSheetId="4">[8]FuncStudy!$Y$1156</definedName>
    <definedName name="uacct311ssgch" localSheetId="5">[9]FuncStudy!$Y$1156</definedName>
    <definedName name="uacct311ssgch" localSheetId="6">[10]FuncStudy!$Y$1156</definedName>
    <definedName name="uacct311ssgch" localSheetId="7">[11]FuncStudy!$Y$1156</definedName>
    <definedName name="uacct311ssgch">[12]FuncStudy!$Y$1156</definedName>
    <definedName name="UAcct312" localSheetId="8">[1]FuncStudy!$Y$1162</definedName>
    <definedName name="UAcct312" localSheetId="9">[2]FuncStudy!$Y$1162</definedName>
    <definedName name="UAcct312" localSheetId="10">[3]FuncStudy!$Y$1162</definedName>
    <definedName name="UAcct312" localSheetId="11">[4]FuncStudy!$Y$1162</definedName>
    <definedName name="UAcct312" localSheetId="1">[5]FuncStudy!$Y$1162</definedName>
    <definedName name="UAcct312" localSheetId="2">[6]FuncStudy!$Y$1162</definedName>
    <definedName name="UAcct312" localSheetId="3">[7]FuncStudy!$Y$1162</definedName>
    <definedName name="UAcct312" localSheetId="4">[8]FuncStudy!$Y$1162</definedName>
    <definedName name="UAcct312" localSheetId="5">[9]FuncStudy!$Y$1162</definedName>
    <definedName name="UAcct312" localSheetId="6">[10]FuncStudy!$Y$1162</definedName>
    <definedName name="UAcct312" localSheetId="7">[11]FuncStudy!$Y$1162</definedName>
    <definedName name="UAcct312">[12]FuncStudy!$Y$1162</definedName>
    <definedName name="uacct312ssgch" localSheetId="8">[1]FuncStudy!$Y$1161</definedName>
    <definedName name="uacct312ssgch" localSheetId="9">[2]FuncStudy!$Y$1161</definedName>
    <definedName name="uacct312ssgch" localSheetId="10">[3]FuncStudy!$Y$1161</definedName>
    <definedName name="uacct312ssgch" localSheetId="11">[4]FuncStudy!$Y$1161</definedName>
    <definedName name="uacct312ssgch" localSheetId="1">[5]FuncStudy!$Y$1161</definedName>
    <definedName name="uacct312ssgch" localSheetId="2">[6]FuncStudy!$Y$1161</definedName>
    <definedName name="uacct312ssgch" localSheetId="3">[7]FuncStudy!$Y$1161</definedName>
    <definedName name="uacct312ssgch" localSheetId="4">[8]FuncStudy!$Y$1161</definedName>
    <definedName name="uacct312ssgch" localSheetId="5">[9]FuncStudy!$Y$1161</definedName>
    <definedName name="uacct312ssgch" localSheetId="6">[10]FuncStudy!$Y$1161</definedName>
    <definedName name="uacct312ssgch" localSheetId="7">[11]FuncStudy!$Y$1161</definedName>
    <definedName name="uacct312ssgch">[12]FuncStudy!$Y$1161</definedName>
    <definedName name="UAcct314" localSheetId="8">[1]FuncStudy!$Y$1167</definedName>
    <definedName name="UAcct314" localSheetId="9">[2]FuncStudy!$Y$1167</definedName>
    <definedName name="UAcct314" localSheetId="10">[3]FuncStudy!$Y$1167</definedName>
    <definedName name="UAcct314" localSheetId="11">[4]FuncStudy!$Y$1167</definedName>
    <definedName name="UAcct314" localSheetId="1">[5]FuncStudy!$Y$1167</definedName>
    <definedName name="UAcct314" localSheetId="2">[6]FuncStudy!$Y$1167</definedName>
    <definedName name="UAcct314" localSheetId="3">[7]FuncStudy!$Y$1167</definedName>
    <definedName name="UAcct314" localSheetId="4">[8]FuncStudy!$Y$1167</definedName>
    <definedName name="UAcct314" localSheetId="5">[9]FuncStudy!$Y$1167</definedName>
    <definedName name="UAcct314" localSheetId="6">[10]FuncStudy!$Y$1167</definedName>
    <definedName name="UAcct314" localSheetId="7">[11]FuncStudy!$Y$1167</definedName>
    <definedName name="UAcct314">[12]FuncStudy!$Y$1167</definedName>
    <definedName name="uacct314ssgch" localSheetId="8">[1]FuncStudy!$Y$1166</definedName>
    <definedName name="uacct314ssgch" localSheetId="9">[2]FuncStudy!$Y$1166</definedName>
    <definedName name="uacct314ssgch" localSheetId="10">[3]FuncStudy!$Y$1166</definedName>
    <definedName name="uacct314ssgch" localSheetId="11">[4]FuncStudy!$Y$1166</definedName>
    <definedName name="uacct314ssgch" localSheetId="1">[5]FuncStudy!$Y$1166</definedName>
    <definedName name="uacct314ssgch" localSheetId="2">[6]FuncStudy!$Y$1166</definedName>
    <definedName name="uacct314ssgch" localSheetId="3">[7]FuncStudy!$Y$1166</definedName>
    <definedName name="uacct314ssgch" localSheetId="4">[8]FuncStudy!$Y$1166</definedName>
    <definedName name="uacct314ssgch" localSheetId="5">[9]FuncStudy!$Y$1166</definedName>
    <definedName name="uacct314ssgch" localSheetId="6">[10]FuncStudy!$Y$1166</definedName>
    <definedName name="uacct314ssgch" localSheetId="7">[11]FuncStudy!$Y$1166</definedName>
    <definedName name="uacct314ssgch">[12]FuncStudy!$Y$1166</definedName>
    <definedName name="UAcct315" localSheetId="8">[1]FuncStudy!$Y$1172</definedName>
    <definedName name="UAcct315" localSheetId="9">[2]FuncStudy!$Y$1172</definedName>
    <definedName name="UAcct315" localSheetId="10">[3]FuncStudy!$Y$1172</definedName>
    <definedName name="UAcct315" localSheetId="11">[4]FuncStudy!$Y$1172</definedName>
    <definedName name="UAcct315" localSheetId="1">[5]FuncStudy!$Y$1172</definedName>
    <definedName name="UAcct315" localSheetId="2">[6]FuncStudy!$Y$1172</definedName>
    <definedName name="UAcct315" localSheetId="3">[7]FuncStudy!$Y$1172</definedName>
    <definedName name="UAcct315" localSheetId="4">[8]FuncStudy!$Y$1172</definedName>
    <definedName name="UAcct315" localSheetId="5">[9]FuncStudy!$Y$1172</definedName>
    <definedName name="UAcct315" localSheetId="6">[10]FuncStudy!$Y$1172</definedName>
    <definedName name="UAcct315" localSheetId="7">[11]FuncStudy!$Y$1172</definedName>
    <definedName name="UAcct315">[12]FuncStudy!$Y$1172</definedName>
    <definedName name="uacct315ssgch" localSheetId="8">[1]FuncStudy!$Y$1171</definedName>
    <definedName name="uacct315ssgch" localSheetId="9">[2]FuncStudy!$Y$1171</definedName>
    <definedName name="uacct315ssgch" localSheetId="10">[3]FuncStudy!$Y$1171</definedName>
    <definedName name="uacct315ssgch" localSheetId="11">[4]FuncStudy!$Y$1171</definedName>
    <definedName name="uacct315ssgch" localSheetId="1">[5]FuncStudy!$Y$1171</definedName>
    <definedName name="uacct315ssgch" localSheetId="2">[6]FuncStudy!$Y$1171</definedName>
    <definedName name="uacct315ssgch" localSheetId="3">[7]FuncStudy!$Y$1171</definedName>
    <definedName name="uacct315ssgch" localSheetId="4">[8]FuncStudy!$Y$1171</definedName>
    <definedName name="uacct315ssgch" localSheetId="5">[9]FuncStudy!$Y$1171</definedName>
    <definedName name="uacct315ssgch" localSheetId="6">[10]FuncStudy!$Y$1171</definedName>
    <definedName name="uacct315ssgch" localSheetId="7">[11]FuncStudy!$Y$1171</definedName>
    <definedName name="uacct315ssgch">[12]FuncStudy!$Y$1171</definedName>
    <definedName name="UAcct316" localSheetId="8">[1]FuncStudy!$Y$1177</definedName>
    <definedName name="UAcct316" localSheetId="9">[2]FuncStudy!$Y$1177</definedName>
    <definedName name="UAcct316" localSheetId="10">[3]FuncStudy!$Y$1177</definedName>
    <definedName name="UAcct316" localSheetId="11">[4]FuncStudy!$Y$1177</definedName>
    <definedName name="UAcct316" localSheetId="1">[5]FuncStudy!$Y$1177</definedName>
    <definedName name="UAcct316" localSheetId="2">[6]FuncStudy!$Y$1177</definedName>
    <definedName name="UAcct316" localSheetId="3">[7]FuncStudy!$Y$1177</definedName>
    <definedName name="UAcct316" localSheetId="4">[8]FuncStudy!$Y$1177</definedName>
    <definedName name="UAcct316" localSheetId="5">[9]FuncStudy!$Y$1177</definedName>
    <definedName name="UAcct316" localSheetId="6">[10]FuncStudy!$Y$1177</definedName>
    <definedName name="UAcct316" localSheetId="7">[11]FuncStudy!$Y$1177</definedName>
    <definedName name="UAcct316">[12]FuncStudy!$Y$1177</definedName>
    <definedName name="uacct316ssgch" localSheetId="8">[1]FuncStudy!$Y$1176</definedName>
    <definedName name="uacct316ssgch" localSheetId="9">[2]FuncStudy!$Y$1176</definedName>
    <definedName name="uacct316ssgch" localSheetId="10">[3]FuncStudy!$Y$1176</definedName>
    <definedName name="uacct316ssgch" localSheetId="11">[4]FuncStudy!$Y$1176</definedName>
    <definedName name="uacct316ssgch" localSheetId="1">[5]FuncStudy!$Y$1176</definedName>
    <definedName name="uacct316ssgch" localSheetId="2">[6]FuncStudy!$Y$1176</definedName>
    <definedName name="uacct316ssgch" localSheetId="3">[7]FuncStudy!$Y$1176</definedName>
    <definedName name="uacct316ssgch" localSheetId="4">[8]FuncStudy!$Y$1176</definedName>
    <definedName name="uacct316ssgch" localSheetId="5">[9]FuncStudy!$Y$1176</definedName>
    <definedName name="uacct316ssgch" localSheetId="6">[10]FuncStudy!$Y$1176</definedName>
    <definedName name="uacct316ssgch" localSheetId="7">[11]FuncStudy!$Y$1176</definedName>
    <definedName name="uacct316ssgch">[12]FuncStudy!$Y$1176</definedName>
    <definedName name="UAcct320" localSheetId="8">[1]FuncStudy!$Y$1189</definedName>
    <definedName name="UAcct320" localSheetId="9">[2]FuncStudy!$Y$1189</definedName>
    <definedName name="UAcct320" localSheetId="10">[3]FuncStudy!$Y$1189</definedName>
    <definedName name="UAcct320" localSheetId="11">[4]FuncStudy!$Y$1189</definedName>
    <definedName name="UAcct320" localSheetId="1">[5]FuncStudy!$Y$1189</definedName>
    <definedName name="UAcct320" localSheetId="2">[6]FuncStudy!$Y$1189</definedName>
    <definedName name="UAcct320" localSheetId="3">[7]FuncStudy!$Y$1189</definedName>
    <definedName name="UAcct320" localSheetId="4">[8]FuncStudy!$Y$1189</definedName>
    <definedName name="UAcct320" localSheetId="5">[9]FuncStudy!$Y$1189</definedName>
    <definedName name="UAcct320" localSheetId="6">[10]FuncStudy!$Y$1189</definedName>
    <definedName name="UAcct320" localSheetId="7">[11]FuncStudy!$Y$1189</definedName>
    <definedName name="UAcct320">[12]FuncStudy!$Y$1189</definedName>
    <definedName name="UAcct321" localSheetId="8">[1]FuncStudy!$Y$1193</definedName>
    <definedName name="UAcct321" localSheetId="9">[2]FuncStudy!$Y$1193</definedName>
    <definedName name="UAcct321" localSheetId="10">[3]FuncStudy!$Y$1193</definedName>
    <definedName name="UAcct321" localSheetId="11">[4]FuncStudy!$Y$1193</definedName>
    <definedName name="UAcct321" localSheetId="1">[5]FuncStudy!$Y$1193</definedName>
    <definedName name="UAcct321" localSheetId="2">[6]FuncStudy!$Y$1193</definedName>
    <definedName name="UAcct321" localSheetId="3">[7]FuncStudy!$Y$1193</definedName>
    <definedName name="UAcct321" localSheetId="4">[8]FuncStudy!$Y$1193</definedName>
    <definedName name="UAcct321" localSheetId="5">[9]FuncStudy!$Y$1193</definedName>
    <definedName name="UAcct321" localSheetId="6">[10]FuncStudy!$Y$1193</definedName>
    <definedName name="UAcct321" localSheetId="7">[11]FuncStudy!$Y$1193</definedName>
    <definedName name="UAcct321">[12]FuncStudy!$Y$1193</definedName>
    <definedName name="UAcct322" localSheetId="8">[1]FuncStudy!$Y$1197</definedName>
    <definedName name="UAcct322" localSheetId="9">[2]FuncStudy!$Y$1197</definedName>
    <definedName name="UAcct322" localSheetId="10">[3]FuncStudy!$Y$1197</definedName>
    <definedName name="UAcct322" localSheetId="11">[4]FuncStudy!$Y$1197</definedName>
    <definedName name="UAcct322" localSheetId="1">[5]FuncStudy!$Y$1197</definedName>
    <definedName name="UAcct322" localSheetId="2">[6]FuncStudy!$Y$1197</definedName>
    <definedName name="UAcct322" localSheetId="3">[7]FuncStudy!$Y$1197</definedName>
    <definedName name="UAcct322" localSheetId="4">[8]FuncStudy!$Y$1197</definedName>
    <definedName name="UAcct322" localSheetId="5">[9]FuncStudy!$Y$1197</definedName>
    <definedName name="UAcct322" localSheetId="6">[10]FuncStudy!$Y$1197</definedName>
    <definedName name="UAcct322" localSheetId="7">[11]FuncStudy!$Y$1197</definedName>
    <definedName name="UAcct322">[12]FuncStudy!$Y$1197</definedName>
    <definedName name="UAcct323" localSheetId="8">[1]FuncStudy!$Y$1201</definedName>
    <definedName name="UAcct323" localSheetId="9">[2]FuncStudy!$Y$1201</definedName>
    <definedName name="UAcct323" localSheetId="10">[3]FuncStudy!$Y$1201</definedName>
    <definedName name="UAcct323" localSheetId="11">[4]FuncStudy!$Y$1201</definedName>
    <definedName name="UAcct323" localSheetId="1">[5]FuncStudy!$Y$1201</definedName>
    <definedName name="UAcct323" localSheetId="2">[6]FuncStudy!$Y$1201</definedName>
    <definedName name="UAcct323" localSheetId="3">[7]FuncStudy!$Y$1201</definedName>
    <definedName name="UAcct323" localSheetId="4">[8]FuncStudy!$Y$1201</definedName>
    <definedName name="UAcct323" localSheetId="5">[9]FuncStudy!$Y$1201</definedName>
    <definedName name="UAcct323" localSheetId="6">[10]FuncStudy!$Y$1201</definedName>
    <definedName name="UAcct323" localSheetId="7">[11]FuncStudy!$Y$1201</definedName>
    <definedName name="UAcct323">[12]FuncStudy!$Y$1201</definedName>
    <definedName name="UAcct324" localSheetId="8">[1]FuncStudy!$Y$1205</definedName>
    <definedName name="UAcct324" localSheetId="9">[2]FuncStudy!$Y$1205</definedName>
    <definedName name="UAcct324" localSheetId="10">[3]FuncStudy!$Y$1205</definedName>
    <definedName name="UAcct324" localSheetId="11">[4]FuncStudy!$Y$1205</definedName>
    <definedName name="UAcct324" localSheetId="1">[5]FuncStudy!$Y$1205</definedName>
    <definedName name="UAcct324" localSheetId="2">[6]FuncStudy!$Y$1205</definedName>
    <definedName name="UAcct324" localSheetId="3">[7]FuncStudy!$Y$1205</definedName>
    <definedName name="UAcct324" localSheetId="4">[8]FuncStudy!$Y$1205</definedName>
    <definedName name="UAcct324" localSheetId="5">[9]FuncStudy!$Y$1205</definedName>
    <definedName name="UAcct324" localSheetId="6">[10]FuncStudy!$Y$1205</definedName>
    <definedName name="UAcct324" localSheetId="7">[11]FuncStudy!$Y$1205</definedName>
    <definedName name="UAcct324">[12]FuncStudy!$Y$1205</definedName>
    <definedName name="UAcct325" localSheetId="8">[1]FuncStudy!$Y$1209</definedName>
    <definedName name="UAcct325" localSheetId="9">[2]FuncStudy!$Y$1209</definedName>
    <definedName name="UAcct325" localSheetId="10">[3]FuncStudy!$Y$1209</definedName>
    <definedName name="UAcct325" localSheetId="11">[4]FuncStudy!$Y$1209</definedName>
    <definedName name="UAcct325" localSheetId="1">[5]FuncStudy!$Y$1209</definedName>
    <definedName name="UAcct325" localSheetId="2">[6]FuncStudy!$Y$1209</definedName>
    <definedName name="UAcct325" localSheetId="3">[7]FuncStudy!$Y$1209</definedName>
    <definedName name="UAcct325" localSheetId="4">[8]FuncStudy!$Y$1209</definedName>
    <definedName name="UAcct325" localSheetId="5">[9]FuncStudy!$Y$1209</definedName>
    <definedName name="UAcct325" localSheetId="6">[10]FuncStudy!$Y$1209</definedName>
    <definedName name="UAcct325" localSheetId="7">[11]FuncStudy!$Y$1209</definedName>
    <definedName name="UAcct325">[12]FuncStudy!$Y$1209</definedName>
    <definedName name="UAcct33" localSheetId="8">[1]FuncStudy!$Y$131</definedName>
    <definedName name="UAcct33" localSheetId="9">[2]FuncStudy!$Y$131</definedName>
    <definedName name="UAcct33" localSheetId="10">[3]FuncStudy!$Y$131</definedName>
    <definedName name="UAcct33" localSheetId="11">[4]FuncStudy!$Y$131</definedName>
    <definedName name="UAcct33" localSheetId="1">[5]FuncStudy!$Y$131</definedName>
    <definedName name="UAcct33" localSheetId="2">[6]FuncStudy!$Y$131</definedName>
    <definedName name="UAcct33" localSheetId="3">[7]FuncStudy!$Y$131</definedName>
    <definedName name="UAcct33" localSheetId="4">[8]FuncStudy!$Y$131</definedName>
    <definedName name="UAcct33" localSheetId="5">[9]FuncStudy!$Y$131</definedName>
    <definedName name="UAcct33" localSheetId="6">[10]FuncStudy!$Y$131</definedName>
    <definedName name="UAcct33" localSheetId="7">[11]FuncStudy!$Y$131</definedName>
    <definedName name="UAcct33">[12]FuncStudy!$Y$131</definedName>
    <definedName name="UAcct330" localSheetId="8">[1]FuncStudy!$Y$1222</definedName>
    <definedName name="UAcct330" localSheetId="9">[2]FuncStudy!$Y$1222</definedName>
    <definedName name="UAcct330" localSheetId="10">[3]FuncStudy!$Y$1222</definedName>
    <definedName name="UAcct330" localSheetId="11">[4]FuncStudy!$Y$1222</definedName>
    <definedName name="UAcct330" localSheetId="1">[5]FuncStudy!$Y$1222</definedName>
    <definedName name="UAcct330" localSheetId="2">[6]FuncStudy!$Y$1222</definedName>
    <definedName name="UAcct330" localSheetId="3">[7]FuncStudy!$Y$1222</definedName>
    <definedName name="UAcct330" localSheetId="4">[8]FuncStudy!$Y$1222</definedName>
    <definedName name="UAcct330" localSheetId="5">[9]FuncStudy!$Y$1222</definedName>
    <definedName name="UAcct330" localSheetId="6">[10]FuncStudy!$Y$1222</definedName>
    <definedName name="UAcct330" localSheetId="7">[11]FuncStudy!$Y$1222</definedName>
    <definedName name="UAcct330">[12]FuncStudy!$Y$1222</definedName>
    <definedName name="UAcct331" localSheetId="8">[1]FuncStudy!$Y$1227</definedName>
    <definedName name="UAcct331" localSheetId="9">[2]FuncStudy!$Y$1227</definedName>
    <definedName name="UAcct331" localSheetId="10">[3]FuncStudy!$Y$1227</definedName>
    <definedName name="UAcct331" localSheetId="11">[4]FuncStudy!$Y$1227</definedName>
    <definedName name="UAcct331" localSheetId="1">[5]FuncStudy!$Y$1227</definedName>
    <definedName name="UAcct331" localSheetId="2">[6]FuncStudy!$Y$1227</definedName>
    <definedName name="UAcct331" localSheetId="3">[7]FuncStudy!$Y$1227</definedName>
    <definedName name="UAcct331" localSheetId="4">[8]FuncStudy!$Y$1227</definedName>
    <definedName name="UAcct331" localSheetId="5">[9]FuncStudy!$Y$1227</definedName>
    <definedName name="UAcct331" localSheetId="6">[10]FuncStudy!$Y$1227</definedName>
    <definedName name="UAcct331" localSheetId="7">[11]FuncStudy!$Y$1227</definedName>
    <definedName name="UAcct331">[12]FuncStudy!$Y$1227</definedName>
    <definedName name="UAcct332" localSheetId="8">[1]FuncStudy!$Y$1232</definedName>
    <definedName name="UAcct332" localSheetId="9">[2]FuncStudy!$Y$1232</definedName>
    <definedName name="UAcct332" localSheetId="10">[3]FuncStudy!$Y$1232</definedName>
    <definedName name="UAcct332" localSheetId="11">[4]FuncStudy!$Y$1232</definedName>
    <definedName name="UAcct332" localSheetId="1">[5]FuncStudy!$Y$1232</definedName>
    <definedName name="UAcct332" localSheetId="2">[6]FuncStudy!$Y$1232</definedName>
    <definedName name="UAcct332" localSheetId="3">[7]FuncStudy!$Y$1232</definedName>
    <definedName name="UAcct332" localSheetId="4">[8]FuncStudy!$Y$1232</definedName>
    <definedName name="UAcct332" localSheetId="5">[9]FuncStudy!$Y$1232</definedName>
    <definedName name="UAcct332" localSheetId="6">[10]FuncStudy!$Y$1232</definedName>
    <definedName name="UAcct332" localSheetId="7">[11]FuncStudy!$Y$1232</definedName>
    <definedName name="UAcct332">[12]FuncStudy!$Y$1232</definedName>
    <definedName name="UAcct333" localSheetId="8">[1]FuncStudy!$Y$1237</definedName>
    <definedName name="UAcct333" localSheetId="9">[2]FuncStudy!$Y$1237</definedName>
    <definedName name="UAcct333" localSheetId="10">[3]FuncStudy!$Y$1237</definedName>
    <definedName name="UAcct333" localSheetId="11">[4]FuncStudy!$Y$1237</definedName>
    <definedName name="UAcct333" localSheetId="1">[5]FuncStudy!$Y$1237</definedName>
    <definedName name="UAcct333" localSheetId="2">[6]FuncStudy!$Y$1237</definedName>
    <definedName name="UAcct333" localSheetId="3">[7]FuncStudy!$Y$1237</definedName>
    <definedName name="UAcct333" localSheetId="4">[8]FuncStudy!$Y$1237</definedName>
    <definedName name="UAcct333" localSheetId="5">[9]FuncStudy!$Y$1237</definedName>
    <definedName name="UAcct333" localSheetId="6">[10]FuncStudy!$Y$1237</definedName>
    <definedName name="UAcct333" localSheetId="7">[11]FuncStudy!$Y$1237</definedName>
    <definedName name="UAcct333">[12]FuncStudy!$Y$1237</definedName>
    <definedName name="UAcct334" localSheetId="8">[1]FuncStudy!$Y$1242</definedName>
    <definedName name="UAcct334" localSheetId="9">[2]FuncStudy!$Y$1242</definedName>
    <definedName name="UAcct334" localSheetId="10">[3]FuncStudy!$Y$1242</definedName>
    <definedName name="UAcct334" localSheetId="11">[4]FuncStudy!$Y$1242</definedName>
    <definedName name="UAcct334" localSheetId="1">[5]FuncStudy!$Y$1242</definedName>
    <definedName name="UAcct334" localSheetId="2">[6]FuncStudy!$Y$1242</definedName>
    <definedName name="UAcct334" localSheetId="3">[7]FuncStudy!$Y$1242</definedName>
    <definedName name="UAcct334" localSheetId="4">[8]FuncStudy!$Y$1242</definedName>
    <definedName name="UAcct334" localSheetId="5">[9]FuncStudy!$Y$1242</definedName>
    <definedName name="UAcct334" localSheetId="6">[10]FuncStudy!$Y$1242</definedName>
    <definedName name="UAcct334" localSheetId="7">[11]FuncStudy!$Y$1242</definedName>
    <definedName name="UAcct334">[12]FuncStudy!$Y$1242</definedName>
    <definedName name="UAcct335" localSheetId="8">[1]FuncStudy!$Y$1247</definedName>
    <definedName name="UAcct335" localSheetId="9">[2]FuncStudy!$Y$1247</definedName>
    <definedName name="UAcct335" localSheetId="10">[3]FuncStudy!$Y$1247</definedName>
    <definedName name="UAcct335" localSheetId="11">[4]FuncStudy!$Y$1247</definedName>
    <definedName name="UAcct335" localSheetId="1">[5]FuncStudy!$Y$1247</definedName>
    <definedName name="UAcct335" localSheetId="2">[6]FuncStudy!$Y$1247</definedName>
    <definedName name="UAcct335" localSheetId="3">[7]FuncStudy!$Y$1247</definedName>
    <definedName name="UAcct335" localSheetId="4">[8]FuncStudy!$Y$1247</definedName>
    <definedName name="UAcct335" localSheetId="5">[9]FuncStudy!$Y$1247</definedName>
    <definedName name="UAcct335" localSheetId="6">[10]FuncStudy!$Y$1247</definedName>
    <definedName name="UAcct335" localSheetId="7">[11]FuncStudy!$Y$1247</definedName>
    <definedName name="UAcct335">[12]FuncStudy!$Y$1247</definedName>
    <definedName name="UAcct336" localSheetId="8">[1]FuncStudy!$Y$1252</definedName>
    <definedName name="UAcct336" localSheetId="9">[2]FuncStudy!$Y$1252</definedName>
    <definedName name="UAcct336" localSheetId="10">[3]FuncStudy!$Y$1252</definedName>
    <definedName name="UAcct336" localSheetId="11">[4]FuncStudy!$Y$1252</definedName>
    <definedName name="UAcct336" localSheetId="1">[5]FuncStudy!$Y$1252</definedName>
    <definedName name="UAcct336" localSheetId="2">[6]FuncStudy!$Y$1252</definedName>
    <definedName name="UAcct336" localSheetId="3">[7]FuncStudy!$Y$1252</definedName>
    <definedName name="UAcct336" localSheetId="4">[8]FuncStudy!$Y$1252</definedName>
    <definedName name="UAcct336" localSheetId="5">[9]FuncStudy!$Y$1252</definedName>
    <definedName name="UAcct336" localSheetId="6">[10]FuncStudy!$Y$1252</definedName>
    <definedName name="UAcct336" localSheetId="7">[11]FuncStudy!$Y$1252</definedName>
    <definedName name="UAcct336">[12]FuncStudy!$Y$1252</definedName>
    <definedName name="UAcct33T" localSheetId="8">[1]FuncStudy!$Y$132</definedName>
    <definedName name="UAcct33T" localSheetId="9">[2]FuncStudy!$Y$132</definedName>
    <definedName name="UAcct33T" localSheetId="10">[3]FuncStudy!$Y$132</definedName>
    <definedName name="UAcct33T" localSheetId="11">[4]FuncStudy!$Y$132</definedName>
    <definedName name="UAcct33T" localSheetId="1">[5]FuncStudy!$Y$132</definedName>
    <definedName name="UAcct33T" localSheetId="2">[6]FuncStudy!$Y$132</definedName>
    <definedName name="UAcct33T" localSheetId="3">[7]FuncStudy!$Y$132</definedName>
    <definedName name="UAcct33T" localSheetId="4">[8]FuncStudy!$Y$132</definedName>
    <definedName name="UAcct33T" localSheetId="5">[9]FuncStudy!$Y$132</definedName>
    <definedName name="UAcct33T" localSheetId="6">[10]FuncStudy!$Y$132</definedName>
    <definedName name="UAcct33T" localSheetId="7">[11]FuncStudy!$Y$132</definedName>
    <definedName name="UAcct33T">[12]FuncStudy!$Y$132</definedName>
    <definedName name="UAcct340" localSheetId="8">[1]FuncStudy!$Y$1267</definedName>
    <definedName name="UAcct340" localSheetId="9">[2]FuncStudy!$Y$1267</definedName>
    <definedName name="UAcct340" localSheetId="10">[3]FuncStudy!$Y$1267</definedName>
    <definedName name="UAcct340" localSheetId="11">[4]FuncStudy!$Y$1267</definedName>
    <definedName name="UAcct340" localSheetId="1">[5]FuncStudy!$Y$1267</definedName>
    <definedName name="UAcct340" localSheetId="2">[6]FuncStudy!$Y$1267</definedName>
    <definedName name="UAcct340" localSheetId="3">[7]FuncStudy!$Y$1267</definedName>
    <definedName name="UAcct340" localSheetId="4">[8]FuncStudy!$Y$1267</definedName>
    <definedName name="UAcct340" localSheetId="5">[9]FuncStudy!$Y$1267</definedName>
    <definedName name="UAcct340" localSheetId="6">[10]FuncStudy!$Y$1267</definedName>
    <definedName name="UAcct340" localSheetId="7">[11]FuncStudy!$Y$1267</definedName>
    <definedName name="UAcct340">[12]FuncStudy!$Y$1267</definedName>
    <definedName name="UAcct340Sgw" localSheetId="8">[1]FuncStudy!$Y$1265</definedName>
    <definedName name="UAcct340Sgw" localSheetId="9">[2]FuncStudy!$Y$1265</definedName>
    <definedName name="UAcct340Sgw" localSheetId="10">[3]FuncStudy!$Y$1265</definedName>
    <definedName name="UAcct340Sgw" localSheetId="11">[4]FuncStudy!$Y$1265</definedName>
    <definedName name="UAcct340Sgw" localSheetId="1">[5]FuncStudy!$Y$1265</definedName>
    <definedName name="UAcct340Sgw" localSheetId="2">[6]FuncStudy!$Y$1265</definedName>
    <definedName name="UAcct340Sgw" localSheetId="3">[7]FuncStudy!$Y$1265</definedName>
    <definedName name="UAcct340Sgw" localSheetId="4">[8]FuncStudy!$Y$1265</definedName>
    <definedName name="UAcct340Sgw" localSheetId="5">[9]FuncStudy!$Y$1265</definedName>
    <definedName name="UAcct340Sgw" localSheetId="6">[10]FuncStudy!$Y$1265</definedName>
    <definedName name="UAcct340Sgw" localSheetId="7">[11]FuncStudy!$Y$1265</definedName>
    <definedName name="UAcct340Sgw">[12]FuncStudy!$Y$1265</definedName>
    <definedName name="UAcct341" localSheetId="8">[1]FuncStudy!$Y$1273</definedName>
    <definedName name="UAcct341" localSheetId="9">[2]FuncStudy!$Y$1273</definedName>
    <definedName name="UAcct341" localSheetId="10">[3]FuncStudy!$Y$1273</definedName>
    <definedName name="UAcct341" localSheetId="11">[4]FuncStudy!$Y$1273</definedName>
    <definedName name="UAcct341" localSheetId="1">[5]FuncStudy!$Y$1273</definedName>
    <definedName name="UAcct341" localSheetId="2">[6]FuncStudy!$Y$1273</definedName>
    <definedName name="UAcct341" localSheetId="3">[7]FuncStudy!$Y$1273</definedName>
    <definedName name="UAcct341" localSheetId="4">[8]FuncStudy!$Y$1273</definedName>
    <definedName name="UAcct341" localSheetId="5">[9]FuncStudy!$Y$1273</definedName>
    <definedName name="UAcct341" localSheetId="6">[10]FuncStudy!$Y$1273</definedName>
    <definedName name="UAcct341" localSheetId="7">[11]FuncStudy!$Y$1273</definedName>
    <definedName name="UAcct341">[12]FuncStudy!$Y$1273</definedName>
    <definedName name="UACCT341SGW" localSheetId="8">[1]FuncStudy!$Y$1271</definedName>
    <definedName name="UACCT341SGW" localSheetId="9">[2]FuncStudy!$Y$1271</definedName>
    <definedName name="UACCT341SGW" localSheetId="10">[3]FuncStudy!$Y$1271</definedName>
    <definedName name="UACCT341SGW" localSheetId="11">[4]FuncStudy!$Y$1271</definedName>
    <definedName name="UACCT341SGW" localSheetId="1">[5]FuncStudy!$Y$1271</definedName>
    <definedName name="UACCT341SGW" localSheetId="2">[6]FuncStudy!$Y$1271</definedName>
    <definedName name="UACCT341SGW" localSheetId="3">[7]FuncStudy!$Y$1271</definedName>
    <definedName name="UACCT341SGW" localSheetId="4">[8]FuncStudy!$Y$1271</definedName>
    <definedName name="UACCT341SGW" localSheetId="5">[9]FuncStudy!$Y$1271</definedName>
    <definedName name="UACCT341SGW" localSheetId="6">[10]FuncStudy!$Y$1271</definedName>
    <definedName name="UACCT341SGW" localSheetId="7">[11]FuncStudy!$Y$1271</definedName>
    <definedName name="UACCT341SGW">[12]FuncStudy!$Y$1271</definedName>
    <definedName name="uacct341ssgct" localSheetId="8">[1]FuncStudy!$Y$1272</definedName>
    <definedName name="uacct341ssgct" localSheetId="9">[2]FuncStudy!$Y$1272</definedName>
    <definedName name="uacct341ssgct" localSheetId="10">[3]FuncStudy!$Y$1272</definedName>
    <definedName name="uacct341ssgct" localSheetId="11">[4]FuncStudy!$Y$1272</definedName>
    <definedName name="uacct341ssgct" localSheetId="1">[5]FuncStudy!$Y$1272</definedName>
    <definedName name="uacct341ssgct" localSheetId="2">[6]FuncStudy!$Y$1272</definedName>
    <definedName name="uacct341ssgct" localSheetId="3">[7]FuncStudy!$Y$1272</definedName>
    <definedName name="uacct341ssgct" localSheetId="4">[8]FuncStudy!$Y$1272</definedName>
    <definedName name="uacct341ssgct" localSheetId="5">[9]FuncStudy!$Y$1272</definedName>
    <definedName name="uacct341ssgct" localSheetId="6">[10]FuncStudy!$Y$1272</definedName>
    <definedName name="uacct341ssgct" localSheetId="7">[11]FuncStudy!$Y$1272</definedName>
    <definedName name="uacct341ssgct">[12]FuncStudy!$Y$1272</definedName>
    <definedName name="UAcct342" localSheetId="8">[1]FuncStudy!$Y$1278</definedName>
    <definedName name="UAcct342" localSheetId="9">[2]FuncStudy!$Y$1278</definedName>
    <definedName name="UAcct342" localSheetId="10">[3]FuncStudy!$Y$1278</definedName>
    <definedName name="UAcct342" localSheetId="11">[4]FuncStudy!$Y$1278</definedName>
    <definedName name="UAcct342" localSheetId="1">[5]FuncStudy!$Y$1278</definedName>
    <definedName name="UAcct342" localSheetId="2">[6]FuncStudy!$Y$1278</definedName>
    <definedName name="UAcct342" localSheetId="3">[7]FuncStudy!$Y$1278</definedName>
    <definedName name="UAcct342" localSheetId="4">[8]FuncStudy!$Y$1278</definedName>
    <definedName name="UAcct342" localSheetId="5">[9]FuncStudy!$Y$1278</definedName>
    <definedName name="UAcct342" localSheetId="6">[10]FuncStudy!$Y$1278</definedName>
    <definedName name="UAcct342" localSheetId="7">[11]FuncStudy!$Y$1278</definedName>
    <definedName name="UAcct342">[12]FuncStudy!$Y$1278</definedName>
    <definedName name="uacct342ssgct" localSheetId="8">[1]FuncStudy!$Y$1277</definedName>
    <definedName name="uacct342ssgct" localSheetId="9">[2]FuncStudy!$Y$1277</definedName>
    <definedName name="uacct342ssgct" localSheetId="10">[3]FuncStudy!$Y$1277</definedName>
    <definedName name="uacct342ssgct" localSheetId="11">[4]FuncStudy!$Y$1277</definedName>
    <definedName name="uacct342ssgct" localSheetId="1">[5]FuncStudy!$Y$1277</definedName>
    <definedName name="uacct342ssgct" localSheetId="2">[6]FuncStudy!$Y$1277</definedName>
    <definedName name="uacct342ssgct" localSheetId="3">[7]FuncStudy!$Y$1277</definedName>
    <definedName name="uacct342ssgct" localSheetId="4">[8]FuncStudy!$Y$1277</definedName>
    <definedName name="uacct342ssgct" localSheetId="5">[9]FuncStudy!$Y$1277</definedName>
    <definedName name="uacct342ssgct" localSheetId="6">[10]FuncStudy!$Y$1277</definedName>
    <definedName name="uacct342ssgct" localSheetId="7">[11]FuncStudy!$Y$1277</definedName>
    <definedName name="uacct342ssgct">[12]FuncStudy!$Y$1277</definedName>
    <definedName name="UAcct343" localSheetId="8">[1]FuncStudy!$Y$1285</definedName>
    <definedName name="UAcct343" localSheetId="9">[2]FuncStudy!$Y$1285</definedName>
    <definedName name="UAcct343" localSheetId="10">[3]FuncStudy!$Y$1285</definedName>
    <definedName name="UAcct343" localSheetId="11">[4]FuncStudy!$Y$1285</definedName>
    <definedName name="UAcct343" localSheetId="1">[5]FuncStudy!$Y$1285</definedName>
    <definedName name="UAcct343" localSheetId="2">[6]FuncStudy!$Y$1285</definedName>
    <definedName name="UAcct343" localSheetId="3">[7]FuncStudy!$Y$1285</definedName>
    <definedName name="UAcct343" localSheetId="4">[8]FuncStudy!$Y$1285</definedName>
    <definedName name="UAcct343" localSheetId="5">[9]FuncStudy!$Y$1285</definedName>
    <definedName name="UAcct343" localSheetId="6">[10]FuncStudy!$Y$1285</definedName>
    <definedName name="UAcct343" localSheetId="7">[11]FuncStudy!$Y$1285</definedName>
    <definedName name="UAcct343">[12]FuncStudy!$Y$1285</definedName>
    <definedName name="UAcct343Sgw" localSheetId="8">[1]FuncStudy!$Y$1283</definedName>
    <definedName name="UAcct343Sgw" localSheetId="9">[2]FuncStudy!$Y$1283</definedName>
    <definedName name="UAcct343Sgw" localSheetId="10">[3]FuncStudy!$Y$1283</definedName>
    <definedName name="UAcct343Sgw" localSheetId="11">[4]FuncStudy!$Y$1283</definedName>
    <definedName name="UAcct343Sgw" localSheetId="1">[5]FuncStudy!$Y$1283</definedName>
    <definedName name="UAcct343Sgw" localSheetId="2">[6]FuncStudy!$Y$1283</definedName>
    <definedName name="UAcct343Sgw" localSheetId="3">[7]FuncStudy!$Y$1283</definedName>
    <definedName name="UAcct343Sgw" localSheetId="4">[8]FuncStudy!$Y$1283</definedName>
    <definedName name="UAcct343Sgw" localSheetId="5">[9]FuncStudy!$Y$1283</definedName>
    <definedName name="UAcct343Sgw" localSheetId="6">[10]FuncStudy!$Y$1283</definedName>
    <definedName name="UAcct343Sgw" localSheetId="7">[11]FuncStudy!$Y$1283</definedName>
    <definedName name="UAcct343Sgw">[12]FuncStudy!$Y$1283</definedName>
    <definedName name="uacct343sscct" localSheetId="8">[1]FuncStudy!$Y$1284</definedName>
    <definedName name="uacct343sscct" localSheetId="9">[2]FuncStudy!$Y$1284</definedName>
    <definedName name="uacct343sscct" localSheetId="10">[3]FuncStudy!$Y$1284</definedName>
    <definedName name="uacct343sscct" localSheetId="11">[4]FuncStudy!$Y$1284</definedName>
    <definedName name="uacct343sscct" localSheetId="1">[5]FuncStudy!$Y$1284</definedName>
    <definedName name="uacct343sscct" localSheetId="2">[6]FuncStudy!$Y$1284</definedName>
    <definedName name="uacct343sscct" localSheetId="3">[7]FuncStudy!$Y$1284</definedName>
    <definedName name="uacct343sscct" localSheetId="4">[8]FuncStudy!$Y$1284</definedName>
    <definedName name="uacct343sscct" localSheetId="5">[9]FuncStudy!$Y$1284</definedName>
    <definedName name="uacct343sscct" localSheetId="6">[10]FuncStudy!$Y$1284</definedName>
    <definedName name="uacct343sscct" localSheetId="7">[11]FuncStudy!$Y$1284</definedName>
    <definedName name="uacct343sscct">[12]FuncStudy!$Y$1284</definedName>
    <definedName name="UAcct344" localSheetId="8">[1]FuncStudy!$Y$1292</definedName>
    <definedName name="UAcct344" localSheetId="9">[2]FuncStudy!$Y$1292</definedName>
    <definedName name="UAcct344" localSheetId="10">[3]FuncStudy!$Y$1292</definedName>
    <definedName name="UAcct344" localSheetId="11">[4]FuncStudy!$Y$1292</definedName>
    <definedName name="UAcct344" localSheetId="1">[5]FuncStudy!$Y$1292</definedName>
    <definedName name="UAcct344" localSheetId="2">[6]FuncStudy!$Y$1292</definedName>
    <definedName name="UAcct344" localSheetId="3">[7]FuncStudy!$Y$1292</definedName>
    <definedName name="UAcct344" localSheetId="4">[8]FuncStudy!$Y$1292</definedName>
    <definedName name="UAcct344" localSheetId="5">[9]FuncStudy!$Y$1292</definedName>
    <definedName name="UAcct344" localSheetId="6">[10]FuncStudy!$Y$1292</definedName>
    <definedName name="UAcct344" localSheetId="7">[11]FuncStudy!$Y$1292</definedName>
    <definedName name="UAcct344">[12]FuncStudy!$Y$1292</definedName>
    <definedName name="UACCT344SGW" localSheetId="8">[1]FuncStudy!$Y$1290</definedName>
    <definedName name="UACCT344SGW" localSheetId="9">[2]FuncStudy!$Y$1290</definedName>
    <definedName name="UACCT344SGW" localSheetId="10">[3]FuncStudy!$Y$1290</definedName>
    <definedName name="UACCT344SGW" localSheetId="11">[4]FuncStudy!$Y$1290</definedName>
    <definedName name="UACCT344SGW" localSheetId="1">[5]FuncStudy!$Y$1290</definedName>
    <definedName name="UACCT344SGW" localSheetId="2">[6]FuncStudy!$Y$1290</definedName>
    <definedName name="UACCT344SGW" localSheetId="3">[7]FuncStudy!$Y$1290</definedName>
    <definedName name="UACCT344SGW" localSheetId="4">[8]FuncStudy!$Y$1290</definedName>
    <definedName name="UACCT344SGW" localSheetId="5">[9]FuncStudy!$Y$1290</definedName>
    <definedName name="UACCT344SGW" localSheetId="6">[10]FuncStudy!$Y$1290</definedName>
    <definedName name="UACCT344SGW" localSheetId="7">[11]FuncStudy!$Y$1290</definedName>
    <definedName name="UACCT344SGW">[12]FuncStudy!$Y$1290</definedName>
    <definedName name="uacct344ssgct" localSheetId="8">[1]FuncStudy!$Y$1291</definedName>
    <definedName name="uacct344ssgct" localSheetId="9">[2]FuncStudy!$Y$1291</definedName>
    <definedName name="uacct344ssgct" localSheetId="10">[3]FuncStudy!$Y$1291</definedName>
    <definedName name="uacct344ssgct" localSheetId="11">[4]FuncStudy!$Y$1291</definedName>
    <definedName name="uacct344ssgct" localSheetId="1">[5]FuncStudy!$Y$1291</definedName>
    <definedName name="uacct344ssgct" localSheetId="2">[6]FuncStudy!$Y$1291</definedName>
    <definedName name="uacct344ssgct" localSheetId="3">[7]FuncStudy!$Y$1291</definedName>
    <definedName name="uacct344ssgct" localSheetId="4">[8]FuncStudy!$Y$1291</definedName>
    <definedName name="uacct344ssgct" localSheetId="5">[9]FuncStudy!$Y$1291</definedName>
    <definedName name="uacct344ssgct" localSheetId="6">[10]FuncStudy!$Y$1291</definedName>
    <definedName name="uacct344ssgct" localSheetId="7">[11]FuncStudy!$Y$1291</definedName>
    <definedName name="uacct344ssgct">[12]FuncStudy!$Y$1291</definedName>
    <definedName name="UAcct345" localSheetId="8">[1]FuncStudy!$Y$1298</definedName>
    <definedName name="UAcct345" localSheetId="9">[2]FuncStudy!$Y$1298</definedName>
    <definedName name="UAcct345" localSheetId="10">[3]FuncStudy!$Y$1298</definedName>
    <definedName name="UAcct345" localSheetId="11">[4]FuncStudy!$Y$1298</definedName>
    <definedName name="UAcct345" localSheetId="1">[5]FuncStudy!$Y$1298</definedName>
    <definedName name="UAcct345" localSheetId="2">[6]FuncStudy!$Y$1298</definedName>
    <definedName name="UAcct345" localSheetId="3">[7]FuncStudy!$Y$1298</definedName>
    <definedName name="UAcct345" localSheetId="4">[8]FuncStudy!$Y$1298</definedName>
    <definedName name="UAcct345" localSheetId="5">[9]FuncStudy!$Y$1298</definedName>
    <definedName name="UAcct345" localSheetId="6">[10]FuncStudy!$Y$1298</definedName>
    <definedName name="UAcct345" localSheetId="7">[11]FuncStudy!$Y$1298</definedName>
    <definedName name="UAcct345">[12]FuncStudy!$Y$1298</definedName>
    <definedName name="UACCT345SGW" localSheetId="8">[1]FuncStudy!$Y$1296</definedName>
    <definedName name="UACCT345SGW" localSheetId="9">[2]FuncStudy!$Y$1296</definedName>
    <definedName name="UACCT345SGW" localSheetId="10">[3]FuncStudy!$Y$1296</definedName>
    <definedName name="UACCT345SGW" localSheetId="11">[4]FuncStudy!$Y$1296</definedName>
    <definedName name="UACCT345SGW" localSheetId="1">[5]FuncStudy!$Y$1296</definedName>
    <definedName name="UACCT345SGW" localSheetId="2">[6]FuncStudy!$Y$1296</definedName>
    <definedName name="UACCT345SGW" localSheetId="3">[7]FuncStudy!$Y$1296</definedName>
    <definedName name="UACCT345SGW" localSheetId="4">[8]FuncStudy!$Y$1296</definedName>
    <definedName name="UACCT345SGW" localSheetId="5">[9]FuncStudy!$Y$1296</definedName>
    <definedName name="UACCT345SGW" localSheetId="6">[10]FuncStudy!$Y$1296</definedName>
    <definedName name="UACCT345SGW" localSheetId="7">[11]FuncStudy!$Y$1296</definedName>
    <definedName name="UACCT345SGW">[12]FuncStudy!$Y$1296</definedName>
    <definedName name="uacct345ssgct" localSheetId="8">[1]FuncStudy!$Y$1297</definedName>
    <definedName name="uacct345ssgct" localSheetId="9">[2]FuncStudy!$Y$1297</definedName>
    <definedName name="uacct345ssgct" localSheetId="10">[3]FuncStudy!$Y$1297</definedName>
    <definedName name="uacct345ssgct" localSheetId="11">[4]FuncStudy!$Y$1297</definedName>
    <definedName name="uacct345ssgct" localSheetId="1">[5]FuncStudy!$Y$1297</definedName>
    <definedName name="uacct345ssgct" localSheetId="2">[6]FuncStudy!$Y$1297</definedName>
    <definedName name="uacct345ssgct" localSheetId="3">[7]FuncStudy!$Y$1297</definedName>
    <definedName name="uacct345ssgct" localSheetId="4">[8]FuncStudy!$Y$1297</definedName>
    <definedName name="uacct345ssgct" localSheetId="5">[9]FuncStudy!$Y$1297</definedName>
    <definedName name="uacct345ssgct" localSheetId="6">[10]FuncStudy!$Y$1297</definedName>
    <definedName name="uacct345ssgct" localSheetId="7">[11]FuncStudy!$Y$1297</definedName>
    <definedName name="uacct345ssgct">[12]FuncStudy!$Y$1297</definedName>
    <definedName name="UAcct346" localSheetId="8">[1]FuncStudy!$Y$1304</definedName>
    <definedName name="UAcct346" localSheetId="9">[2]FuncStudy!$Y$1304</definedName>
    <definedName name="UAcct346" localSheetId="10">[3]FuncStudy!$Y$1304</definedName>
    <definedName name="UAcct346" localSheetId="11">[4]FuncStudy!$Y$1304</definedName>
    <definedName name="UAcct346" localSheetId="1">[5]FuncStudy!$Y$1304</definedName>
    <definedName name="UAcct346" localSheetId="2">[6]FuncStudy!$Y$1304</definedName>
    <definedName name="UAcct346" localSheetId="3">[7]FuncStudy!$Y$1304</definedName>
    <definedName name="UAcct346" localSheetId="4">[8]FuncStudy!$Y$1304</definedName>
    <definedName name="UAcct346" localSheetId="5">[9]FuncStudy!$Y$1304</definedName>
    <definedName name="UAcct346" localSheetId="6">[10]FuncStudy!$Y$1304</definedName>
    <definedName name="UAcct346" localSheetId="7">[11]FuncStudy!$Y$1304</definedName>
    <definedName name="UAcct346">[12]FuncStudy!$Y$1304</definedName>
    <definedName name="UAcct346SGW" localSheetId="8">[1]FuncStudy!$Y$1302</definedName>
    <definedName name="UAcct346SGW" localSheetId="9">[2]FuncStudy!$Y$1302</definedName>
    <definedName name="UAcct346SGW" localSheetId="10">[3]FuncStudy!$Y$1302</definedName>
    <definedName name="UAcct346SGW" localSheetId="11">[4]FuncStudy!$Y$1302</definedName>
    <definedName name="UAcct346SGW" localSheetId="1">[5]FuncStudy!$Y$1302</definedName>
    <definedName name="UAcct346SGW" localSheetId="2">[6]FuncStudy!$Y$1302</definedName>
    <definedName name="UAcct346SGW" localSheetId="3">[7]FuncStudy!$Y$1302</definedName>
    <definedName name="UAcct346SGW" localSheetId="4">[8]FuncStudy!$Y$1302</definedName>
    <definedName name="UAcct346SGW" localSheetId="5">[9]FuncStudy!$Y$1302</definedName>
    <definedName name="UAcct346SGW" localSheetId="6">[10]FuncStudy!$Y$1302</definedName>
    <definedName name="UAcct346SGW" localSheetId="7">[11]FuncStudy!$Y$1302</definedName>
    <definedName name="UAcct346SGW">[12]FuncStudy!$Y$1302</definedName>
    <definedName name="UAcct350" localSheetId="8">[1]FuncStudy!$Y$1324</definedName>
    <definedName name="UAcct350" localSheetId="9">[2]FuncStudy!$Y$1324</definedName>
    <definedName name="UAcct350" localSheetId="10">[3]FuncStudy!$Y$1324</definedName>
    <definedName name="UAcct350" localSheetId="11">[4]FuncStudy!$Y$1324</definedName>
    <definedName name="UAcct350" localSheetId="1">[5]FuncStudy!$Y$1324</definedName>
    <definedName name="UAcct350" localSheetId="2">[6]FuncStudy!$Y$1324</definedName>
    <definedName name="UAcct350" localSheetId="3">[7]FuncStudy!$Y$1324</definedName>
    <definedName name="UAcct350" localSheetId="4">[8]FuncStudy!$Y$1324</definedName>
    <definedName name="UAcct350" localSheetId="5">[9]FuncStudy!$Y$1324</definedName>
    <definedName name="UAcct350" localSheetId="6">[10]FuncStudy!$Y$1324</definedName>
    <definedName name="UAcct350" localSheetId="7">[11]FuncStudy!$Y$1324</definedName>
    <definedName name="UAcct350">[12]FuncStudy!$Y$1324</definedName>
    <definedName name="UAcct352" localSheetId="8">[1]FuncStudy!$Y$1331</definedName>
    <definedName name="UAcct352" localSheetId="9">[2]FuncStudy!$Y$1331</definedName>
    <definedName name="UAcct352" localSheetId="10">[3]FuncStudy!$Y$1331</definedName>
    <definedName name="UAcct352" localSheetId="11">[4]FuncStudy!$Y$1331</definedName>
    <definedName name="UAcct352" localSheetId="1">[5]FuncStudy!$Y$1331</definedName>
    <definedName name="UAcct352" localSheetId="2">[6]FuncStudy!$Y$1331</definedName>
    <definedName name="UAcct352" localSheetId="3">[7]FuncStudy!$Y$1331</definedName>
    <definedName name="UAcct352" localSheetId="4">[8]FuncStudy!$Y$1331</definedName>
    <definedName name="UAcct352" localSheetId="5">[9]FuncStudy!$Y$1331</definedName>
    <definedName name="UAcct352" localSheetId="6">[10]FuncStudy!$Y$1331</definedName>
    <definedName name="UAcct352" localSheetId="7">[11]FuncStudy!$Y$1331</definedName>
    <definedName name="UAcct352">[12]FuncStudy!$Y$1331</definedName>
    <definedName name="UAcct353" localSheetId="8">[1]FuncStudy!$Y$1337</definedName>
    <definedName name="UAcct353" localSheetId="9">[2]FuncStudy!$Y$1337</definedName>
    <definedName name="UAcct353" localSheetId="10">[3]FuncStudy!$Y$1337</definedName>
    <definedName name="UAcct353" localSheetId="11">[4]FuncStudy!$Y$1337</definedName>
    <definedName name="UAcct353" localSheetId="1">[5]FuncStudy!$Y$1337</definedName>
    <definedName name="UAcct353" localSheetId="2">[6]FuncStudy!$Y$1337</definedName>
    <definedName name="UAcct353" localSheetId="3">[7]FuncStudy!$Y$1337</definedName>
    <definedName name="UAcct353" localSheetId="4">[8]FuncStudy!$Y$1337</definedName>
    <definedName name="UAcct353" localSheetId="5">[9]FuncStudy!$Y$1337</definedName>
    <definedName name="UAcct353" localSheetId="6">[10]FuncStudy!$Y$1337</definedName>
    <definedName name="UAcct353" localSheetId="7">[11]FuncStudy!$Y$1337</definedName>
    <definedName name="UAcct353">[12]FuncStudy!$Y$1337</definedName>
    <definedName name="UAcct354" localSheetId="8">[1]FuncStudy!$Y$1343</definedName>
    <definedName name="UAcct354" localSheetId="9">[2]FuncStudy!$Y$1343</definedName>
    <definedName name="UAcct354" localSheetId="10">[3]FuncStudy!$Y$1343</definedName>
    <definedName name="UAcct354" localSheetId="11">[4]FuncStudy!$Y$1343</definedName>
    <definedName name="UAcct354" localSheetId="1">[5]FuncStudy!$Y$1343</definedName>
    <definedName name="UAcct354" localSheetId="2">[6]FuncStudy!$Y$1343</definedName>
    <definedName name="UAcct354" localSheetId="3">[7]FuncStudy!$Y$1343</definedName>
    <definedName name="UAcct354" localSheetId="4">[8]FuncStudy!$Y$1343</definedName>
    <definedName name="UAcct354" localSheetId="5">[9]FuncStudy!$Y$1343</definedName>
    <definedName name="UAcct354" localSheetId="6">[10]FuncStudy!$Y$1343</definedName>
    <definedName name="UAcct354" localSheetId="7">[11]FuncStudy!$Y$1343</definedName>
    <definedName name="UAcct354">[12]FuncStudy!$Y$1343</definedName>
    <definedName name="UAcct355" localSheetId="8">[1]FuncStudy!$Y$1349</definedName>
    <definedName name="UAcct355" localSheetId="9">[2]FuncStudy!$Y$1349</definedName>
    <definedName name="UAcct355" localSheetId="10">[3]FuncStudy!$Y$1349</definedName>
    <definedName name="UAcct355" localSheetId="11">[4]FuncStudy!$Y$1349</definedName>
    <definedName name="UAcct355" localSheetId="1">[5]FuncStudy!$Y$1349</definedName>
    <definedName name="UAcct355" localSheetId="2">[6]FuncStudy!$Y$1349</definedName>
    <definedName name="UAcct355" localSheetId="3">[7]FuncStudy!$Y$1349</definedName>
    <definedName name="UAcct355" localSheetId="4">[8]FuncStudy!$Y$1349</definedName>
    <definedName name="UAcct355" localSheetId="5">[9]FuncStudy!$Y$1349</definedName>
    <definedName name="UAcct355" localSheetId="6">[10]FuncStudy!$Y$1349</definedName>
    <definedName name="UAcct355" localSheetId="7">[11]FuncStudy!$Y$1349</definedName>
    <definedName name="UAcct355">[12]FuncStudy!$Y$1349</definedName>
    <definedName name="UAcct356" localSheetId="8">[1]FuncStudy!$Y$1355</definedName>
    <definedName name="UAcct356" localSheetId="9">[2]FuncStudy!$Y$1355</definedName>
    <definedName name="UAcct356" localSheetId="10">[3]FuncStudy!$Y$1355</definedName>
    <definedName name="UAcct356" localSheetId="11">[4]FuncStudy!$Y$1355</definedName>
    <definedName name="UAcct356" localSheetId="1">[5]FuncStudy!$Y$1355</definedName>
    <definedName name="UAcct356" localSheetId="2">[6]FuncStudy!$Y$1355</definedName>
    <definedName name="UAcct356" localSheetId="3">[7]FuncStudy!$Y$1355</definedName>
    <definedName name="UAcct356" localSheetId="4">[8]FuncStudy!$Y$1355</definedName>
    <definedName name="UAcct356" localSheetId="5">[9]FuncStudy!$Y$1355</definedName>
    <definedName name="UAcct356" localSheetId="6">[10]FuncStudy!$Y$1355</definedName>
    <definedName name="UAcct356" localSheetId="7">[11]FuncStudy!$Y$1355</definedName>
    <definedName name="UAcct356">[12]FuncStudy!$Y$1355</definedName>
    <definedName name="UAcct357" localSheetId="8">[1]FuncStudy!$Y$1361</definedName>
    <definedName name="UAcct357" localSheetId="9">[2]FuncStudy!$Y$1361</definedName>
    <definedName name="UAcct357" localSheetId="10">[3]FuncStudy!$Y$1361</definedName>
    <definedName name="UAcct357" localSheetId="11">[4]FuncStudy!$Y$1361</definedName>
    <definedName name="UAcct357" localSheetId="1">[5]FuncStudy!$Y$1361</definedName>
    <definedName name="UAcct357" localSheetId="2">[6]FuncStudy!$Y$1361</definedName>
    <definedName name="UAcct357" localSheetId="3">[7]FuncStudy!$Y$1361</definedName>
    <definedName name="UAcct357" localSheetId="4">[8]FuncStudy!$Y$1361</definedName>
    <definedName name="UAcct357" localSheetId="5">[9]FuncStudy!$Y$1361</definedName>
    <definedName name="UAcct357" localSheetId="6">[10]FuncStudy!$Y$1361</definedName>
    <definedName name="UAcct357" localSheetId="7">[11]FuncStudy!$Y$1361</definedName>
    <definedName name="UAcct357">[12]FuncStudy!$Y$1361</definedName>
    <definedName name="UAcct358" localSheetId="8">[1]FuncStudy!$Y$1367</definedName>
    <definedName name="UAcct358" localSheetId="9">[2]FuncStudy!$Y$1367</definedName>
    <definedName name="UAcct358" localSheetId="10">[3]FuncStudy!$Y$1367</definedName>
    <definedName name="UAcct358" localSheetId="11">[4]FuncStudy!$Y$1367</definedName>
    <definedName name="UAcct358" localSheetId="1">[5]FuncStudy!$Y$1367</definedName>
    <definedName name="UAcct358" localSheetId="2">[6]FuncStudy!$Y$1367</definedName>
    <definedName name="UAcct358" localSheetId="3">[7]FuncStudy!$Y$1367</definedName>
    <definedName name="UAcct358" localSheetId="4">[8]FuncStudy!$Y$1367</definedName>
    <definedName name="UAcct358" localSheetId="5">[9]FuncStudy!$Y$1367</definedName>
    <definedName name="UAcct358" localSheetId="6">[10]FuncStudy!$Y$1367</definedName>
    <definedName name="UAcct358" localSheetId="7">[11]FuncStudy!$Y$1367</definedName>
    <definedName name="UAcct358">[12]FuncStudy!$Y$1367</definedName>
    <definedName name="UAcct359" localSheetId="8">[1]FuncStudy!$Y$1373</definedName>
    <definedName name="UAcct359" localSheetId="9">[2]FuncStudy!$Y$1373</definedName>
    <definedName name="UAcct359" localSheetId="10">[3]FuncStudy!$Y$1373</definedName>
    <definedName name="UAcct359" localSheetId="11">[4]FuncStudy!$Y$1373</definedName>
    <definedName name="UAcct359" localSheetId="1">[5]FuncStudy!$Y$1373</definedName>
    <definedName name="UAcct359" localSheetId="2">[6]FuncStudy!$Y$1373</definedName>
    <definedName name="UAcct359" localSheetId="3">[7]FuncStudy!$Y$1373</definedName>
    <definedName name="UAcct359" localSheetId="4">[8]FuncStudy!$Y$1373</definedName>
    <definedName name="UAcct359" localSheetId="5">[9]FuncStudy!$Y$1373</definedName>
    <definedName name="UAcct359" localSheetId="6">[10]FuncStudy!$Y$1373</definedName>
    <definedName name="UAcct359" localSheetId="7">[11]FuncStudy!$Y$1373</definedName>
    <definedName name="UAcct359">[12]FuncStudy!$Y$1373</definedName>
    <definedName name="UAcct360" localSheetId="8">[1]FuncStudy!$Y$1389</definedName>
    <definedName name="UAcct360" localSheetId="9">[2]FuncStudy!$Y$1389</definedName>
    <definedName name="UAcct360" localSheetId="10">[3]FuncStudy!$Y$1389</definedName>
    <definedName name="UAcct360" localSheetId="11">[4]FuncStudy!$Y$1389</definedName>
    <definedName name="UAcct360" localSheetId="1">[5]FuncStudy!$Y$1389</definedName>
    <definedName name="UAcct360" localSheetId="2">[6]FuncStudy!$Y$1389</definedName>
    <definedName name="UAcct360" localSheetId="3">[7]FuncStudy!$Y$1389</definedName>
    <definedName name="UAcct360" localSheetId="4">[8]FuncStudy!$Y$1389</definedName>
    <definedName name="UAcct360" localSheetId="5">[9]FuncStudy!$Y$1389</definedName>
    <definedName name="UAcct360" localSheetId="6">[10]FuncStudy!$Y$1389</definedName>
    <definedName name="UAcct360" localSheetId="7">[11]FuncStudy!$Y$1389</definedName>
    <definedName name="UAcct360">[12]FuncStudy!$Y$1389</definedName>
    <definedName name="UAcct361" localSheetId="8">[1]FuncStudy!$Y$1395</definedName>
    <definedName name="UAcct361" localSheetId="9">[2]FuncStudy!$Y$1395</definedName>
    <definedName name="UAcct361" localSheetId="10">[3]FuncStudy!$Y$1395</definedName>
    <definedName name="UAcct361" localSheetId="11">[4]FuncStudy!$Y$1395</definedName>
    <definedName name="UAcct361" localSheetId="1">[5]FuncStudy!$Y$1395</definedName>
    <definedName name="UAcct361" localSheetId="2">[6]FuncStudy!$Y$1395</definedName>
    <definedName name="UAcct361" localSheetId="3">[7]FuncStudy!$Y$1395</definedName>
    <definedName name="UAcct361" localSheetId="4">[8]FuncStudy!$Y$1395</definedName>
    <definedName name="UAcct361" localSheetId="5">[9]FuncStudy!$Y$1395</definedName>
    <definedName name="UAcct361" localSheetId="6">[10]FuncStudy!$Y$1395</definedName>
    <definedName name="UAcct361" localSheetId="7">[11]FuncStudy!$Y$1395</definedName>
    <definedName name="UAcct361">[12]FuncStudy!$Y$1395</definedName>
    <definedName name="UAcct362" localSheetId="8">[1]FuncStudy!$Y$1401</definedName>
    <definedName name="UAcct362" localSheetId="9">[2]FuncStudy!$Y$1401</definedName>
    <definedName name="UAcct362" localSheetId="10">[3]FuncStudy!$Y$1401</definedName>
    <definedName name="UAcct362" localSheetId="11">[4]FuncStudy!$Y$1401</definedName>
    <definedName name="UAcct362" localSheetId="1">[5]FuncStudy!$Y$1401</definedName>
    <definedName name="UAcct362" localSheetId="2">[6]FuncStudy!$Y$1401</definedName>
    <definedName name="UAcct362" localSheetId="3">[7]FuncStudy!$Y$1401</definedName>
    <definedName name="UAcct362" localSheetId="4">[8]FuncStudy!$Y$1401</definedName>
    <definedName name="UAcct362" localSheetId="5">[9]FuncStudy!$Y$1401</definedName>
    <definedName name="UAcct362" localSheetId="6">[10]FuncStudy!$Y$1401</definedName>
    <definedName name="UAcct362" localSheetId="7">[11]FuncStudy!$Y$1401</definedName>
    <definedName name="UAcct362">[12]FuncStudy!$Y$1401</definedName>
    <definedName name="UAcct368" localSheetId="8">[1]FuncStudy!$Y$1435</definedName>
    <definedName name="UAcct368" localSheetId="9">[2]FuncStudy!$Y$1435</definedName>
    <definedName name="UAcct368" localSheetId="10">[3]FuncStudy!$Y$1435</definedName>
    <definedName name="UAcct368" localSheetId="11">[4]FuncStudy!$Y$1435</definedName>
    <definedName name="UAcct368" localSheetId="1">[5]FuncStudy!$Y$1435</definedName>
    <definedName name="UAcct368" localSheetId="2">[6]FuncStudy!$Y$1435</definedName>
    <definedName name="UAcct368" localSheetId="3">[7]FuncStudy!$Y$1435</definedName>
    <definedName name="UAcct368" localSheetId="4">[8]FuncStudy!$Y$1435</definedName>
    <definedName name="UAcct368" localSheetId="5">[9]FuncStudy!$Y$1435</definedName>
    <definedName name="UAcct368" localSheetId="6">[10]FuncStudy!$Y$1435</definedName>
    <definedName name="UAcct368" localSheetId="7">[11]FuncStudy!$Y$1435</definedName>
    <definedName name="UAcct368">[12]FuncStudy!$Y$1435</definedName>
    <definedName name="UAcct369" localSheetId="8">[1]FuncStudy!$Y$1442</definedName>
    <definedName name="UAcct369" localSheetId="9">[2]FuncStudy!$Y$1442</definedName>
    <definedName name="UAcct369" localSheetId="10">[3]FuncStudy!$Y$1442</definedName>
    <definedName name="UAcct369" localSheetId="11">[4]FuncStudy!$Y$1442</definedName>
    <definedName name="UAcct369" localSheetId="1">[5]FuncStudy!$Y$1442</definedName>
    <definedName name="UAcct369" localSheetId="2">[6]FuncStudy!$Y$1442</definedName>
    <definedName name="UAcct369" localSheetId="3">[7]FuncStudy!$Y$1442</definedName>
    <definedName name="UAcct369" localSheetId="4">[8]FuncStudy!$Y$1442</definedName>
    <definedName name="UAcct369" localSheetId="5">[9]FuncStudy!$Y$1442</definedName>
    <definedName name="UAcct369" localSheetId="6">[10]FuncStudy!$Y$1442</definedName>
    <definedName name="UAcct369" localSheetId="7">[11]FuncStudy!$Y$1442</definedName>
    <definedName name="UAcct369">[12]FuncStudy!$Y$1442</definedName>
    <definedName name="UAcct370" localSheetId="8">[1]FuncStudy!$Y$1448</definedName>
    <definedName name="UAcct370" localSheetId="9">[2]FuncStudy!$Y$1448</definedName>
    <definedName name="UAcct370" localSheetId="10">[3]FuncStudy!$Y$1448</definedName>
    <definedName name="UAcct370" localSheetId="11">[4]FuncStudy!$Y$1448</definedName>
    <definedName name="UAcct370" localSheetId="1">[5]FuncStudy!$Y$1448</definedName>
    <definedName name="UAcct370" localSheetId="2">[6]FuncStudy!$Y$1448</definedName>
    <definedName name="UAcct370" localSheetId="3">[7]FuncStudy!$Y$1448</definedName>
    <definedName name="UAcct370" localSheetId="4">[8]FuncStudy!$Y$1448</definedName>
    <definedName name="UAcct370" localSheetId="5">[9]FuncStudy!$Y$1448</definedName>
    <definedName name="UAcct370" localSheetId="6">[10]FuncStudy!$Y$1448</definedName>
    <definedName name="UAcct370" localSheetId="7">[11]FuncStudy!$Y$1448</definedName>
    <definedName name="UAcct370">[12]FuncStudy!$Y$1448</definedName>
    <definedName name="UAcct372A" localSheetId="8">[1]FuncStudy!$Y$1461</definedName>
    <definedName name="UAcct372A" localSheetId="9">[2]FuncStudy!$Y$1461</definedName>
    <definedName name="UAcct372A" localSheetId="10">[3]FuncStudy!$Y$1461</definedName>
    <definedName name="UAcct372A" localSheetId="11">[4]FuncStudy!$Y$1461</definedName>
    <definedName name="UAcct372A" localSheetId="1">[5]FuncStudy!$Y$1461</definedName>
    <definedName name="UAcct372A" localSheetId="2">[6]FuncStudy!$Y$1461</definedName>
    <definedName name="UAcct372A" localSheetId="3">[7]FuncStudy!$Y$1461</definedName>
    <definedName name="UAcct372A" localSheetId="4">[8]FuncStudy!$Y$1461</definedName>
    <definedName name="UAcct372A" localSheetId="5">[9]FuncStudy!$Y$1461</definedName>
    <definedName name="UAcct372A" localSheetId="6">[10]FuncStudy!$Y$1461</definedName>
    <definedName name="UAcct372A" localSheetId="7">[11]FuncStudy!$Y$1461</definedName>
    <definedName name="UAcct372A">[12]FuncStudy!$Y$1461</definedName>
    <definedName name="UAcct372Dp" localSheetId="8">[1]FuncStudy!$Y$1459</definedName>
    <definedName name="UAcct372Dp" localSheetId="9">[2]FuncStudy!$Y$1459</definedName>
    <definedName name="UAcct372Dp" localSheetId="10">[3]FuncStudy!$Y$1459</definedName>
    <definedName name="UAcct372Dp" localSheetId="11">[4]FuncStudy!$Y$1459</definedName>
    <definedName name="UAcct372Dp" localSheetId="1">[5]FuncStudy!$Y$1459</definedName>
    <definedName name="UAcct372Dp" localSheetId="2">[6]FuncStudy!$Y$1459</definedName>
    <definedName name="UAcct372Dp" localSheetId="3">[7]FuncStudy!$Y$1459</definedName>
    <definedName name="UAcct372Dp" localSheetId="4">[8]FuncStudy!$Y$1459</definedName>
    <definedName name="UAcct372Dp" localSheetId="5">[9]FuncStudy!$Y$1459</definedName>
    <definedName name="UAcct372Dp" localSheetId="6">[10]FuncStudy!$Y$1459</definedName>
    <definedName name="UAcct372Dp" localSheetId="7">[11]FuncStudy!$Y$1459</definedName>
    <definedName name="UAcct372Dp">[12]FuncStudy!$Y$1459</definedName>
    <definedName name="UAcct372Ds" localSheetId="8">[1]FuncStudy!$Y$1460</definedName>
    <definedName name="UAcct372Ds" localSheetId="9">[2]FuncStudy!$Y$1460</definedName>
    <definedName name="UAcct372Ds" localSheetId="10">[3]FuncStudy!$Y$1460</definedName>
    <definedName name="UAcct372Ds" localSheetId="11">[4]FuncStudy!$Y$1460</definedName>
    <definedName name="UAcct372Ds" localSheetId="1">[5]FuncStudy!$Y$1460</definedName>
    <definedName name="UAcct372Ds" localSheetId="2">[6]FuncStudy!$Y$1460</definedName>
    <definedName name="UAcct372Ds" localSheetId="3">[7]FuncStudy!$Y$1460</definedName>
    <definedName name="UAcct372Ds" localSheetId="4">[8]FuncStudy!$Y$1460</definedName>
    <definedName name="UAcct372Ds" localSheetId="5">[9]FuncStudy!$Y$1460</definedName>
    <definedName name="UAcct372Ds" localSheetId="6">[10]FuncStudy!$Y$1460</definedName>
    <definedName name="UAcct372Ds" localSheetId="7">[11]FuncStudy!$Y$1460</definedName>
    <definedName name="UAcct372Ds">[12]FuncStudy!$Y$1460</definedName>
    <definedName name="UAcct373" localSheetId="8">[1]FuncStudy!$Y$1468</definedName>
    <definedName name="UAcct373" localSheetId="9">[2]FuncStudy!$Y$1468</definedName>
    <definedName name="UAcct373" localSheetId="10">[3]FuncStudy!$Y$1468</definedName>
    <definedName name="UAcct373" localSheetId="11">[4]FuncStudy!$Y$1468</definedName>
    <definedName name="UAcct373" localSheetId="1">[5]FuncStudy!$Y$1468</definedName>
    <definedName name="UAcct373" localSheetId="2">[6]FuncStudy!$Y$1468</definedName>
    <definedName name="UAcct373" localSheetId="3">[7]FuncStudy!$Y$1468</definedName>
    <definedName name="UAcct373" localSheetId="4">[8]FuncStudy!$Y$1468</definedName>
    <definedName name="UAcct373" localSheetId="5">[9]FuncStudy!$Y$1468</definedName>
    <definedName name="UAcct373" localSheetId="6">[10]FuncStudy!$Y$1468</definedName>
    <definedName name="UAcct373" localSheetId="7">[11]FuncStudy!$Y$1468</definedName>
    <definedName name="UAcct373">[12]FuncStudy!$Y$1468</definedName>
    <definedName name="UAcct389Cn" localSheetId="8">[1]FuncStudy!$Y$1483</definedName>
    <definedName name="UAcct389Cn" localSheetId="9">[2]FuncStudy!$Y$1483</definedName>
    <definedName name="UAcct389Cn" localSheetId="10">[3]FuncStudy!$Y$1483</definedName>
    <definedName name="UAcct389Cn" localSheetId="11">[4]FuncStudy!$Y$1483</definedName>
    <definedName name="UAcct389Cn" localSheetId="1">[5]FuncStudy!$Y$1483</definedName>
    <definedName name="UAcct389Cn" localSheetId="2">[6]FuncStudy!$Y$1483</definedName>
    <definedName name="UAcct389Cn" localSheetId="3">[7]FuncStudy!$Y$1483</definedName>
    <definedName name="UAcct389Cn" localSheetId="4">[8]FuncStudy!$Y$1483</definedName>
    <definedName name="UAcct389Cn" localSheetId="5">[9]FuncStudy!$Y$1483</definedName>
    <definedName name="UAcct389Cn" localSheetId="6">[10]FuncStudy!$Y$1483</definedName>
    <definedName name="UAcct389Cn" localSheetId="7">[11]FuncStudy!$Y$1483</definedName>
    <definedName name="UAcct389Cn">[12]FuncStudy!$Y$1483</definedName>
    <definedName name="UAcct389S" localSheetId="8">[1]FuncStudy!$Y$1482</definedName>
    <definedName name="UAcct389S" localSheetId="9">[2]FuncStudy!$Y$1482</definedName>
    <definedName name="UAcct389S" localSheetId="10">[3]FuncStudy!$Y$1482</definedName>
    <definedName name="UAcct389S" localSheetId="11">[4]FuncStudy!$Y$1482</definedName>
    <definedName name="UAcct389S" localSheetId="1">[5]FuncStudy!$Y$1482</definedName>
    <definedName name="UAcct389S" localSheetId="2">[6]FuncStudy!$Y$1482</definedName>
    <definedName name="UAcct389S" localSheetId="3">[7]FuncStudy!$Y$1482</definedName>
    <definedName name="UAcct389S" localSheetId="4">[8]FuncStudy!$Y$1482</definedName>
    <definedName name="UAcct389S" localSheetId="5">[9]FuncStudy!$Y$1482</definedName>
    <definedName name="UAcct389S" localSheetId="6">[10]FuncStudy!$Y$1482</definedName>
    <definedName name="UAcct389S" localSheetId="7">[11]FuncStudy!$Y$1482</definedName>
    <definedName name="UAcct389S">[12]FuncStudy!$Y$1482</definedName>
    <definedName name="UAcct389Sg" localSheetId="8">[1]FuncStudy!$Y$1485</definedName>
    <definedName name="UAcct389Sg" localSheetId="9">[2]FuncStudy!$Y$1485</definedName>
    <definedName name="UAcct389Sg" localSheetId="10">[3]FuncStudy!$Y$1485</definedName>
    <definedName name="UAcct389Sg" localSheetId="11">[4]FuncStudy!$Y$1485</definedName>
    <definedName name="UAcct389Sg" localSheetId="1">[5]FuncStudy!$Y$1485</definedName>
    <definedName name="UAcct389Sg" localSheetId="2">[6]FuncStudy!$Y$1485</definedName>
    <definedName name="UAcct389Sg" localSheetId="3">[7]FuncStudy!$Y$1485</definedName>
    <definedName name="UAcct389Sg" localSheetId="4">[8]FuncStudy!$Y$1485</definedName>
    <definedName name="UAcct389Sg" localSheetId="5">[9]FuncStudy!$Y$1485</definedName>
    <definedName name="UAcct389Sg" localSheetId="6">[10]FuncStudy!$Y$1485</definedName>
    <definedName name="UAcct389Sg" localSheetId="7">[11]FuncStudy!$Y$1485</definedName>
    <definedName name="UAcct389Sg">[12]FuncStudy!$Y$1485</definedName>
    <definedName name="UAcct389Sgu" localSheetId="8">[1]FuncStudy!$Y$1484</definedName>
    <definedName name="UAcct389Sgu" localSheetId="9">[2]FuncStudy!$Y$1484</definedName>
    <definedName name="UAcct389Sgu" localSheetId="10">[3]FuncStudy!$Y$1484</definedName>
    <definedName name="UAcct389Sgu" localSheetId="11">[4]FuncStudy!$Y$1484</definedName>
    <definedName name="UAcct389Sgu" localSheetId="1">[5]FuncStudy!$Y$1484</definedName>
    <definedName name="UAcct389Sgu" localSheetId="2">[6]FuncStudy!$Y$1484</definedName>
    <definedName name="UAcct389Sgu" localSheetId="3">[7]FuncStudy!$Y$1484</definedName>
    <definedName name="UAcct389Sgu" localSheetId="4">[8]FuncStudy!$Y$1484</definedName>
    <definedName name="UAcct389Sgu" localSheetId="5">[9]FuncStudy!$Y$1484</definedName>
    <definedName name="UAcct389Sgu" localSheetId="6">[10]FuncStudy!$Y$1484</definedName>
    <definedName name="UAcct389Sgu" localSheetId="7">[11]FuncStudy!$Y$1484</definedName>
    <definedName name="UAcct389Sgu">[12]FuncStudy!$Y$1484</definedName>
    <definedName name="UAcct389So" localSheetId="8">[1]FuncStudy!$Y$1486</definedName>
    <definedName name="UAcct389So" localSheetId="9">[2]FuncStudy!$Y$1486</definedName>
    <definedName name="UAcct389So" localSheetId="10">[3]FuncStudy!$Y$1486</definedName>
    <definedName name="UAcct389So" localSheetId="11">[4]FuncStudy!$Y$1486</definedName>
    <definedName name="UAcct389So" localSheetId="1">[5]FuncStudy!$Y$1486</definedName>
    <definedName name="UAcct389So" localSheetId="2">[6]FuncStudy!$Y$1486</definedName>
    <definedName name="UAcct389So" localSheetId="3">[7]FuncStudy!$Y$1486</definedName>
    <definedName name="UAcct389So" localSheetId="4">[8]FuncStudy!$Y$1486</definedName>
    <definedName name="UAcct389So" localSheetId="5">[9]FuncStudy!$Y$1486</definedName>
    <definedName name="UAcct389So" localSheetId="6">[10]FuncStudy!$Y$1486</definedName>
    <definedName name="UAcct389So" localSheetId="7">[11]FuncStudy!$Y$1486</definedName>
    <definedName name="UAcct389So">[12]FuncStudy!$Y$1486</definedName>
    <definedName name="UAcct390Cn" localSheetId="8">[1]FuncStudy!$Y$1493</definedName>
    <definedName name="UAcct390Cn" localSheetId="9">[2]FuncStudy!$Y$1493</definedName>
    <definedName name="UAcct390Cn" localSheetId="10">[3]FuncStudy!$Y$1493</definedName>
    <definedName name="UAcct390Cn" localSheetId="11">[4]FuncStudy!$Y$1493</definedName>
    <definedName name="UAcct390Cn" localSheetId="1">[5]FuncStudy!$Y$1493</definedName>
    <definedName name="UAcct390Cn" localSheetId="2">[6]FuncStudy!$Y$1493</definedName>
    <definedName name="UAcct390Cn" localSheetId="3">[7]FuncStudy!$Y$1493</definedName>
    <definedName name="UAcct390Cn" localSheetId="4">[8]FuncStudy!$Y$1493</definedName>
    <definedName name="UAcct390Cn" localSheetId="5">[9]FuncStudy!$Y$1493</definedName>
    <definedName name="UAcct390Cn" localSheetId="6">[10]FuncStudy!$Y$1493</definedName>
    <definedName name="UAcct390Cn" localSheetId="7">[11]FuncStudy!$Y$1493</definedName>
    <definedName name="UAcct390Cn">[12]FuncStudy!$Y$1493</definedName>
    <definedName name="UACCT390LS" localSheetId="8">[1]FuncStudy!$Y$1602</definedName>
    <definedName name="UACCT390LS" localSheetId="9">[2]FuncStudy!$Y$1602</definedName>
    <definedName name="UACCT390LS" localSheetId="10">[3]FuncStudy!$Y$1602</definedName>
    <definedName name="UACCT390LS" localSheetId="11">[4]FuncStudy!$Y$1602</definedName>
    <definedName name="UACCT390LS" localSheetId="1">[5]FuncStudy!$Y$1602</definedName>
    <definedName name="UACCT390LS" localSheetId="2">[6]FuncStudy!$Y$1602</definedName>
    <definedName name="UACCT390LS" localSheetId="3">[7]FuncStudy!$Y$1602</definedName>
    <definedName name="UACCT390LS" localSheetId="4">[8]FuncStudy!$Y$1602</definedName>
    <definedName name="UACCT390LS" localSheetId="5">[9]FuncStudy!$Y$1602</definedName>
    <definedName name="UACCT390LS" localSheetId="6">[10]FuncStudy!$Y$1602</definedName>
    <definedName name="UACCT390LS" localSheetId="7">[11]FuncStudy!$Y$1602</definedName>
    <definedName name="UACCT390LS">[12]FuncStudy!$Y$1602</definedName>
    <definedName name="UAcct390LSG" localSheetId="8">[1]FuncStudy!$Y$1603</definedName>
    <definedName name="UAcct390LSG" localSheetId="9">[2]FuncStudy!$Y$1603</definedName>
    <definedName name="UAcct390LSG" localSheetId="10">[3]FuncStudy!$Y$1603</definedName>
    <definedName name="UAcct390LSG" localSheetId="11">[4]FuncStudy!$Y$1603</definedName>
    <definedName name="UAcct390LSG" localSheetId="1">[5]FuncStudy!$Y$1603</definedName>
    <definedName name="UAcct390LSG" localSheetId="2">[6]FuncStudy!$Y$1603</definedName>
    <definedName name="UAcct390LSG" localSheetId="3">[7]FuncStudy!$Y$1603</definedName>
    <definedName name="UAcct390LSG" localSheetId="4">[8]FuncStudy!$Y$1603</definedName>
    <definedName name="UAcct390LSG" localSheetId="5">[9]FuncStudy!$Y$1603</definedName>
    <definedName name="UAcct390LSG" localSheetId="6">[10]FuncStudy!$Y$1603</definedName>
    <definedName name="UAcct390LSG" localSheetId="7">[11]FuncStudy!$Y$1603</definedName>
    <definedName name="UAcct390LSG">[12]FuncStudy!$Y$1603</definedName>
    <definedName name="UAcct390LSO" localSheetId="8">[1]FuncStudy!$Y$1604</definedName>
    <definedName name="UAcct390LSO" localSheetId="9">[2]FuncStudy!$Y$1604</definedName>
    <definedName name="UAcct390LSO" localSheetId="10">[3]FuncStudy!$Y$1604</definedName>
    <definedName name="UAcct390LSO" localSheetId="11">[4]FuncStudy!$Y$1604</definedName>
    <definedName name="UAcct390LSO" localSheetId="1">[5]FuncStudy!$Y$1604</definedName>
    <definedName name="UAcct390LSO" localSheetId="2">[6]FuncStudy!$Y$1604</definedName>
    <definedName name="UAcct390LSO" localSheetId="3">[7]FuncStudy!$Y$1604</definedName>
    <definedName name="UAcct390LSO" localSheetId="4">[8]FuncStudy!$Y$1604</definedName>
    <definedName name="UAcct390LSO" localSheetId="5">[9]FuncStudy!$Y$1604</definedName>
    <definedName name="UAcct390LSO" localSheetId="6">[10]FuncStudy!$Y$1604</definedName>
    <definedName name="UAcct390LSO" localSheetId="7">[11]FuncStudy!$Y$1604</definedName>
    <definedName name="UAcct390LSO">[12]FuncStudy!$Y$1604</definedName>
    <definedName name="UAcct390S" localSheetId="8">[1]FuncStudy!$Y$1490</definedName>
    <definedName name="UAcct390S" localSheetId="9">[2]FuncStudy!$Y$1490</definedName>
    <definedName name="UAcct390S" localSheetId="10">[3]FuncStudy!$Y$1490</definedName>
    <definedName name="UAcct390S" localSheetId="11">[4]FuncStudy!$Y$1490</definedName>
    <definedName name="UAcct390S" localSheetId="1">[5]FuncStudy!$Y$1490</definedName>
    <definedName name="UAcct390S" localSheetId="2">[6]FuncStudy!$Y$1490</definedName>
    <definedName name="UAcct390S" localSheetId="3">[7]FuncStudy!$Y$1490</definedName>
    <definedName name="UAcct390S" localSheetId="4">[8]FuncStudy!$Y$1490</definedName>
    <definedName name="UAcct390S" localSheetId="5">[9]FuncStudy!$Y$1490</definedName>
    <definedName name="UAcct390S" localSheetId="6">[10]FuncStudy!$Y$1490</definedName>
    <definedName name="UAcct390S" localSheetId="7">[11]FuncStudy!$Y$1490</definedName>
    <definedName name="UAcct390S">[12]FuncStudy!$Y$1490</definedName>
    <definedName name="UAcct390Sgp" localSheetId="8">[1]FuncStudy!$Y$1491</definedName>
    <definedName name="UAcct390Sgp" localSheetId="9">[2]FuncStudy!$Y$1491</definedName>
    <definedName name="UAcct390Sgp" localSheetId="10">[3]FuncStudy!$Y$1491</definedName>
    <definedName name="UAcct390Sgp" localSheetId="11">[4]FuncStudy!$Y$1491</definedName>
    <definedName name="UAcct390Sgp" localSheetId="1">[5]FuncStudy!$Y$1491</definedName>
    <definedName name="UAcct390Sgp" localSheetId="2">[6]FuncStudy!$Y$1491</definedName>
    <definedName name="UAcct390Sgp" localSheetId="3">[7]FuncStudy!$Y$1491</definedName>
    <definedName name="UAcct390Sgp" localSheetId="4">[8]FuncStudy!$Y$1491</definedName>
    <definedName name="UAcct390Sgp" localSheetId="5">[9]FuncStudy!$Y$1491</definedName>
    <definedName name="UAcct390Sgp" localSheetId="6">[10]FuncStudy!$Y$1491</definedName>
    <definedName name="UAcct390Sgp" localSheetId="7">[11]FuncStudy!$Y$1491</definedName>
    <definedName name="UAcct390Sgp">[12]FuncStudy!$Y$1491</definedName>
    <definedName name="UAcct390Sgu" localSheetId="8">[1]FuncStudy!$Y$1492</definedName>
    <definedName name="UAcct390Sgu" localSheetId="9">[2]FuncStudy!$Y$1492</definedName>
    <definedName name="UAcct390Sgu" localSheetId="10">[3]FuncStudy!$Y$1492</definedName>
    <definedName name="UAcct390Sgu" localSheetId="11">[4]FuncStudy!$Y$1492</definedName>
    <definedName name="UAcct390Sgu" localSheetId="1">[5]FuncStudy!$Y$1492</definedName>
    <definedName name="UAcct390Sgu" localSheetId="2">[6]FuncStudy!$Y$1492</definedName>
    <definedName name="UAcct390Sgu" localSheetId="3">[7]FuncStudy!$Y$1492</definedName>
    <definedName name="UAcct390Sgu" localSheetId="4">[8]FuncStudy!$Y$1492</definedName>
    <definedName name="UAcct390Sgu" localSheetId="5">[9]FuncStudy!$Y$1492</definedName>
    <definedName name="UAcct390Sgu" localSheetId="6">[10]FuncStudy!$Y$1492</definedName>
    <definedName name="UAcct390Sgu" localSheetId="7">[11]FuncStudy!$Y$1492</definedName>
    <definedName name="UAcct390Sgu">[12]FuncStudy!$Y$1492</definedName>
    <definedName name="UAcct390Sop" localSheetId="8">[1]FuncStudy!$Y$1494</definedName>
    <definedName name="UAcct390Sop" localSheetId="9">[2]FuncStudy!$Y$1494</definedName>
    <definedName name="UAcct390Sop" localSheetId="10">[3]FuncStudy!$Y$1494</definedName>
    <definedName name="UAcct390Sop" localSheetId="11">[4]FuncStudy!$Y$1494</definedName>
    <definedName name="UAcct390Sop" localSheetId="1">[5]FuncStudy!$Y$1494</definedName>
    <definedName name="UAcct390Sop" localSheetId="2">[6]FuncStudy!$Y$1494</definedName>
    <definedName name="UAcct390Sop" localSheetId="3">[7]FuncStudy!$Y$1494</definedName>
    <definedName name="UAcct390Sop" localSheetId="4">[8]FuncStudy!$Y$1494</definedName>
    <definedName name="UAcct390Sop" localSheetId="5">[9]FuncStudy!$Y$1494</definedName>
    <definedName name="UAcct390Sop" localSheetId="6">[10]FuncStudy!$Y$1494</definedName>
    <definedName name="UAcct390Sop" localSheetId="7">[11]FuncStudy!$Y$1494</definedName>
    <definedName name="UAcct390Sop">[12]FuncStudy!$Y$1494</definedName>
    <definedName name="UAcct390Sou" localSheetId="8">[1]FuncStudy!$Y$1495</definedName>
    <definedName name="UAcct390Sou" localSheetId="9">[2]FuncStudy!$Y$1495</definedName>
    <definedName name="UAcct390Sou" localSheetId="10">[3]FuncStudy!$Y$1495</definedName>
    <definedName name="UAcct390Sou" localSheetId="11">[4]FuncStudy!$Y$1495</definedName>
    <definedName name="UAcct390Sou" localSheetId="1">[5]FuncStudy!$Y$1495</definedName>
    <definedName name="UAcct390Sou" localSheetId="2">[6]FuncStudy!$Y$1495</definedName>
    <definedName name="UAcct390Sou" localSheetId="3">[7]FuncStudy!$Y$1495</definedName>
    <definedName name="UAcct390Sou" localSheetId="4">[8]FuncStudy!$Y$1495</definedName>
    <definedName name="UAcct390Sou" localSheetId="5">[9]FuncStudy!$Y$1495</definedName>
    <definedName name="UAcct390Sou" localSheetId="6">[10]FuncStudy!$Y$1495</definedName>
    <definedName name="UAcct390Sou" localSheetId="7">[11]FuncStudy!$Y$1495</definedName>
    <definedName name="UAcct390Sou">[12]FuncStudy!$Y$1495</definedName>
    <definedName name="UAcct391Cn" localSheetId="8">[1]FuncStudy!$Y$1502</definedName>
    <definedName name="UAcct391Cn" localSheetId="9">[2]FuncStudy!$Y$1502</definedName>
    <definedName name="UAcct391Cn" localSheetId="10">[3]FuncStudy!$Y$1502</definedName>
    <definedName name="UAcct391Cn" localSheetId="11">[4]FuncStudy!$Y$1502</definedName>
    <definedName name="UAcct391Cn" localSheetId="1">[5]FuncStudy!$Y$1502</definedName>
    <definedName name="UAcct391Cn" localSheetId="2">[6]FuncStudy!$Y$1502</definedName>
    <definedName name="UAcct391Cn" localSheetId="3">[7]FuncStudy!$Y$1502</definedName>
    <definedName name="UAcct391Cn" localSheetId="4">[8]FuncStudy!$Y$1502</definedName>
    <definedName name="UAcct391Cn" localSheetId="5">[9]FuncStudy!$Y$1502</definedName>
    <definedName name="UAcct391Cn" localSheetId="6">[10]FuncStudy!$Y$1502</definedName>
    <definedName name="UAcct391Cn" localSheetId="7">[11]FuncStudy!$Y$1502</definedName>
    <definedName name="UAcct391Cn">[12]FuncStudy!$Y$1502</definedName>
    <definedName name="UAcct391S" localSheetId="8">[1]FuncStudy!$Y$1499</definedName>
    <definedName name="UAcct391S" localSheetId="9">[2]FuncStudy!$Y$1499</definedName>
    <definedName name="UAcct391S" localSheetId="10">[3]FuncStudy!$Y$1499</definedName>
    <definedName name="UAcct391S" localSheetId="11">[4]FuncStudy!$Y$1499</definedName>
    <definedName name="UAcct391S" localSheetId="1">[5]FuncStudy!$Y$1499</definedName>
    <definedName name="UAcct391S" localSheetId="2">[6]FuncStudy!$Y$1499</definedName>
    <definedName name="UAcct391S" localSheetId="3">[7]FuncStudy!$Y$1499</definedName>
    <definedName name="UAcct391S" localSheetId="4">[8]FuncStudy!$Y$1499</definedName>
    <definedName name="UAcct391S" localSheetId="5">[9]FuncStudy!$Y$1499</definedName>
    <definedName name="UAcct391S" localSheetId="6">[10]FuncStudy!$Y$1499</definedName>
    <definedName name="UAcct391S" localSheetId="7">[11]FuncStudy!$Y$1499</definedName>
    <definedName name="UAcct391S">[12]FuncStudy!$Y$1499</definedName>
    <definedName name="UAcct391Se" localSheetId="8">[1]FuncStudy!$Y$1504</definedName>
    <definedName name="UAcct391Se" localSheetId="9">[2]FuncStudy!$Y$1504</definedName>
    <definedName name="UAcct391Se" localSheetId="10">[3]FuncStudy!$Y$1504</definedName>
    <definedName name="UAcct391Se" localSheetId="11">[4]FuncStudy!$Y$1504</definedName>
    <definedName name="UAcct391Se" localSheetId="1">[5]FuncStudy!$Y$1504</definedName>
    <definedName name="UAcct391Se" localSheetId="2">[6]FuncStudy!$Y$1504</definedName>
    <definedName name="UAcct391Se" localSheetId="3">[7]FuncStudy!$Y$1504</definedName>
    <definedName name="UAcct391Se" localSheetId="4">[8]FuncStudy!$Y$1504</definedName>
    <definedName name="UAcct391Se" localSheetId="5">[9]FuncStudy!$Y$1504</definedName>
    <definedName name="UAcct391Se" localSheetId="6">[10]FuncStudy!$Y$1504</definedName>
    <definedName name="UAcct391Se" localSheetId="7">[11]FuncStudy!$Y$1504</definedName>
    <definedName name="UAcct391Se">[12]FuncStudy!$Y$1504</definedName>
    <definedName name="UAcct391Sg" localSheetId="8">[1]FuncStudy!$Y$1503</definedName>
    <definedName name="UAcct391Sg" localSheetId="9">[2]FuncStudy!$Y$1503</definedName>
    <definedName name="UAcct391Sg" localSheetId="10">[3]FuncStudy!$Y$1503</definedName>
    <definedName name="UAcct391Sg" localSheetId="11">[4]FuncStudy!$Y$1503</definedName>
    <definedName name="UAcct391Sg" localSheetId="1">[5]FuncStudy!$Y$1503</definedName>
    <definedName name="UAcct391Sg" localSheetId="2">[6]FuncStudy!$Y$1503</definedName>
    <definedName name="UAcct391Sg" localSheetId="3">[7]FuncStudy!$Y$1503</definedName>
    <definedName name="UAcct391Sg" localSheetId="4">[8]FuncStudy!$Y$1503</definedName>
    <definedName name="UAcct391Sg" localSheetId="5">[9]FuncStudy!$Y$1503</definedName>
    <definedName name="UAcct391Sg" localSheetId="6">[10]FuncStudy!$Y$1503</definedName>
    <definedName name="UAcct391Sg" localSheetId="7">[11]FuncStudy!$Y$1503</definedName>
    <definedName name="UAcct391Sg">[12]FuncStudy!$Y$1503</definedName>
    <definedName name="UAcct391Sgp" localSheetId="8">[1]FuncStudy!$Y$1500</definedName>
    <definedName name="UAcct391Sgp" localSheetId="9">[2]FuncStudy!$Y$1500</definedName>
    <definedName name="UAcct391Sgp" localSheetId="10">[3]FuncStudy!$Y$1500</definedName>
    <definedName name="UAcct391Sgp" localSheetId="11">[4]FuncStudy!$Y$1500</definedName>
    <definedName name="UAcct391Sgp" localSheetId="1">[5]FuncStudy!$Y$1500</definedName>
    <definedName name="UAcct391Sgp" localSheetId="2">[6]FuncStudy!$Y$1500</definedName>
    <definedName name="UAcct391Sgp" localSheetId="3">[7]FuncStudy!$Y$1500</definedName>
    <definedName name="UAcct391Sgp" localSheetId="4">[8]FuncStudy!$Y$1500</definedName>
    <definedName name="UAcct391Sgp" localSheetId="5">[9]FuncStudy!$Y$1500</definedName>
    <definedName name="UAcct391Sgp" localSheetId="6">[10]FuncStudy!$Y$1500</definedName>
    <definedName name="UAcct391Sgp" localSheetId="7">[11]FuncStudy!$Y$1500</definedName>
    <definedName name="UAcct391Sgp">[12]FuncStudy!$Y$1500</definedName>
    <definedName name="UAcct391Sgu" localSheetId="8">[1]FuncStudy!$Y$1501</definedName>
    <definedName name="UAcct391Sgu" localSheetId="9">[2]FuncStudy!$Y$1501</definedName>
    <definedName name="UAcct391Sgu" localSheetId="10">[3]FuncStudy!$Y$1501</definedName>
    <definedName name="UAcct391Sgu" localSheetId="11">[4]FuncStudy!$Y$1501</definedName>
    <definedName name="UAcct391Sgu" localSheetId="1">[5]FuncStudy!$Y$1501</definedName>
    <definedName name="UAcct391Sgu" localSheetId="2">[6]FuncStudy!$Y$1501</definedName>
    <definedName name="UAcct391Sgu" localSheetId="3">[7]FuncStudy!$Y$1501</definedName>
    <definedName name="UAcct391Sgu" localSheetId="4">[8]FuncStudy!$Y$1501</definedName>
    <definedName name="UAcct391Sgu" localSheetId="5">[9]FuncStudy!$Y$1501</definedName>
    <definedName name="UAcct391Sgu" localSheetId="6">[10]FuncStudy!$Y$1501</definedName>
    <definedName name="UAcct391Sgu" localSheetId="7">[11]FuncStudy!$Y$1501</definedName>
    <definedName name="UAcct391Sgu">[12]FuncStudy!$Y$1501</definedName>
    <definedName name="UAcct391So" localSheetId="8">[1]FuncStudy!$Y$1505</definedName>
    <definedName name="UAcct391So" localSheetId="9">[2]FuncStudy!$Y$1505</definedName>
    <definedName name="UAcct391So" localSheetId="10">[3]FuncStudy!$Y$1505</definedName>
    <definedName name="UAcct391So" localSheetId="11">[4]FuncStudy!$Y$1505</definedName>
    <definedName name="UAcct391So" localSheetId="1">[5]FuncStudy!$Y$1505</definedName>
    <definedName name="UAcct391So" localSheetId="2">[6]FuncStudy!$Y$1505</definedName>
    <definedName name="UAcct391So" localSheetId="3">[7]FuncStudy!$Y$1505</definedName>
    <definedName name="UAcct391So" localSheetId="4">[8]FuncStudy!$Y$1505</definedName>
    <definedName name="UAcct391So" localSheetId="5">[9]FuncStudy!$Y$1505</definedName>
    <definedName name="UAcct391So" localSheetId="6">[10]FuncStudy!$Y$1505</definedName>
    <definedName name="UAcct391So" localSheetId="7">[11]FuncStudy!$Y$1505</definedName>
    <definedName name="UAcct391So">[12]FuncStudy!$Y$1505</definedName>
    <definedName name="uacct391ssgch" localSheetId="8">[1]FuncStudy!$Y$1506</definedName>
    <definedName name="uacct391ssgch" localSheetId="9">[2]FuncStudy!$Y$1506</definedName>
    <definedName name="uacct391ssgch" localSheetId="10">[3]FuncStudy!$Y$1506</definedName>
    <definedName name="uacct391ssgch" localSheetId="11">[4]FuncStudy!$Y$1506</definedName>
    <definedName name="uacct391ssgch" localSheetId="1">[5]FuncStudy!$Y$1506</definedName>
    <definedName name="uacct391ssgch" localSheetId="2">[6]FuncStudy!$Y$1506</definedName>
    <definedName name="uacct391ssgch" localSheetId="3">[7]FuncStudy!$Y$1506</definedName>
    <definedName name="uacct391ssgch" localSheetId="4">[8]FuncStudy!$Y$1506</definedName>
    <definedName name="uacct391ssgch" localSheetId="5">[9]FuncStudy!$Y$1506</definedName>
    <definedName name="uacct391ssgch" localSheetId="6">[10]FuncStudy!$Y$1506</definedName>
    <definedName name="uacct391ssgch" localSheetId="7">[11]FuncStudy!$Y$1506</definedName>
    <definedName name="uacct391ssgch">[12]FuncStudy!$Y$1506</definedName>
    <definedName name="UACCT391SSGCT" localSheetId="8">[1]FuncStudy!$Y$1507</definedName>
    <definedName name="UACCT391SSGCT" localSheetId="9">[2]FuncStudy!$Y$1507</definedName>
    <definedName name="UACCT391SSGCT" localSheetId="10">[3]FuncStudy!$Y$1507</definedName>
    <definedName name="UACCT391SSGCT" localSheetId="11">[4]FuncStudy!$Y$1507</definedName>
    <definedName name="UACCT391SSGCT" localSheetId="1">[5]FuncStudy!$Y$1507</definedName>
    <definedName name="UACCT391SSGCT" localSheetId="2">[6]FuncStudy!$Y$1507</definedName>
    <definedName name="UACCT391SSGCT" localSheetId="3">[7]FuncStudy!$Y$1507</definedName>
    <definedName name="UACCT391SSGCT" localSheetId="4">[8]FuncStudy!$Y$1507</definedName>
    <definedName name="UACCT391SSGCT" localSheetId="5">[9]FuncStudy!$Y$1507</definedName>
    <definedName name="UACCT391SSGCT" localSheetId="6">[10]FuncStudy!$Y$1507</definedName>
    <definedName name="UACCT391SSGCT" localSheetId="7">[11]FuncStudy!$Y$1507</definedName>
    <definedName name="UACCT391SSGCT">[12]FuncStudy!$Y$1507</definedName>
    <definedName name="UAcct392Cn" localSheetId="8">[1]FuncStudy!$Y$1514</definedName>
    <definedName name="UAcct392Cn" localSheetId="9">[2]FuncStudy!$Y$1514</definedName>
    <definedName name="UAcct392Cn" localSheetId="10">[3]FuncStudy!$Y$1514</definedName>
    <definedName name="UAcct392Cn" localSheetId="11">[4]FuncStudy!$Y$1514</definedName>
    <definedName name="UAcct392Cn" localSheetId="1">[5]FuncStudy!$Y$1514</definedName>
    <definedName name="UAcct392Cn" localSheetId="2">[6]FuncStudy!$Y$1514</definedName>
    <definedName name="UAcct392Cn" localSheetId="3">[7]FuncStudy!$Y$1514</definedName>
    <definedName name="UAcct392Cn" localSheetId="4">[8]FuncStudy!$Y$1514</definedName>
    <definedName name="UAcct392Cn" localSheetId="5">[9]FuncStudy!$Y$1514</definedName>
    <definedName name="UAcct392Cn" localSheetId="6">[10]FuncStudy!$Y$1514</definedName>
    <definedName name="UAcct392Cn" localSheetId="7">[11]FuncStudy!$Y$1514</definedName>
    <definedName name="UAcct392Cn">[12]FuncStudy!$Y$1514</definedName>
    <definedName name="UAcct392L" localSheetId="8">[1]FuncStudy!$Y$1612</definedName>
    <definedName name="UAcct392L" localSheetId="9">[2]FuncStudy!$Y$1612</definedName>
    <definedName name="UAcct392L" localSheetId="10">[3]FuncStudy!$Y$1612</definedName>
    <definedName name="UAcct392L" localSheetId="11">[4]FuncStudy!$Y$1612</definedName>
    <definedName name="UAcct392L" localSheetId="1">[5]FuncStudy!$Y$1612</definedName>
    <definedName name="UAcct392L" localSheetId="2">[6]FuncStudy!$Y$1612</definedName>
    <definedName name="UAcct392L" localSheetId="3">[7]FuncStudy!$Y$1612</definedName>
    <definedName name="UAcct392L" localSheetId="4">[8]FuncStudy!$Y$1612</definedName>
    <definedName name="UAcct392L" localSheetId="5">[9]FuncStudy!$Y$1612</definedName>
    <definedName name="UAcct392L" localSheetId="6">[10]FuncStudy!$Y$1612</definedName>
    <definedName name="UAcct392L" localSheetId="7">[11]FuncStudy!$Y$1612</definedName>
    <definedName name="UAcct392L">[12]FuncStudy!$Y$1612</definedName>
    <definedName name="UACCT392LRCL" localSheetId="8">[1]FuncStudy!$F$1615</definedName>
    <definedName name="UACCT392LRCL" localSheetId="9">[2]FuncStudy!$F$1615</definedName>
    <definedName name="UACCT392LRCL" localSheetId="10">[3]FuncStudy!$F$1615</definedName>
    <definedName name="UACCT392LRCL" localSheetId="11">[4]FuncStudy!$F$1615</definedName>
    <definedName name="UACCT392LRCL" localSheetId="1">[5]FuncStudy!$F$1615</definedName>
    <definedName name="UACCT392LRCL" localSheetId="2">[6]FuncStudy!$F$1615</definedName>
    <definedName name="UACCT392LRCL" localSheetId="3">[7]FuncStudy!$F$1615</definedName>
    <definedName name="UACCT392LRCL" localSheetId="4">[8]FuncStudy!$F$1615</definedName>
    <definedName name="UACCT392LRCL" localSheetId="5">[9]FuncStudy!$F$1615</definedName>
    <definedName name="UACCT392LRCL" localSheetId="6">[10]FuncStudy!$F$1615</definedName>
    <definedName name="UACCT392LRCL" localSheetId="7">[11]FuncStudy!$F$1615</definedName>
    <definedName name="UACCT392LRCL">[12]FuncStudy!$F$1615</definedName>
    <definedName name="UAcct392S" localSheetId="8">[1]FuncStudy!$Y$1511</definedName>
    <definedName name="UAcct392S" localSheetId="9">[2]FuncStudy!$Y$1511</definedName>
    <definedName name="UAcct392S" localSheetId="10">[3]FuncStudy!$Y$1511</definedName>
    <definedName name="UAcct392S" localSheetId="11">[4]FuncStudy!$Y$1511</definedName>
    <definedName name="UAcct392S" localSheetId="1">[5]FuncStudy!$Y$1511</definedName>
    <definedName name="UAcct392S" localSheetId="2">[6]FuncStudy!$Y$1511</definedName>
    <definedName name="UAcct392S" localSheetId="3">[7]FuncStudy!$Y$1511</definedName>
    <definedName name="UAcct392S" localSheetId="4">[8]FuncStudy!$Y$1511</definedName>
    <definedName name="UAcct392S" localSheetId="5">[9]FuncStudy!$Y$1511</definedName>
    <definedName name="UAcct392S" localSheetId="6">[10]FuncStudy!$Y$1511</definedName>
    <definedName name="UAcct392S" localSheetId="7">[11]FuncStudy!$Y$1511</definedName>
    <definedName name="UAcct392S">[12]FuncStudy!$Y$1511</definedName>
    <definedName name="UAcct392Se" localSheetId="8">[1]FuncStudy!$Y$1516</definedName>
    <definedName name="UAcct392Se" localSheetId="9">[2]FuncStudy!$Y$1516</definedName>
    <definedName name="UAcct392Se" localSheetId="10">[3]FuncStudy!$Y$1516</definedName>
    <definedName name="UAcct392Se" localSheetId="11">[4]FuncStudy!$Y$1516</definedName>
    <definedName name="UAcct392Se" localSheetId="1">[5]FuncStudy!$Y$1516</definedName>
    <definedName name="UAcct392Se" localSheetId="2">[6]FuncStudy!$Y$1516</definedName>
    <definedName name="UAcct392Se" localSheetId="3">[7]FuncStudy!$Y$1516</definedName>
    <definedName name="UAcct392Se" localSheetId="4">[8]FuncStudy!$Y$1516</definedName>
    <definedName name="UAcct392Se" localSheetId="5">[9]FuncStudy!$Y$1516</definedName>
    <definedName name="UAcct392Se" localSheetId="6">[10]FuncStudy!$Y$1516</definedName>
    <definedName name="UAcct392Se" localSheetId="7">[11]FuncStudy!$Y$1516</definedName>
    <definedName name="UAcct392Se">[12]FuncStudy!$Y$1516</definedName>
    <definedName name="UAcct392Sg" localSheetId="8">[1]FuncStudy!$Y$1513</definedName>
    <definedName name="UAcct392Sg" localSheetId="9">[2]FuncStudy!$Y$1513</definedName>
    <definedName name="UAcct392Sg" localSheetId="10">[3]FuncStudy!$Y$1513</definedName>
    <definedName name="UAcct392Sg" localSheetId="11">[4]FuncStudy!$Y$1513</definedName>
    <definedName name="UAcct392Sg" localSheetId="1">[5]FuncStudy!$Y$1513</definedName>
    <definedName name="UAcct392Sg" localSheetId="2">[6]FuncStudy!$Y$1513</definedName>
    <definedName name="UAcct392Sg" localSheetId="3">[7]FuncStudy!$Y$1513</definedName>
    <definedName name="UAcct392Sg" localSheetId="4">[8]FuncStudy!$Y$1513</definedName>
    <definedName name="UAcct392Sg" localSheetId="5">[9]FuncStudy!$Y$1513</definedName>
    <definedName name="UAcct392Sg" localSheetId="6">[10]FuncStudy!$Y$1513</definedName>
    <definedName name="UAcct392Sg" localSheetId="7">[11]FuncStudy!$Y$1513</definedName>
    <definedName name="UAcct392Sg">[12]FuncStudy!$Y$1513</definedName>
    <definedName name="UAcct392Sgp" localSheetId="8">[1]FuncStudy!$Y$1517</definedName>
    <definedName name="UAcct392Sgp" localSheetId="9">[2]FuncStudy!$Y$1517</definedName>
    <definedName name="UAcct392Sgp" localSheetId="10">[3]FuncStudy!$Y$1517</definedName>
    <definedName name="UAcct392Sgp" localSheetId="11">[4]FuncStudy!$Y$1517</definedName>
    <definedName name="UAcct392Sgp" localSheetId="1">[5]FuncStudy!$Y$1517</definedName>
    <definedName name="UAcct392Sgp" localSheetId="2">[6]FuncStudy!$Y$1517</definedName>
    <definedName name="UAcct392Sgp" localSheetId="3">[7]FuncStudy!$Y$1517</definedName>
    <definedName name="UAcct392Sgp" localSheetId="4">[8]FuncStudy!$Y$1517</definedName>
    <definedName name="UAcct392Sgp" localSheetId="5">[9]FuncStudy!$Y$1517</definedName>
    <definedName name="UAcct392Sgp" localSheetId="6">[10]FuncStudy!$Y$1517</definedName>
    <definedName name="UAcct392Sgp" localSheetId="7">[11]FuncStudy!$Y$1517</definedName>
    <definedName name="UAcct392Sgp">[12]FuncStudy!$Y$1517</definedName>
    <definedName name="UAcct392Sgu" localSheetId="8">[1]FuncStudy!$Y$1515</definedName>
    <definedName name="UAcct392Sgu" localSheetId="9">[2]FuncStudy!$Y$1515</definedName>
    <definedName name="UAcct392Sgu" localSheetId="10">[3]FuncStudy!$Y$1515</definedName>
    <definedName name="UAcct392Sgu" localSheetId="11">[4]FuncStudy!$Y$1515</definedName>
    <definedName name="UAcct392Sgu" localSheetId="1">[5]FuncStudy!$Y$1515</definedName>
    <definedName name="UAcct392Sgu" localSheetId="2">[6]FuncStudy!$Y$1515</definedName>
    <definedName name="UAcct392Sgu" localSheetId="3">[7]FuncStudy!$Y$1515</definedName>
    <definedName name="UAcct392Sgu" localSheetId="4">[8]FuncStudy!$Y$1515</definedName>
    <definedName name="UAcct392Sgu" localSheetId="5">[9]FuncStudy!$Y$1515</definedName>
    <definedName name="UAcct392Sgu" localSheetId="6">[10]FuncStudy!$Y$1515</definedName>
    <definedName name="UAcct392Sgu" localSheetId="7">[11]FuncStudy!$Y$1515</definedName>
    <definedName name="UAcct392Sgu">[12]FuncStudy!$Y$1515</definedName>
    <definedName name="UAcct392So" localSheetId="8">[1]FuncStudy!$Y$1512</definedName>
    <definedName name="UAcct392So" localSheetId="9">[2]FuncStudy!$Y$1512</definedName>
    <definedName name="UAcct392So" localSheetId="10">[3]FuncStudy!$Y$1512</definedName>
    <definedName name="UAcct392So" localSheetId="11">[4]FuncStudy!$Y$1512</definedName>
    <definedName name="UAcct392So" localSheetId="1">[5]FuncStudy!$Y$1512</definedName>
    <definedName name="UAcct392So" localSheetId="2">[6]FuncStudy!$Y$1512</definedName>
    <definedName name="UAcct392So" localSheetId="3">[7]FuncStudy!$Y$1512</definedName>
    <definedName name="UAcct392So" localSheetId="4">[8]FuncStudy!$Y$1512</definedName>
    <definedName name="UAcct392So" localSheetId="5">[9]FuncStudy!$Y$1512</definedName>
    <definedName name="UAcct392So" localSheetId="6">[10]FuncStudy!$Y$1512</definedName>
    <definedName name="UAcct392So" localSheetId="7">[11]FuncStudy!$Y$1512</definedName>
    <definedName name="UAcct392So">[12]FuncStudy!$Y$1512</definedName>
    <definedName name="uacct392ssgch" localSheetId="8">[1]FuncStudy!$Y$1518</definedName>
    <definedName name="uacct392ssgch" localSheetId="9">[2]FuncStudy!$Y$1518</definedName>
    <definedName name="uacct392ssgch" localSheetId="10">[3]FuncStudy!$Y$1518</definedName>
    <definedName name="uacct392ssgch" localSheetId="11">[4]FuncStudy!$Y$1518</definedName>
    <definedName name="uacct392ssgch" localSheetId="1">[5]FuncStudy!$Y$1518</definedName>
    <definedName name="uacct392ssgch" localSheetId="2">[6]FuncStudy!$Y$1518</definedName>
    <definedName name="uacct392ssgch" localSheetId="3">[7]FuncStudy!$Y$1518</definedName>
    <definedName name="uacct392ssgch" localSheetId="4">[8]FuncStudy!$Y$1518</definedName>
    <definedName name="uacct392ssgch" localSheetId="5">[9]FuncStudy!$Y$1518</definedName>
    <definedName name="uacct392ssgch" localSheetId="6">[10]FuncStudy!$Y$1518</definedName>
    <definedName name="uacct392ssgch" localSheetId="7">[11]FuncStudy!$Y$1518</definedName>
    <definedName name="uacct392ssgch">[12]FuncStudy!$Y$1518</definedName>
    <definedName name="uacct392ssgct" localSheetId="8">[1]FuncStudy!$Y$1519</definedName>
    <definedName name="uacct392ssgct" localSheetId="9">[2]FuncStudy!$Y$1519</definedName>
    <definedName name="uacct392ssgct" localSheetId="10">[3]FuncStudy!$Y$1519</definedName>
    <definedName name="uacct392ssgct" localSheetId="11">[4]FuncStudy!$Y$1519</definedName>
    <definedName name="uacct392ssgct" localSheetId="1">[5]FuncStudy!$Y$1519</definedName>
    <definedName name="uacct392ssgct" localSheetId="2">[6]FuncStudy!$Y$1519</definedName>
    <definedName name="uacct392ssgct" localSheetId="3">[7]FuncStudy!$Y$1519</definedName>
    <definedName name="uacct392ssgct" localSheetId="4">[8]FuncStudy!$Y$1519</definedName>
    <definedName name="uacct392ssgct" localSheetId="5">[9]FuncStudy!$Y$1519</definedName>
    <definedName name="uacct392ssgct" localSheetId="6">[10]FuncStudy!$Y$1519</definedName>
    <definedName name="uacct392ssgct" localSheetId="7">[11]FuncStudy!$Y$1519</definedName>
    <definedName name="uacct392ssgct">[12]FuncStudy!$Y$1519</definedName>
    <definedName name="UAcct393S" localSheetId="8">[1]FuncStudy!$Y$1523</definedName>
    <definedName name="UAcct393S" localSheetId="9">[2]FuncStudy!$Y$1523</definedName>
    <definedName name="UAcct393S" localSheetId="10">[3]FuncStudy!$Y$1523</definedName>
    <definedName name="UAcct393S" localSheetId="11">[4]FuncStudy!$Y$1523</definedName>
    <definedName name="UAcct393S" localSheetId="1">[5]FuncStudy!$Y$1523</definedName>
    <definedName name="UAcct393S" localSheetId="2">[6]FuncStudy!$Y$1523</definedName>
    <definedName name="UAcct393S" localSheetId="3">[7]FuncStudy!$Y$1523</definedName>
    <definedName name="UAcct393S" localSheetId="4">[8]FuncStudy!$Y$1523</definedName>
    <definedName name="UAcct393S" localSheetId="5">[9]FuncStudy!$Y$1523</definedName>
    <definedName name="UAcct393S" localSheetId="6">[10]FuncStudy!$Y$1523</definedName>
    <definedName name="UAcct393S" localSheetId="7">[11]FuncStudy!$Y$1523</definedName>
    <definedName name="UAcct393S">[12]FuncStudy!$Y$1523</definedName>
    <definedName name="UAcct393Sg" localSheetId="8">[1]FuncStudy!$Y$1527</definedName>
    <definedName name="UAcct393Sg" localSheetId="9">[2]FuncStudy!$Y$1527</definedName>
    <definedName name="UAcct393Sg" localSheetId="10">[3]FuncStudy!$Y$1527</definedName>
    <definedName name="UAcct393Sg" localSheetId="11">[4]FuncStudy!$Y$1527</definedName>
    <definedName name="UAcct393Sg" localSheetId="1">[5]FuncStudy!$Y$1527</definedName>
    <definedName name="UAcct393Sg" localSheetId="2">[6]FuncStudy!$Y$1527</definedName>
    <definedName name="UAcct393Sg" localSheetId="3">[7]FuncStudy!$Y$1527</definedName>
    <definedName name="UAcct393Sg" localSheetId="4">[8]FuncStudy!$Y$1527</definedName>
    <definedName name="UAcct393Sg" localSheetId="5">[9]FuncStudy!$Y$1527</definedName>
    <definedName name="UAcct393Sg" localSheetId="6">[10]FuncStudy!$Y$1527</definedName>
    <definedName name="UAcct393Sg" localSheetId="7">[11]FuncStudy!$Y$1527</definedName>
    <definedName name="UAcct393Sg">[12]FuncStudy!$Y$1527</definedName>
    <definedName name="UAcct393Sgp" localSheetId="8">[1]FuncStudy!$Y$1524</definedName>
    <definedName name="UAcct393Sgp" localSheetId="9">[2]FuncStudy!$Y$1524</definedName>
    <definedName name="UAcct393Sgp" localSheetId="10">[3]FuncStudy!$Y$1524</definedName>
    <definedName name="UAcct393Sgp" localSheetId="11">[4]FuncStudy!$Y$1524</definedName>
    <definedName name="UAcct393Sgp" localSheetId="1">[5]FuncStudy!$Y$1524</definedName>
    <definedName name="UAcct393Sgp" localSheetId="2">[6]FuncStudy!$Y$1524</definedName>
    <definedName name="UAcct393Sgp" localSheetId="3">[7]FuncStudy!$Y$1524</definedName>
    <definedName name="UAcct393Sgp" localSheetId="4">[8]FuncStudy!$Y$1524</definedName>
    <definedName name="UAcct393Sgp" localSheetId="5">[9]FuncStudy!$Y$1524</definedName>
    <definedName name="UAcct393Sgp" localSheetId="6">[10]FuncStudy!$Y$1524</definedName>
    <definedName name="UAcct393Sgp" localSheetId="7">[11]FuncStudy!$Y$1524</definedName>
    <definedName name="UAcct393Sgp">[12]FuncStudy!$Y$1524</definedName>
    <definedName name="UAcct393Sgu" localSheetId="8">[1]FuncStudy!$Y$1525</definedName>
    <definedName name="UAcct393Sgu" localSheetId="9">[2]FuncStudy!$Y$1525</definedName>
    <definedName name="UAcct393Sgu" localSheetId="10">[3]FuncStudy!$Y$1525</definedName>
    <definedName name="UAcct393Sgu" localSheetId="11">[4]FuncStudy!$Y$1525</definedName>
    <definedName name="UAcct393Sgu" localSheetId="1">[5]FuncStudy!$Y$1525</definedName>
    <definedName name="UAcct393Sgu" localSheetId="2">[6]FuncStudy!$Y$1525</definedName>
    <definedName name="UAcct393Sgu" localSheetId="3">[7]FuncStudy!$Y$1525</definedName>
    <definedName name="UAcct393Sgu" localSheetId="4">[8]FuncStudy!$Y$1525</definedName>
    <definedName name="UAcct393Sgu" localSheetId="5">[9]FuncStudy!$Y$1525</definedName>
    <definedName name="UAcct393Sgu" localSheetId="6">[10]FuncStudy!$Y$1525</definedName>
    <definedName name="UAcct393Sgu" localSheetId="7">[11]FuncStudy!$Y$1525</definedName>
    <definedName name="UAcct393Sgu">[12]FuncStudy!$Y$1525</definedName>
    <definedName name="UAcct393So" localSheetId="8">[1]FuncStudy!$Y$1526</definedName>
    <definedName name="UAcct393So" localSheetId="9">[2]FuncStudy!$Y$1526</definedName>
    <definedName name="UAcct393So" localSheetId="10">[3]FuncStudy!$Y$1526</definedName>
    <definedName name="UAcct393So" localSheetId="11">[4]FuncStudy!$Y$1526</definedName>
    <definedName name="UAcct393So" localSheetId="1">[5]FuncStudy!$Y$1526</definedName>
    <definedName name="UAcct393So" localSheetId="2">[6]FuncStudy!$Y$1526</definedName>
    <definedName name="UAcct393So" localSheetId="3">[7]FuncStudy!$Y$1526</definedName>
    <definedName name="UAcct393So" localSheetId="4">[8]FuncStudy!$Y$1526</definedName>
    <definedName name="UAcct393So" localSheetId="5">[9]FuncStudy!$Y$1526</definedName>
    <definedName name="UAcct393So" localSheetId="6">[10]FuncStudy!$Y$1526</definedName>
    <definedName name="UAcct393So" localSheetId="7">[11]FuncStudy!$Y$1526</definedName>
    <definedName name="UAcct393So">[12]FuncStudy!$Y$1526</definedName>
    <definedName name="uacct393ssgct" localSheetId="8">[1]FuncStudy!$Y$1528</definedName>
    <definedName name="uacct393ssgct" localSheetId="9">[2]FuncStudy!$Y$1528</definedName>
    <definedName name="uacct393ssgct" localSheetId="10">[3]FuncStudy!$Y$1528</definedName>
    <definedName name="uacct393ssgct" localSheetId="11">[4]FuncStudy!$Y$1528</definedName>
    <definedName name="uacct393ssgct" localSheetId="1">[5]FuncStudy!$Y$1528</definedName>
    <definedName name="uacct393ssgct" localSheetId="2">[6]FuncStudy!$Y$1528</definedName>
    <definedName name="uacct393ssgct" localSheetId="3">[7]FuncStudy!$Y$1528</definedName>
    <definedName name="uacct393ssgct" localSheetId="4">[8]FuncStudy!$Y$1528</definedName>
    <definedName name="uacct393ssgct" localSheetId="5">[9]FuncStudy!$Y$1528</definedName>
    <definedName name="uacct393ssgct" localSheetId="6">[10]FuncStudy!$Y$1528</definedName>
    <definedName name="uacct393ssgct" localSheetId="7">[11]FuncStudy!$Y$1528</definedName>
    <definedName name="uacct393ssgct">[12]FuncStudy!$Y$1528</definedName>
    <definedName name="UAcct394S" localSheetId="8">[1]FuncStudy!$Y$1532</definedName>
    <definedName name="UAcct394S" localSheetId="9">[2]FuncStudy!$Y$1532</definedName>
    <definedName name="UAcct394S" localSheetId="10">[3]FuncStudy!$Y$1532</definedName>
    <definedName name="UAcct394S" localSheetId="11">[4]FuncStudy!$Y$1532</definedName>
    <definedName name="UAcct394S" localSheetId="1">[5]FuncStudy!$Y$1532</definedName>
    <definedName name="UAcct394S" localSheetId="2">[6]FuncStudy!$Y$1532</definedName>
    <definedName name="UAcct394S" localSheetId="3">[7]FuncStudy!$Y$1532</definedName>
    <definedName name="UAcct394S" localSheetId="4">[8]FuncStudy!$Y$1532</definedName>
    <definedName name="UAcct394S" localSheetId="5">[9]FuncStudy!$Y$1532</definedName>
    <definedName name="UAcct394S" localSheetId="6">[10]FuncStudy!$Y$1532</definedName>
    <definedName name="UAcct394S" localSheetId="7">[11]FuncStudy!$Y$1532</definedName>
    <definedName name="UAcct394S">[12]FuncStudy!$Y$1532</definedName>
    <definedName name="UAcct394Se" localSheetId="8">[1]FuncStudy!$Y$1536</definedName>
    <definedName name="UAcct394Se" localSheetId="9">[2]FuncStudy!$Y$1536</definedName>
    <definedName name="UAcct394Se" localSheetId="10">[3]FuncStudy!$Y$1536</definedName>
    <definedName name="UAcct394Se" localSheetId="11">[4]FuncStudy!$Y$1536</definedName>
    <definedName name="UAcct394Se" localSheetId="1">[5]FuncStudy!$Y$1536</definedName>
    <definedName name="UAcct394Se" localSheetId="2">[6]FuncStudy!$Y$1536</definedName>
    <definedName name="UAcct394Se" localSheetId="3">[7]FuncStudy!$Y$1536</definedName>
    <definedName name="UAcct394Se" localSheetId="4">[8]FuncStudy!$Y$1536</definedName>
    <definedName name="UAcct394Se" localSheetId="5">[9]FuncStudy!$Y$1536</definedName>
    <definedName name="UAcct394Se" localSheetId="6">[10]FuncStudy!$Y$1536</definedName>
    <definedName name="UAcct394Se" localSheetId="7">[11]FuncStudy!$Y$1536</definedName>
    <definedName name="UAcct394Se">[12]FuncStudy!$Y$1536</definedName>
    <definedName name="UAcct394Sg" localSheetId="8">[1]FuncStudy!$Y$1537</definedName>
    <definedName name="UAcct394Sg" localSheetId="9">[2]FuncStudy!$Y$1537</definedName>
    <definedName name="UAcct394Sg" localSheetId="10">[3]FuncStudy!$Y$1537</definedName>
    <definedName name="UAcct394Sg" localSheetId="11">[4]FuncStudy!$Y$1537</definedName>
    <definedName name="UAcct394Sg" localSheetId="1">[5]FuncStudy!$Y$1537</definedName>
    <definedName name="UAcct394Sg" localSheetId="2">[6]FuncStudy!$Y$1537</definedName>
    <definedName name="UAcct394Sg" localSheetId="3">[7]FuncStudy!$Y$1537</definedName>
    <definedName name="UAcct394Sg" localSheetId="4">[8]FuncStudy!$Y$1537</definedName>
    <definedName name="UAcct394Sg" localSheetId="5">[9]FuncStudy!$Y$1537</definedName>
    <definedName name="UAcct394Sg" localSheetId="6">[10]FuncStudy!$Y$1537</definedName>
    <definedName name="UAcct394Sg" localSheetId="7">[11]FuncStudy!$Y$1537</definedName>
    <definedName name="UAcct394Sg">[12]FuncStudy!$Y$1537</definedName>
    <definedName name="UAcct394Sgp" localSheetId="8">[1]FuncStudy!$Y$1533</definedName>
    <definedName name="UAcct394Sgp" localSheetId="9">[2]FuncStudy!$Y$1533</definedName>
    <definedName name="UAcct394Sgp" localSheetId="10">[3]FuncStudy!$Y$1533</definedName>
    <definedName name="UAcct394Sgp" localSheetId="11">[4]FuncStudy!$Y$1533</definedName>
    <definedName name="UAcct394Sgp" localSheetId="1">[5]FuncStudy!$Y$1533</definedName>
    <definedName name="UAcct394Sgp" localSheetId="2">[6]FuncStudy!$Y$1533</definedName>
    <definedName name="UAcct394Sgp" localSheetId="3">[7]FuncStudy!$Y$1533</definedName>
    <definedName name="UAcct394Sgp" localSheetId="4">[8]FuncStudy!$Y$1533</definedName>
    <definedName name="UAcct394Sgp" localSheetId="5">[9]FuncStudy!$Y$1533</definedName>
    <definedName name="UAcct394Sgp" localSheetId="6">[10]FuncStudy!$Y$1533</definedName>
    <definedName name="UAcct394Sgp" localSheetId="7">[11]FuncStudy!$Y$1533</definedName>
    <definedName name="UAcct394Sgp">[12]FuncStudy!$Y$1533</definedName>
    <definedName name="UAcct394Sgu" localSheetId="8">[1]FuncStudy!$Y$1534</definedName>
    <definedName name="UAcct394Sgu" localSheetId="9">[2]FuncStudy!$Y$1534</definedName>
    <definedName name="UAcct394Sgu" localSheetId="10">[3]FuncStudy!$Y$1534</definedName>
    <definedName name="UAcct394Sgu" localSheetId="11">[4]FuncStudy!$Y$1534</definedName>
    <definedName name="UAcct394Sgu" localSheetId="1">[5]FuncStudy!$Y$1534</definedName>
    <definedName name="UAcct394Sgu" localSheetId="2">[6]FuncStudy!$Y$1534</definedName>
    <definedName name="UAcct394Sgu" localSheetId="3">[7]FuncStudy!$Y$1534</definedName>
    <definedName name="UAcct394Sgu" localSheetId="4">[8]FuncStudy!$Y$1534</definedName>
    <definedName name="UAcct394Sgu" localSheetId="5">[9]FuncStudy!$Y$1534</definedName>
    <definedName name="UAcct394Sgu" localSheetId="6">[10]FuncStudy!$Y$1534</definedName>
    <definedName name="UAcct394Sgu" localSheetId="7">[11]FuncStudy!$Y$1534</definedName>
    <definedName name="UAcct394Sgu">[12]FuncStudy!$Y$1534</definedName>
    <definedName name="UAcct394So" localSheetId="8">[1]FuncStudy!$Y$1535</definedName>
    <definedName name="UAcct394So" localSheetId="9">[2]FuncStudy!$Y$1535</definedName>
    <definedName name="UAcct394So" localSheetId="10">[3]FuncStudy!$Y$1535</definedName>
    <definedName name="UAcct394So" localSheetId="11">[4]FuncStudy!$Y$1535</definedName>
    <definedName name="UAcct394So" localSheetId="1">[5]FuncStudy!$Y$1535</definedName>
    <definedName name="UAcct394So" localSheetId="2">[6]FuncStudy!$Y$1535</definedName>
    <definedName name="UAcct394So" localSheetId="3">[7]FuncStudy!$Y$1535</definedName>
    <definedName name="UAcct394So" localSheetId="4">[8]FuncStudy!$Y$1535</definedName>
    <definedName name="UAcct394So" localSheetId="5">[9]FuncStudy!$Y$1535</definedName>
    <definedName name="UAcct394So" localSheetId="6">[10]FuncStudy!$Y$1535</definedName>
    <definedName name="UAcct394So" localSheetId="7">[11]FuncStudy!$Y$1535</definedName>
    <definedName name="UAcct394So">[12]FuncStudy!$Y$1535</definedName>
    <definedName name="UACCT394SSGCH" localSheetId="8">[1]FuncStudy!$Y$1538</definedName>
    <definedName name="UACCT394SSGCH" localSheetId="9">[2]FuncStudy!$Y$1538</definedName>
    <definedName name="UACCT394SSGCH" localSheetId="10">[3]FuncStudy!$Y$1538</definedName>
    <definedName name="UACCT394SSGCH" localSheetId="11">[4]FuncStudy!$Y$1538</definedName>
    <definedName name="UACCT394SSGCH" localSheetId="1">[5]FuncStudy!$Y$1538</definedName>
    <definedName name="UACCT394SSGCH" localSheetId="2">[6]FuncStudy!$Y$1538</definedName>
    <definedName name="UACCT394SSGCH" localSheetId="3">[7]FuncStudy!$Y$1538</definedName>
    <definedName name="UACCT394SSGCH" localSheetId="4">[8]FuncStudy!$Y$1538</definedName>
    <definedName name="UACCT394SSGCH" localSheetId="5">[9]FuncStudy!$Y$1538</definedName>
    <definedName name="UACCT394SSGCH" localSheetId="6">[10]FuncStudy!$Y$1538</definedName>
    <definedName name="UACCT394SSGCH" localSheetId="7">[11]FuncStudy!$Y$1538</definedName>
    <definedName name="UACCT394SSGCH">[12]FuncStudy!$Y$1538</definedName>
    <definedName name="UACCT394SSGCT" localSheetId="8">[1]FuncStudy!$Y$1539</definedName>
    <definedName name="UACCT394SSGCT" localSheetId="9">[2]FuncStudy!$Y$1539</definedName>
    <definedName name="UACCT394SSGCT" localSheetId="10">[3]FuncStudy!$Y$1539</definedName>
    <definedName name="UACCT394SSGCT" localSheetId="11">[4]FuncStudy!$Y$1539</definedName>
    <definedName name="UACCT394SSGCT" localSheetId="1">[5]FuncStudy!$Y$1539</definedName>
    <definedName name="UACCT394SSGCT" localSheetId="2">[6]FuncStudy!$Y$1539</definedName>
    <definedName name="UACCT394SSGCT" localSheetId="3">[7]FuncStudy!$Y$1539</definedName>
    <definedName name="UACCT394SSGCT" localSheetId="4">[8]FuncStudy!$Y$1539</definedName>
    <definedName name="UACCT394SSGCT" localSheetId="5">[9]FuncStudy!$Y$1539</definedName>
    <definedName name="UACCT394SSGCT" localSheetId="6">[10]FuncStudy!$Y$1539</definedName>
    <definedName name="UACCT394SSGCT" localSheetId="7">[11]FuncStudy!$Y$1539</definedName>
    <definedName name="UACCT394SSGCT">[12]FuncStudy!$Y$1539</definedName>
    <definedName name="UAcct395S" localSheetId="8">[1]FuncStudy!$Y$1543</definedName>
    <definedName name="UAcct395S" localSheetId="9">[2]FuncStudy!$Y$1543</definedName>
    <definedName name="UAcct395S" localSheetId="10">[3]FuncStudy!$Y$1543</definedName>
    <definedName name="UAcct395S" localSheetId="11">[4]FuncStudy!$Y$1543</definedName>
    <definedName name="UAcct395S" localSheetId="1">[5]FuncStudy!$Y$1543</definedName>
    <definedName name="UAcct395S" localSheetId="2">[6]FuncStudy!$Y$1543</definedName>
    <definedName name="UAcct395S" localSheetId="3">[7]FuncStudy!$Y$1543</definedName>
    <definedName name="UAcct395S" localSheetId="4">[8]FuncStudy!$Y$1543</definedName>
    <definedName name="UAcct395S" localSheetId="5">[9]FuncStudy!$Y$1543</definedName>
    <definedName name="UAcct395S" localSheetId="6">[10]FuncStudy!$Y$1543</definedName>
    <definedName name="UAcct395S" localSheetId="7">[11]FuncStudy!$Y$1543</definedName>
    <definedName name="UAcct395S">[12]FuncStudy!$Y$1543</definedName>
    <definedName name="UAcct395Se" localSheetId="8">[1]FuncStudy!$Y$1547</definedName>
    <definedName name="UAcct395Se" localSheetId="9">[2]FuncStudy!$Y$1547</definedName>
    <definedName name="UAcct395Se" localSheetId="10">[3]FuncStudy!$Y$1547</definedName>
    <definedName name="UAcct395Se" localSheetId="11">[4]FuncStudy!$Y$1547</definedName>
    <definedName name="UAcct395Se" localSheetId="1">[5]FuncStudy!$Y$1547</definedName>
    <definedName name="UAcct395Se" localSheetId="2">[6]FuncStudy!$Y$1547</definedName>
    <definedName name="UAcct395Se" localSheetId="3">[7]FuncStudy!$Y$1547</definedName>
    <definedName name="UAcct395Se" localSheetId="4">[8]FuncStudy!$Y$1547</definedName>
    <definedName name="UAcct395Se" localSheetId="5">[9]FuncStudy!$Y$1547</definedName>
    <definedName name="UAcct395Se" localSheetId="6">[10]FuncStudy!$Y$1547</definedName>
    <definedName name="UAcct395Se" localSheetId="7">[11]FuncStudy!$Y$1547</definedName>
    <definedName name="UAcct395Se">[12]FuncStudy!$Y$1547</definedName>
    <definedName name="UAcct395Sg" localSheetId="8">[1]FuncStudy!$Y$1548</definedName>
    <definedName name="UAcct395Sg" localSheetId="9">[2]FuncStudy!$Y$1548</definedName>
    <definedName name="UAcct395Sg" localSheetId="10">[3]FuncStudy!$Y$1548</definedName>
    <definedName name="UAcct395Sg" localSheetId="11">[4]FuncStudy!$Y$1548</definedName>
    <definedName name="UAcct395Sg" localSheetId="1">[5]FuncStudy!$Y$1548</definedName>
    <definedName name="UAcct395Sg" localSheetId="2">[6]FuncStudy!$Y$1548</definedName>
    <definedName name="UAcct395Sg" localSheetId="3">[7]FuncStudy!$Y$1548</definedName>
    <definedName name="UAcct395Sg" localSheetId="4">[8]FuncStudy!$Y$1548</definedName>
    <definedName name="UAcct395Sg" localSheetId="5">[9]FuncStudy!$Y$1548</definedName>
    <definedName name="UAcct395Sg" localSheetId="6">[10]FuncStudy!$Y$1548</definedName>
    <definedName name="UAcct395Sg" localSheetId="7">[11]FuncStudy!$Y$1548</definedName>
    <definedName name="UAcct395Sg">[12]FuncStudy!$Y$1548</definedName>
    <definedName name="UAcct395Sgp" localSheetId="8">[1]FuncStudy!$Y$1544</definedName>
    <definedName name="UAcct395Sgp" localSheetId="9">[2]FuncStudy!$Y$1544</definedName>
    <definedName name="UAcct395Sgp" localSheetId="10">[3]FuncStudy!$Y$1544</definedName>
    <definedName name="UAcct395Sgp" localSheetId="11">[4]FuncStudy!$Y$1544</definedName>
    <definedName name="UAcct395Sgp" localSheetId="1">[5]FuncStudy!$Y$1544</definedName>
    <definedName name="UAcct395Sgp" localSheetId="2">[6]FuncStudy!$Y$1544</definedName>
    <definedName name="UAcct395Sgp" localSheetId="3">[7]FuncStudy!$Y$1544</definedName>
    <definedName name="UAcct395Sgp" localSheetId="4">[8]FuncStudy!$Y$1544</definedName>
    <definedName name="UAcct395Sgp" localSheetId="5">[9]FuncStudy!$Y$1544</definedName>
    <definedName name="UAcct395Sgp" localSheetId="6">[10]FuncStudy!$Y$1544</definedName>
    <definedName name="UAcct395Sgp" localSheetId="7">[11]FuncStudy!$Y$1544</definedName>
    <definedName name="UAcct395Sgp">[12]FuncStudy!$Y$1544</definedName>
    <definedName name="UAcct395Sgu" localSheetId="8">[1]FuncStudy!$Y$1545</definedName>
    <definedName name="UAcct395Sgu" localSheetId="9">[2]FuncStudy!$Y$1545</definedName>
    <definedName name="UAcct395Sgu" localSheetId="10">[3]FuncStudy!$Y$1545</definedName>
    <definedName name="UAcct395Sgu" localSheetId="11">[4]FuncStudy!$Y$1545</definedName>
    <definedName name="UAcct395Sgu" localSheetId="1">[5]FuncStudy!$Y$1545</definedName>
    <definedName name="UAcct395Sgu" localSheetId="2">[6]FuncStudy!$Y$1545</definedName>
    <definedName name="UAcct395Sgu" localSheetId="3">[7]FuncStudy!$Y$1545</definedName>
    <definedName name="UAcct395Sgu" localSheetId="4">[8]FuncStudy!$Y$1545</definedName>
    <definedName name="UAcct395Sgu" localSheetId="5">[9]FuncStudy!$Y$1545</definedName>
    <definedName name="UAcct395Sgu" localSheetId="6">[10]FuncStudy!$Y$1545</definedName>
    <definedName name="UAcct395Sgu" localSheetId="7">[11]FuncStudy!$Y$1545</definedName>
    <definedName name="UAcct395Sgu">[12]FuncStudy!$Y$1545</definedName>
    <definedName name="UAcct395So" localSheetId="8">[1]FuncStudy!$Y$1546</definedName>
    <definedName name="UAcct395So" localSheetId="9">[2]FuncStudy!$Y$1546</definedName>
    <definedName name="UAcct395So" localSheetId="10">[3]FuncStudy!$Y$1546</definedName>
    <definedName name="UAcct395So" localSheetId="11">[4]FuncStudy!$Y$1546</definedName>
    <definedName name="UAcct395So" localSheetId="1">[5]FuncStudy!$Y$1546</definedName>
    <definedName name="UAcct395So" localSheetId="2">[6]FuncStudy!$Y$1546</definedName>
    <definedName name="UAcct395So" localSheetId="3">[7]FuncStudy!$Y$1546</definedName>
    <definedName name="UAcct395So" localSheetId="4">[8]FuncStudy!$Y$1546</definedName>
    <definedName name="UAcct395So" localSheetId="5">[9]FuncStudy!$Y$1546</definedName>
    <definedName name="UAcct395So" localSheetId="6">[10]FuncStudy!$Y$1546</definedName>
    <definedName name="UAcct395So" localSheetId="7">[11]FuncStudy!$Y$1546</definedName>
    <definedName name="UAcct395So">[12]FuncStudy!$Y$1546</definedName>
    <definedName name="UACCT395SSGCH" localSheetId="8">[1]FuncStudy!$Y$1549</definedName>
    <definedName name="UACCT395SSGCH" localSheetId="9">[2]FuncStudy!$Y$1549</definedName>
    <definedName name="UACCT395SSGCH" localSheetId="10">[3]FuncStudy!$Y$1549</definedName>
    <definedName name="UACCT395SSGCH" localSheetId="11">[4]FuncStudy!$Y$1549</definedName>
    <definedName name="UACCT395SSGCH" localSheetId="1">[5]FuncStudy!$Y$1549</definedName>
    <definedName name="UACCT395SSGCH" localSheetId="2">[6]FuncStudy!$Y$1549</definedName>
    <definedName name="UACCT395SSGCH" localSheetId="3">[7]FuncStudy!$Y$1549</definedName>
    <definedName name="UACCT395SSGCH" localSheetId="4">[8]FuncStudy!$Y$1549</definedName>
    <definedName name="UACCT395SSGCH" localSheetId="5">[9]FuncStudy!$Y$1549</definedName>
    <definedName name="UACCT395SSGCH" localSheetId="6">[10]FuncStudy!$Y$1549</definedName>
    <definedName name="UACCT395SSGCH" localSheetId="7">[11]FuncStudy!$Y$1549</definedName>
    <definedName name="UACCT395SSGCH">[12]FuncStudy!$Y$1549</definedName>
    <definedName name="UACCT395SSGCT" localSheetId="8">[1]FuncStudy!$Y$1550</definedName>
    <definedName name="UACCT395SSGCT" localSheetId="9">[2]FuncStudy!$Y$1550</definedName>
    <definedName name="UACCT395SSGCT" localSheetId="10">[3]FuncStudy!$Y$1550</definedName>
    <definedName name="UACCT395SSGCT" localSheetId="11">[4]FuncStudy!$Y$1550</definedName>
    <definedName name="UACCT395SSGCT" localSheetId="1">[5]FuncStudy!$Y$1550</definedName>
    <definedName name="UACCT395SSGCT" localSheetId="2">[6]FuncStudy!$Y$1550</definedName>
    <definedName name="UACCT395SSGCT" localSheetId="3">[7]FuncStudy!$Y$1550</definedName>
    <definedName name="UACCT395SSGCT" localSheetId="4">[8]FuncStudy!$Y$1550</definedName>
    <definedName name="UACCT395SSGCT" localSheetId="5">[9]FuncStudy!$Y$1550</definedName>
    <definedName name="UACCT395SSGCT" localSheetId="6">[10]FuncStudy!$Y$1550</definedName>
    <definedName name="UACCT395SSGCT" localSheetId="7">[11]FuncStudy!$Y$1550</definedName>
    <definedName name="UACCT395SSGCT">[12]FuncStudy!$Y$1550</definedName>
    <definedName name="UAcct396S" localSheetId="8">[1]FuncStudy!$Y$1554</definedName>
    <definedName name="UAcct396S" localSheetId="9">[2]FuncStudy!$Y$1554</definedName>
    <definedName name="UAcct396S" localSheetId="10">[3]FuncStudy!$Y$1554</definedName>
    <definedName name="UAcct396S" localSheetId="11">[4]FuncStudy!$Y$1554</definedName>
    <definedName name="UAcct396S" localSheetId="1">[5]FuncStudy!$Y$1554</definedName>
    <definedName name="UAcct396S" localSheetId="2">[6]FuncStudy!$Y$1554</definedName>
    <definedName name="UAcct396S" localSheetId="3">[7]FuncStudy!$Y$1554</definedName>
    <definedName name="UAcct396S" localSheetId="4">[8]FuncStudy!$Y$1554</definedName>
    <definedName name="UAcct396S" localSheetId="5">[9]FuncStudy!$Y$1554</definedName>
    <definedName name="UAcct396S" localSheetId="6">[10]FuncStudy!$Y$1554</definedName>
    <definedName name="UAcct396S" localSheetId="7">[11]FuncStudy!$Y$1554</definedName>
    <definedName name="UAcct396S">[12]FuncStudy!$Y$1554</definedName>
    <definedName name="UAcct396Se" localSheetId="8">[1]FuncStudy!$Y$1559</definedName>
    <definedName name="UAcct396Se" localSheetId="9">[2]FuncStudy!$Y$1559</definedName>
    <definedName name="UAcct396Se" localSheetId="10">[3]FuncStudy!$Y$1559</definedName>
    <definedName name="UAcct396Se" localSheetId="11">[4]FuncStudy!$Y$1559</definedName>
    <definedName name="UAcct396Se" localSheetId="1">[5]FuncStudy!$Y$1559</definedName>
    <definedName name="UAcct396Se" localSheetId="2">[6]FuncStudy!$Y$1559</definedName>
    <definedName name="UAcct396Se" localSheetId="3">[7]FuncStudy!$Y$1559</definedName>
    <definedName name="UAcct396Se" localSheetId="4">[8]FuncStudy!$Y$1559</definedName>
    <definedName name="UAcct396Se" localSheetId="5">[9]FuncStudy!$Y$1559</definedName>
    <definedName name="UAcct396Se" localSheetId="6">[10]FuncStudy!$Y$1559</definedName>
    <definedName name="UAcct396Se" localSheetId="7">[11]FuncStudy!$Y$1559</definedName>
    <definedName name="UAcct396Se">[12]FuncStudy!$Y$1559</definedName>
    <definedName name="UAcct396Sg" localSheetId="8">[1]FuncStudy!$Y$1556</definedName>
    <definedName name="UAcct396Sg" localSheetId="9">[2]FuncStudy!$Y$1556</definedName>
    <definedName name="UAcct396Sg" localSheetId="10">[3]FuncStudy!$Y$1556</definedName>
    <definedName name="UAcct396Sg" localSheetId="11">[4]FuncStudy!$Y$1556</definedName>
    <definedName name="UAcct396Sg" localSheetId="1">[5]FuncStudy!$Y$1556</definedName>
    <definedName name="UAcct396Sg" localSheetId="2">[6]FuncStudy!$Y$1556</definedName>
    <definedName name="UAcct396Sg" localSheetId="3">[7]FuncStudy!$Y$1556</definedName>
    <definedName name="UAcct396Sg" localSheetId="4">[8]FuncStudy!$Y$1556</definedName>
    <definedName name="UAcct396Sg" localSheetId="5">[9]FuncStudy!$Y$1556</definedName>
    <definedName name="UAcct396Sg" localSheetId="6">[10]FuncStudy!$Y$1556</definedName>
    <definedName name="UAcct396Sg" localSheetId="7">[11]FuncStudy!$Y$1556</definedName>
    <definedName name="UAcct396Sg">[12]FuncStudy!$Y$1556</definedName>
    <definedName name="UAcct396Sgp" localSheetId="8">[1]FuncStudy!$Y$1555</definedName>
    <definedName name="UAcct396Sgp" localSheetId="9">[2]FuncStudy!$Y$1555</definedName>
    <definedName name="UAcct396Sgp" localSheetId="10">[3]FuncStudy!$Y$1555</definedName>
    <definedName name="UAcct396Sgp" localSheetId="11">[4]FuncStudy!$Y$1555</definedName>
    <definedName name="UAcct396Sgp" localSheetId="1">[5]FuncStudy!$Y$1555</definedName>
    <definedName name="UAcct396Sgp" localSheetId="2">[6]FuncStudy!$Y$1555</definedName>
    <definedName name="UAcct396Sgp" localSheetId="3">[7]FuncStudy!$Y$1555</definedName>
    <definedName name="UAcct396Sgp" localSheetId="4">[8]FuncStudy!$Y$1555</definedName>
    <definedName name="UAcct396Sgp" localSheetId="5">[9]FuncStudy!$Y$1555</definedName>
    <definedName name="UAcct396Sgp" localSheetId="6">[10]FuncStudy!$Y$1555</definedName>
    <definedName name="UAcct396Sgp" localSheetId="7">[11]FuncStudy!$Y$1555</definedName>
    <definedName name="UAcct396Sgp">[12]FuncStudy!$Y$1555</definedName>
    <definedName name="UAcct396Sgu" localSheetId="8">[1]FuncStudy!$Y$1558</definedName>
    <definedName name="UAcct396Sgu" localSheetId="9">[2]FuncStudy!$Y$1558</definedName>
    <definedName name="UAcct396Sgu" localSheetId="10">[3]FuncStudy!$Y$1558</definedName>
    <definedName name="UAcct396Sgu" localSheetId="11">[4]FuncStudy!$Y$1558</definedName>
    <definedName name="UAcct396Sgu" localSheetId="1">[5]FuncStudy!$Y$1558</definedName>
    <definedName name="UAcct396Sgu" localSheetId="2">[6]FuncStudy!$Y$1558</definedName>
    <definedName name="UAcct396Sgu" localSheetId="3">[7]FuncStudy!$Y$1558</definedName>
    <definedName name="UAcct396Sgu" localSheetId="4">[8]FuncStudy!$Y$1558</definedName>
    <definedName name="UAcct396Sgu" localSheetId="5">[9]FuncStudy!$Y$1558</definedName>
    <definedName name="UAcct396Sgu" localSheetId="6">[10]FuncStudy!$Y$1558</definedName>
    <definedName name="UAcct396Sgu" localSheetId="7">[11]FuncStudy!$Y$1558</definedName>
    <definedName name="UAcct396Sgu">[12]FuncStudy!$Y$1558</definedName>
    <definedName name="UAcct396So" localSheetId="8">[1]FuncStudy!$Y$1557</definedName>
    <definedName name="UAcct396So" localSheetId="9">[2]FuncStudy!$Y$1557</definedName>
    <definedName name="UAcct396So" localSheetId="10">[3]FuncStudy!$Y$1557</definedName>
    <definedName name="UAcct396So" localSheetId="11">[4]FuncStudy!$Y$1557</definedName>
    <definedName name="UAcct396So" localSheetId="1">[5]FuncStudy!$Y$1557</definedName>
    <definedName name="UAcct396So" localSheetId="2">[6]FuncStudy!$Y$1557</definedName>
    <definedName name="UAcct396So" localSheetId="3">[7]FuncStudy!$Y$1557</definedName>
    <definedName name="UAcct396So" localSheetId="4">[8]FuncStudy!$Y$1557</definedName>
    <definedName name="UAcct396So" localSheetId="5">[9]FuncStudy!$Y$1557</definedName>
    <definedName name="UAcct396So" localSheetId="6">[10]FuncStudy!$Y$1557</definedName>
    <definedName name="UAcct396So" localSheetId="7">[11]FuncStudy!$Y$1557</definedName>
    <definedName name="UAcct396So">[12]FuncStudy!$Y$1557</definedName>
    <definedName name="UACCT396SSGCH" localSheetId="8">[1]FuncStudy!$Y$1561</definedName>
    <definedName name="UACCT396SSGCH" localSheetId="9">[2]FuncStudy!$Y$1561</definedName>
    <definedName name="UACCT396SSGCH" localSheetId="10">[3]FuncStudy!$Y$1561</definedName>
    <definedName name="UACCT396SSGCH" localSheetId="11">[4]FuncStudy!$Y$1561</definedName>
    <definedName name="UACCT396SSGCH" localSheetId="1">[5]FuncStudy!$Y$1561</definedName>
    <definedName name="UACCT396SSGCH" localSheetId="2">[6]FuncStudy!$Y$1561</definedName>
    <definedName name="UACCT396SSGCH" localSheetId="3">[7]FuncStudy!$Y$1561</definedName>
    <definedName name="UACCT396SSGCH" localSheetId="4">[8]FuncStudy!$Y$1561</definedName>
    <definedName name="UACCT396SSGCH" localSheetId="5">[9]FuncStudy!$Y$1561</definedName>
    <definedName name="UACCT396SSGCH" localSheetId="6">[10]FuncStudy!$Y$1561</definedName>
    <definedName name="UACCT396SSGCH" localSheetId="7">[11]FuncStudy!$Y$1561</definedName>
    <definedName name="UACCT396SSGCH">[12]FuncStudy!$Y$1561</definedName>
    <definedName name="UACCT396SSGCT" localSheetId="8">[1]FuncStudy!$Y$1560</definedName>
    <definedName name="UACCT396SSGCT" localSheetId="9">[2]FuncStudy!$Y$1560</definedName>
    <definedName name="UACCT396SSGCT" localSheetId="10">[3]FuncStudy!$Y$1560</definedName>
    <definedName name="UACCT396SSGCT" localSheetId="11">[4]FuncStudy!$Y$1560</definedName>
    <definedName name="UACCT396SSGCT" localSheetId="1">[5]FuncStudy!$Y$1560</definedName>
    <definedName name="UACCT396SSGCT" localSheetId="2">[6]FuncStudy!$Y$1560</definedName>
    <definedName name="UACCT396SSGCT" localSheetId="3">[7]FuncStudy!$Y$1560</definedName>
    <definedName name="UACCT396SSGCT" localSheetId="4">[8]FuncStudy!$Y$1560</definedName>
    <definedName name="UACCT396SSGCT" localSheetId="5">[9]FuncStudy!$Y$1560</definedName>
    <definedName name="UACCT396SSGCT" localSheetId="6">[10]FuncStudy!$Y$1560</definedName>
    <definedName name="UACCT396SSGCT" localSheetId="7">[11]FuncStudy!$Y$1560</definedName>
    <definedName name="UACCT396SSGCT">[12]FuncStudy!$Y$1560</definedName>
    <definedName name="UAcct397Cn" localSheetId="8">[1]FuncStudy!$Y$1569</definedName>
    <definedName name="UAcct397Cn" localSheetId="9">[2]FuncStudy!$Y$1569</definedName>
    <definedName name="UAcct397Cn" localSheetId="10">[3]FuncStudy!$Y$1569</definedName>
    <definedName name="UAcct397Cn" localSheetId="11">[4]FuncStudy!$Y$1569</definedName>
    <definedName name="UAcct397Cn" localSheetId="1">[5]FuncStudy!$Y$1569</definedName>
    <definedName name="UAcct397Cn" localSheetId="2">[6]FuncStudy!$Y$1569</definedName>
    <definedName name="UAcct397Cn" localSheetId="3">[7]FuncStudy!$Y$1569</definedName>
    <definedName name="UAcct397Cn" localSheetId="4">[8]FuncStudy!$Y$1569</definedName>
    <definedName name="UAcct397Cn" localSheetId="5">[9]FuncStudy!$Y$1569</definedName>
    <definedName name="UAcct397Cn" localSheetId="6">[10]FuncStudy!$Y$1569</definedName>
    <definedName name="UAcct397Cn" localSheetId="7">[11]FuncStudy!$Y$1569</definedName>
    <definedName name="UAcct397Cn">[12]FuncStudy!$Y$1569</definedName>
    <definedName name="UAcct397S" localSheetId="8">[1]FuncStudy!$Y$1565</definedName>
    <definedName name="UAcct397S" localSheetId="9">[2]FuncStudy!$Y$1565</definedName>
    <definedName name="UAcct397S" localSheetId="10">[3]FuncStudy!$Y$1565</definedName>
    <definedName name="UAcct397S" localSheetId="11">[4]FuncStudy!$Y$1565</definedName>
    <definedName name="UAcct397S" localSheetId="1">[5]FuncStudy!$Y$1565</definedName>
    <definedName name="UAcct397S" localSheetId="2">[6]FuncStudy!$Y$1565</definedName>
    <definedName name="UAcct397S" localSheetId="3">[7]FuncStudy!$Y$1565</definedName>
    <definedName name="UAcct397S" localSheetId="4">[8]FuncStudy!$Y$1565</definedName>
    <definedName name="UAcct397S" localSheetId="5">[9]FuncStudy!$Y$1565</definedName>
    <definedName name="UAcct397S" localSheetId="6">[10]FuncStudy!$Y$1565</definedName>
    <definedName name="UAcct397S" localSheetId="7">[11]FuncStudy!$Y$1565</definedName>
    <definedName name="UAcct397S">[12]FuncStudy!$Y$1565</definedName>
    <definedName name="UAcct397Se" localSheetId="8">[1]FuncStudy!$Y$1571</definedName>
    <definedName name="UAcct397Se" localSheetId="9">[2]FuncStudy!$Y$1571</definedName>
    <definedName name="UAcct397Se" localSheetId="10">[3]FuncStudy!$Y$1571</definedName>
    <definedName name="UAcct397Se" localSheetId="11">[4]FuncStudy!$Y$1571</definedName>
    <definedName name="UAcct397Se" localSheetId="1">[5]FuncStudy!$Y$1571</definedName>
    <definedName name="UAcct397Se" localSheetId="2">[6]FuncStudy!$Y$1571</definedName>
    <definedName name="UAcct397Se" localSheetId="3">[7]FuncStudy!$Y$1571</definedName>
    <definedName name="UAcct397Se" localSheetId="4">[8]FuncStudy!$Y$1571</definedName>
    <definedName name="UAcct397Se" localSheetId="5">[9]FuncStudy!$Y$1571</definedName>
    <definedName name="UAcct397Se" localSheetId="6">[10]FuncStudy!$Y$1571</definedName>
    <definedName name="UAcct397Se" localSheetId="7">[11]FuncStudy!$Y$1571</definedName>
    <definedName name="UAcct397Se">[12]FuncStudy!$Y$1571</definedName>
    <definedName name="UAcct397Sg" localSheetId="8">[1]FuncStudy!$Y$1570</definedName>
    <definedName name="UAcct397Sg" localSheetId="9">[2]FuncStudy!$Y$1570</definedName>
    <definedName name="UAcct397Sg" localSheetId="10">[3]FuncStudy!$Y$1570</definedName>
    <definedName name="UAcct397Sg" localSheetId="11">[4]FuncStudy!$Y$1570</definedName>
    <definedName name="UAcct397Sg" localSheetId="1">[5]FuncStudy!$Y$1570</definedName>
    <definedName name="UAcct397Sg" localSheetId="2">[6]FuncStudy!$Y$1570</definedName>
    <definedName name="UAcct397Sg" localSheetId="3">[7]FuncStudy!$Y$1570</definedName>
    <definedName name="UAcct397Sg" localSheetId="4">[8]FuncStudy!$Y$1570</definedName>
    <definedName name="UAcct397Sg" localSheetId="5">[9]FuncStudy!$Y$1570</definedName>
    <definedName name="UAcct397Sg" localSheetId="6">[10]FuncStudy!$Y$1570</definedName>
    <definedName name="UAcct397Sg" localSheetId="7">[11]FuncStudy!$Y$1570</definedName>
    <definedName name="UAcct397Sg">[12]FuncStudy!$Y$1570</definedName>
    <definedName name="UAcct397Sgp" localSheetId="8">[1]FuncStudy!$Y$1566</definedName>
    <definedName name="UAcct397Sgp" localSheetId="9">[2]FuncStudy!$Y$1566</definedName>
    <definedName name="UAcct397Sgp" localSheetId="10">[3]FuncStudy!$Y$1566</definedName>
    <definedName name="UAcct397Sgp" localSheetId="11">[4]FuncStudy!$Y$1566</definedName>
    <definedName name="UAcct397Sgp" localSheetId="1">[5]FuncStudy!$Y$1566</definedName>
    <definedName name="UAcct397Sgp" localSheetId="2">[6]FuncStudy!$Y$1566</definedName>
    <definedName name="UAcct397Sgp" localSheetId="3">[7]FuncStudy!$Y$1566</definedName>
    <definedName name="UAcct397Sgp" localSheetId="4">[8]FuncStudy!$Y$1566</definedName>
    <definedName name="UAcct397Sgp" localSheetId="5">[9]FuncStudy!$Y$1566</definedName>
    <definedName name="UAcct397Sgp" localSheetId="6">[10]FuncStudy!$Y$1566</definedName>
    <definedName name="UAcct397Sgp" localSheetId="7">[11]FuncStudy!$Y$1566</definedName>
    <definedName name="UAcct397Sgp">[12]FuncStudy!$Y$1566</definedName>
    <definedName name="UAcct397Sgu" localSheetId="8">[1]FuncStudy!$Y$1567</definedName>
    <definedName name="UAcct397Sgu" localSheetId="9">[2]FuncStudy!$Y$1567</definedName>
    <definedName name="UAcct397Sgu" localSheetId="10">[3]FuncStudy!$Y$1567</definedName>
    <definedName name="UAcct397Sgu" localSheetId="11">[4]FuncStudy!$Y$1567</definedName>
    <definedName name="UAcct397Sgu" localSheetId="1">[5]FuncStudy!$Y$1567</definedName>
    <definedName name="UAcct397Sgu" localSheetId="2">[6]FuncStudy!$Y$1567</definedName>
    <definedName name="UAcct397Sgu" localSheetId="3">[7]FuncStudy!$Y$1567</definedName>
    <definedName name="UAcct397Sgu" localSheetId="4">[8]FuncStudy!$Y$1567</definedName>
    <definedName name="UAcct397Sgu" localSheetId="5">[9]FuncStudy!$Y$1567</definedName>
    <definedName name="UAcct397Sgu" localSheetId="6">[10]FuncStudy!$Y$1567</definedName>
    <definedName name="UAcct397Sgu" localSheetId="7">[11]FuncStudy!$Y$1567</definedName>
    <definedName name="UAcct397Sgu">[12]FuncStudy!$Y$1567</definedName>
    <definedName name="UAcct397So" localSheetId="8">[1]FuncStudy!$Y$1568</definedName>
    <definedName name="UAcct397So" localSheetId="9">[2]FuncStudy!$Y$1568</definedName>
    <definedName name="UAcct397So" localSheetId="10">[3]FuncStudy!$Y$1568</definedName>
    <definedName name="UAcct397So" localSheetId="11">[4]FuncStudy!$Y$1568</definedName>
    <definedName name="UAcct397So" localSheetId="1">[5]FuncStudy!$Y$1568</definedName>
    <definedName name="UAcct397So" localSheetId="2">[6]FuncStudy!$Y$1568</definedName>
    <definedName name="UAcct397So" localSheetId="3">[7]FuncStudy!$Y$1568</definedName>
    <definedName name="UAcct397So" localSheetId="4">[8]FuncStudy!$Y$1568</definedName>
    <definedName name="UAcct397So" localSheetId="5">[9]FuncStudy!$Y$1568</definedName>
    <definedName name="UAcct397So" localSheetId="6">[10]FuncStudy!$Y$1568</definedName>
    <definedName name="UAcct397So" localSheetId="7">[11]FuncStudy!$Y$1568</definedName>
    <definedName name="UAcct397So">[12]FuncStudy!$Y$1568</definedName>
    <definedName name="UACCT397SSGCH" localSheetId="8">[1]FuncStudy!$Y$1572</definedName>
    <definedName name="UACCT397SSGCH" localSheetId="9">[2]FuncStudy!$Y$1572</definedName>
    <definedName name="UACCT397SSGCH" localSheetId="10">[3]FuncStudy!$Y$1572</definedName>
    <definedName name="UACCT397SSGCH" localSheetId="11">[4]FuncStudy!$Y$1572</definedName>
    <definedName name="UACCT397SSGCH" localSheetId="1">[5]FuncStudy!$Y$1572</definedName>
    <definedName name="UACCT397SSGCH" localSheetId="2">[6]FuncStudy!$Y$1572</definedName>
    <definedName name="UACCT397SSGCH" localSheetId="3">[7]FuncStudy!$Y$1572</definedName>
    <definedName name="UACCT397SSGCH" localSheetId="4">[8]FuncStudy!$Y$1572</definedName>
    <definedName name="UACCT397SSGCH" localSheetId="5">[9]FuncStudy!$Y$1572</definedName>
    <definedName name="UACCT397SSGCH" localSheetId="6">[10]FuncStudy!$Y$1572</definedName>
    <definedName name="UACCT397SSGCH" localSheetId="7">[11]FuncStudy!$Y$1572</definedName>
    <definedName name="UACCT397SSGCH">[12]FuncStudy!$Y$1572</definedName>
    <definedName name="UACCT397SSGCT" localSheetId="8">[1]FuncStudy!$Y$1573</definedName>
    <definedName name="UACCT397SSGCT" localSheetId="9">[2]FuncStudy!$Y$1573</definedName>
    <definedName name="UACCT397SSGCT" localSheetId="10">[3]FuncStudy!$Y$1573</definedName>
    <definedName name="UACCT397SSGCT" localSheetId="11">[4]FuncStudy!$Y$1573</definedName>
    <definedName name="UACCT397SSGCT" localSheetId="1">[5]FuncStudy!$Y$1573</definedName>
    <definedName name="UACCT397SSGCT" localSheetId="2">[6]FuncStudy!$Y$1573</definedName>
    <definedName name="UACCT397SSGCT" localSheetId="3">[7]FuncStudy!$Y$1573</definedName>
    <definedName name="UACCT397SSGCT" localSheetId="4">[8]FuncStudy!$Y$1573</definedName>
    <definedName name="UACCT397SSGCT" localSheetId="5">[9]FuncStudy!$Y$1573</definedName>
    <definedName name="UACCT397SSGCT" localSheetId="6">[10]FuncStudy!$Y$1573</definedName>
    <definedName name="UACCT397SSGCT" localSheetId="7">[11]FuncStudy!$Y$1573</definedName>
    <definedName name="UACCT397SSGCT">[12]FuncStudy!$Y$1573</definedName>
    <definedName name="UAcct398Cn" localSheetId="8">[1]FuncStudy!$Y$1580</definedName>
    <definedName name="UAcct398Cn" localSheetId="9">[2]FuncStudy!$Y$1580</definedName>
    <definedName name="UAcct398Cn" localSheetId="10">[3]FuncStudy!$Y$1580</definedName>
    <definedName name="UAcct398Cn" localSheetId="11">[4]FuncStudy!$Y$1580</definedName>
    <definedName name="UAcct398Cn" localSheetId="1">[5]FuncStudy!$Y$1580</definedName>
    <definedName name="UAcct398Cn" localSheetId="2">[6]FuncStudy!$Y$1580</definedName>
    <definedName name="UAcct398Cn" localSheetId="3">[7]FuncStudy!$Y$1580</definedName>
    <definedName name="UAcct398Cn" localSheetId="4">[8]FuncStudy!$Y$1580</definedName>
    <definedName name="UAcct398Cn" localSheetId="5">[9]FuncStudy!$Y$1580</definedName>
    <definedName name="UAcct398Cn" localSheetId="6">[10]FuncStudy!$Y$1580</definedName>
    <definedName name="UAcct398Cn" localSheetId="7">[11]FuncStudy!$Y$1580</definedName>
    <definedName name="UAcct398Cn">[12]FuncStudy!$Y$1580</definedName>
    <definedName name="UAcct398S" localSheetId="8">[1]FuncStudy!$Y$1577</definedName>
    <definedName name="UAcct398S" localSheetId="9">[2]FuncStudy!$Y$1577</definedName>
    <definedName name="UAcct398S" localSheetId="10">[3]FuncStudy!$Y$1577</definedName>
    <definedName name="UAcct398S" localSheetId="11">[4]FuncStudy!$Y$1577</definedName>
    <definedName name="UAcct398S" localSheetId="1">[5]FuncStudy!$Y$1577</definedName>
    <definedName name="UAcct398S" localSheetId="2">[6]FuncStudy!$Y$1577</definedName>
    <definedName name="UAcct398S" localSheetId="3">[7]FuncStudy!$Y$1577</definedName>
    <definedName name="UAcct398S" localSheetId="4">[8]FuncStudy!$Y$1577</definedName>
    <definedName name="UAcct398S" localSheetId="5">[9]FuncStudy!$Y$1577</definedName>
    <definedName name="UAcct398S" localSheetId="6">[10]FuncStudy!$Y$1577</definedName>
    <definedName name="UAcct398S" localSheetId="7">[11]FuncStudy!$Y$1577</definedName>
    <definedName name="UAcct398S">[12]FuncStudy!$Y$1577</definedName>
    <definedName name="UAcct398Se" localSheetId="8">[1]FuncStudy!$Y$1582</definedName>
    <definedName name="UAcct398Se" localSheetId="9">[2]FuncStudy!$Y$1582</definedName>
    <definedName name="UAcct398Se" localSheetId="10">[3]FuncStudy!$Y$1582</definedName>
    <definedName name="UAcct398Se" localSheetId="11">[4]FuncStudy!$Y$1582</definedName>
    <definedName name="UAcct398Se" localSheetId="1">[5]FuncStudy!$Y$1582</definedName>
    <definedName name="UAcct398Se" localSheetId="2">[6]FuncStudy!$Y$1582</definedName>
    <definedName name="UAcct398Se" localSheetId="3">[7]FuncStudy!$Y$1582</definedName>
    <definedName name="UAcct398Se" localSheetId="4">[8]FuncStudy!$Y$1582</definedName>
    <definedName name="UAcct398Se" localSheetId="5">[9]FuncStudy!$Y$1582</definedName>
    <definedName name="UAcct398Se" localSheetId="6">[10]FuncStudy!$Y$1582</definedName>
    <definedName name="UAcct398Se" localSheetId="7">[11]FuncStudy!$Y$1582</definedName>
    <definedName name="UAcct398Se">[12]FuncStudy!$Y$1582</definedName>
    <definedName name="UAcct398Sg" localSheetId="8">[1]FuncStudy!$Y$1583</definedName>
    <definedName name="UAcct398Sg" localSheetId="9">[2]FuncStudy!$Y$1583</definedName>
    <definedName name="UAcct398Sg" localSheetId="10">[3]FuncStudy!$Y$1583</definedName>
    <definedName name="UAcct398Sg" localSheetId="11">[4]FuncStudy!$Y$1583</definedName>
    <definedName name="UAcct398Sg" localSheetId="1">[5]FuncStudy!$Y$1583</definedName>
    <definedName name="UAcct398Sg" localSheetId="2">[6]FuncStudy!$Y$1583</definedName>
    <definedName name="UAcct398Sg" localSheetId="3">[7]FuncStudy!$Y$1583</definedName>
    <definedName name="UAcct398Sg" localSheetId="4">[8]FuncStudy!$Y$1583</definedName>
    <definedName name="UAcct398Sg" localSheetId="5">[9]FuncStudy!$Y$1583</definedName>
    <definedName name="UAcct398Sg" localSheetId="6">[10]FuncStudy!$Y$1583</definedName>
    <definedName name="UAcct398Sg" localSheetId="7">[11]FuncStudy!$Y$1583</definedName>
    <definedName name="UAcct398Sg">[12]FuncStudy!$Y$1583</definedName>
    <definedName name="UAcct398Sgp" localSheetId="8">[1]FuncStudy!$Y$1578</definedName>
    <definedName name="UAcct398Sgp" localSheetId="9">[2]FuncStudy!$Y$1578</definedName>
    <definedName name="UAcct398Sgp" localSheetId="10">[3]FuncStudy!$Y$1578</definedName>
    <definedName name="UAcct398Sgp" localSheetId="11">[4]FuncStudy!$Y$1578</definedName>
    <definedName name="UAcct398Sgp" localSheetId="1">[5]FuncStudy!$Y$1578</definedName>
    <definedName name="UAcct398Sgp" localSheetId="2">[6]FuncStudy!$Y$1578</definedName>
    <definedName name="UAcct398Sgp" localSheetId="3">[7]FuncStudy!$Y$1578</definedName>
    <definedName name="UAcct398Sgp" localSheetId="4">[8]FuncStudy!$Y$1578</definedName>
    <definedName name="UAcct398Sgp" localSheetId="5">[9]FuncStudy!$Y$1578</definedName>
    <definedName name="UAcct398Sgp" localSheetId="6">[10]FuncStudy!$Y$1578</definedName>
    <definedName name="UAcct398Sgp" localSheetId="7">[11]FuncStudy!$Y$1578</definedName>
    <definedName name="UAcct398Sgp">[12]FuncStudy!$Y$1578</definedName>
    <definedName name="UAcct398Sgu" localSheetId="8">[1]FuncStudy!$Y$1579</definedName>
    <definedName name="UAcct398Sgu" localSheetId="9">[2]FuncStudy!$Y$1579</definedName>
    <definedName name="UAcct398Sgu" localSheetId="10">[3]FuncStudy!$Y$1579</definedName>
    <definedName name="UAcct398Sgu" localSheetId="11">[4]FuncStudy!$Y$1579</definedName>
    <definedName name="UAcct398Sgu" localSheetId="1">[5]FuncStudy!$Y$1579</definedName>
    <definedName name="UAcct398Sgu" localSheetId="2">[6]FuncStudy!$Y$1579</definedName>
    <definedName name="UAcct398Sgu" localSheetId="3">[7]FuncStudy!$Y$1579</definedName>
    <definedName name="UAcct398Sgu" localSheetId="4">[8]FuncStudy!$Y$1579</definedName>
    <definedName name="UAcct398Sgu" localSheetId="5">[9]FuncStudy!$Y$1579</definedName>
    <definedName name="UAcct398Sgu" localSheetId="6">[10]FuncStudy!$Y$1579</definedName>
    <definedName name="UAcct398Sgu" localSheetId="7">[11]FuncStudy!$Y$1579</definedName>
    <definedName name="UAcct398Sgu">[12]FuncStudy!$Y$1579</definedName>
    <definedName name="UAcct398So" localSheetId="8">[1]FuncStudy!$Y$1581</definedName>
    <definedName name="UAcct398So" localSheetId="9">[2]FuncStudy!$Y$1581</definedName>
    <definedName name="UAcct398So" localSheetId="10">[3]FuncStudy!$Y$1581</definedName>
    <definedName name="UAcct398So" localSheetId="11">[4]FuncStudy!$Y$1581</definedName>
    <definedName name="UAcct398So" localSheetId="1">[5]FuncStudy!$Y$1581</definedName>
    <definedName name="UAcct398So" localSheetId="2">[6]FuncStudy!$Y$1581</definedName>
    <definedName name="UAcct398So" localSheetId="3">[7]FuncStudy!$Y$1581</definedName>
    <definedName name="UAcct398So" localSheetId="4">[8]FuncStudy!$Y$1581</definedName>
    <definedName name="UAcct398So" localSheetId="5">[9]FuncStudy!$Y$1581</definedName>
    <definedName name="UAcct398So" localSheetId="6">[10]FuncStudy!$Y$1581</definedName>
    <definedName name="UAcct398So" localSheetId="7">[11]FuncStudy!$Y$1581</definedName>
    <definedName name="UAcct398So">[12]FuncStudy!$Y$1581</definedName>
    <definedName name="UACCT398SSGCT" localSheetId="8">[1]FuncStudy!$Y$1584</definedName>
    <definedName name="UACCT398SSGCT" localSheetId="9">[2]FuncStudy!$Y$1584</definedName>
    <definedName name="UACCT398SSGCT" localSheetId="10">[3]FuncStudy!$Y$1584</definedName>
    <definedName name="UACCT398SSGCT" localSheetId="11">[4]FuncStudy!$Y$1584</definedName>
    <definedName name="UACCT398SSGCT" localSheetId="1">[5]FuncStudy!$Y$1584</definedName>
    <definedName name="UACCT398SSGCT" localSheetId="2">[6]FuncStudy!$Y$1584</definedName>
    <definedName name="UACCT398SSGCT" localSheetId="3">[7]FuncStudy!$Y$1584</definedName>
    <definedName name="UACCT398SSGCT" localSheetId="4">[8]FuncStudy!$Y$1584</definedName>
    <definedName name="UACCT398SSGCT" localSheetId="5">[9]FuncStudy!$Y$1584</definedName>
    <definedName name="UACCT398SSGCT" localSheetId="6">[10]FuncStudy!$Y$1584</definedName>
    <definedName name="UACCT398SSGCT" localSheetId="7">[11]FuncStudy!$Y$1584</definedName>
    <definedName name="UACCT398SSGCT">[12]FuncStudy!$Y$1584</definedName>
    <definedName name="UAcct399" localSheetId="8">[1]FuncStudy!$Y$1591</definedName>
    <definedName name="UAcct399" localSheetId="9">[2]FuncStudy!$Y$1591</definedName>
    <definedName name="UAcct399" localSheetId="10">[3]FuncStudy!$Y$1591</definedName>
    <definedName name="UAcct399" localSheetId="11">[4]FuncStudy!$Y$1591</definedName>
    <definedName name="UAcct399" localSheetId="1">[5]FuncStudy!$Y$1591</definedName>
    <definedName name="UAcct399" localSheetId="2">[6]FuncStudy!$Y$1591</definedName>
    <definedName name="UAcct399" localSheetId="3">[7]FuncStudy!$Y$1591</definedName>
    <definedName name="UAcct399" localSheetId="4">[8]FuncStudy!$Y$1591</definedName>
    <definedName name="UAcct399" localSheetId="5">[9]FuncStudy!$Y$1591</definedName>
    <definedName name="UAcct399" localSheetId="6">[10]FuncStudy!$Y$1591</definedName>
    <definedName name="UAcct399" localSheetId="7">[11]FuncStudy!$Y$1591</definedName>
    <definedName name="UAcct399">[12]FuncStudy!$Y$1591</definedName>
    <definedName name="UAcct399G" localSheetId="8">[1]FuncStudy!$Y$1632</definedName>
    <definedName name="UAcct399G" localSheetId="9">[2]FuncStudy!$Y$1632</definedName>
    <definedName name="UAcct399G" localSheetId="10">[3]FuncStudy!$Y$1632</definedName>
    <definedName name="UAcct399G" localSheetId="11">[4]FuncStudy!$Y$1632</definedName>
    <definedName name="UAcct399G" localSheetId="1">[5]FuncStudy!$Y$1632</definedName>
    <definedName name="UAcct399G" localSheetId="2">[6]FuncStudy!$Y$1632</definedName>
    <definedName name="UAcct399G" localSheetId="3">[7]FuncStudy!$Y$1632</definedName>
    <definedName name="UAcct399G" localSheetId="4">[8]FuncStudy!$Y$1632</definedName>
    <definedName name="UAcct399G" localSheetId="5">[9]FuncStudy!$Y$1632</definedName>
    <definedName name="UAcct399G" localSheetId="6">[10]FuncStudy!$Y$1632</definedName>
    <definedName name="UAcct399G" localSheetId="7">[11]FuncStudy!$Y$1632</definedName>
    <definedName name="UAcct399G">[12]FuncStudy!$Y$1632</definedName>
    <definedName name="UAcct399L" localSheetId="8">[1]FuncStudy!$Y$1595</definedName>
    <definedName name="UAcct399L" localSheetId="9">[2]FuncStudy!$Y$1595</definedName>
    <definedName name="UAcct399L" localSheetId="10">[3]FuncStudy!$Y$1595</definedName>
    <definedName name="UAcct399L" localSheetId="11">[4]FuncStudy!$Y$1595</definedName>
    <definedName name="UAcct399L" localSheetId="1">[5]FuncStudy!$Y$1595</definedName>
    <definedName name="UAcct399L" localSheetId="2">[6]FuncStudy!$Y$1595</definedName>
    <definedName name="UAcct399L" localSheetId="3">[7]FuncStudy!$Y$1595</definedName>
    <definedName name="UAcct399L" localSheetId="4">[8]FuncStudy!$Y$1595</definedName>
    <definedName name="UAcct399L" localSheetId="5">[9]FuncStudy!$Y$1595</definedName>
    <definedName name="UAcct399L" localSheetId="6">[10]FuncStudy!$Y$1595</definedName>
    <definedName name="UAcct399L" localSheetId="7">[11]FuncStudy!$Y$1595</definedName>
    <definedName name="UAcct399L">[12]FuncStudy!$Y$1595</definedName>
    <definedName name="UAcct399Lrcl" localSheetId="8">[1]FuncStudy!$Y$1597</definedName>
    <definedName name="UAcct399Lrcl" localSheetId="9">[2]FuncStudy!$Y$1597</definedName>
    <definedName name="UAcct399Lrcl" localSheetId="10">[3]FuncStudy!$Y$1597</definedName>
    <definedName name="UAcct399Lrcl" localSheetId="11">[4]FuncStudy!$Y$1597</definedName>
    <definedName name="UAcct399Lrcl" localSheetId="1">[5]FuncStudy!$Y$1597</definedName>
    <definedName name="UAcct399Lrcl" localSheetId="2">[6]FuncStudy!$Y$1597</definedName>
    <definedName name="UAcct399Lrcl" localSheetId="3">[7]FuncStudy!$Y$1597</definedName>
    <definedName name="UAcct399Lrcl" localSheetId="4">[8]FuncStudy!$Y$1597</definedName>
    <definedName name="UAcct399Lrcl" localSheetId="5">[9]FuncStudy!$Y$1597</definedName>
    <definedName name="UAcct399Lrcl" localSheetId="6">[10]FuncStudy!$Y$1597</definedName>
    <definedName name="UAcct399Lrcl" localSheetId="7">[11]FuncStudy!$Y$1597</definedName>
    <definedName name="UAcct399Lrcl">[12]FuncStudy!$Y$1597</definedName>
    <definedName name="UAcct403360" localSheetId="8">[1]FuncStudy!$Y$809</definedName>
    <definedName name="UAcct403360" localSheetId="9">[2]FuncStudy!$Y$809</definedName>
    <definedName name="UAcct403360" localSheetId="10">[3]FuncStudy!$Y$809</definedName>
    <definedName name="UAcct403360" localSheetId="11">[4]FuncStudy!$Y$809</definedName>
    <definedName name="UAcct403360" localSheetId="1">[5]FuncStudy!$Y$809</definedName>
    <definedName name="UAcct403360" localSheetId="2">[6]FuncStudy!$Y$809</definedName>
    <definedName name="UAcct403360" localSheetId="3">[7]FuncStudy!$Y$809</definedName>
    <definedName name="UAcct403360" localSheetId="4">[8]FuncStudy!$Y$809</definedName>
    <definedName name="UAcct403360" localSheetId="5">[9]FuncStudy!$Y$809</definedName>
    <definedName name="UAcct403360" localSheetId="6">[10]FuncStudy!$Y$809</definedName>
    <definedName name="UAcct403360" localSheetId="7">[11]FuncStudy!$Y$809</definedName>
    <definedName name="UAcct403360">[12]FuncStudy!$Y$809</definedName>
    <definedName name="UAcct403361" localSheetId="8">[1]FuncStudy!$Y$810</definedName>
    <definedName name="UAcct403361" localSheetId="9">[2]FuncStudy!$Y$810</definedName>
    <definedName name="UAcct403361" localSheetId="10">[3]FuncStudy!$Y$810</definedName>
    <definedName name="UAcct403361" localSheetId="11">[4]FuncStudy!$Y$810</definedName>
    <definedName name="UAcct403361" localSheetId="1">[5]FuncStudy!$Y$810</definedName>
    <definedName name="UAcct403361" localSheetId="2">[6]FuncStudy!$Y$810</definedName>
    <definedName name="UAcct403361" localSheetId="3">[7]FuncStudy!$Y$810</definedName>
    <definedName name="UAcct403361" localSheetId="4">[8]FuncStudy!$Y$810</definedName>
    <definedName name="UAcct403361" localSheetId="5">[9]FuncStudy!$Y$810</definedName>
    <definedName name="UAcct403361" localSheetId="6">[10]FuncStudy!$Y$810</definedName>
    <definedName name="UAcct403361" localSheetId="7">[11]FuncStudy!$Y$810</definedName>
    <definedName name="UAcct403361">[12]FuncStudy!$Y$810</definedName>
    <definedName name="UAcct403362" localSheetId="8">[1]FuncStudy!$Y$811</definedName>
    <definedName name="UAcct403362" localSheetId="9">[2]FuncStudy!$Y$811</definedName>
    <definedName name="UAcct403362" localSheetId="10">[3]FuncStudy!$Y$811</definedName>
    <definedName name="UAcct403362" localSheetId="11">[4]FuncStudy!$Y$811</definedName>
    <definedName name="UAcct403362" localSheetId="1">[5]FuncStudy!$Y$811</definedName>
    <definedName name="UAcct403362" localSheetId="2">[6]FuncStudy!$Y$811</definedName>
    <definedName name="UAcct403362" localSheetId="3">[7]FuncStudy!$Y$811</definedName>
    <definedName name="UAcct403362" localSheetId="4">[8]FuncStudy!$Y$811</definedName>
    <definedName name="UAcct403362" localSheetId="5">[9]FuncStudy!$Y$811</definedName>
    <definedName name="UAcct403362" localSheetId="6">[10]FuncStudy!$Y$811</definedName>
    <definedName name="UAcct403362" localSheetId="7">[11]FuncStudy!$Y$811</definedName>
    <definedName name="UAcct403362">[12]FuncStudy!$Y$811</definedName>
    <definedName name="UAcct403364" localSheetId="8">[1]FuncStudy!$Y$812</definedName>
    <definedName name="UAcct403364" localSheetId="9">[2]FuncStudy!$Y$812</definedName>
    <definedName name="UAcct403364" localSheetId="10">[3]FuncStudy!$Y$812</definedName>
    <definedName name="UAcct403364" localSheetId="11">[4]FuncStudy!$Y$812</definedName>
    <definedName name="UAcct403364" localSheetId="1">[5]FuncStudy!$Y$812</definedName>
    <definedName name="UAcct403364" localSheetId="2">[6]FuncStudy!$Y$812</definedName>
    <definedName name="UAcct403364" localSheetId="3">[7]FuncStudy!$Y$812</definedName>
    <definedName name="UAcct403364" localSheetId="4">[8]FuncStudy!$Y$812</definedName>
    <definedName name="UAcct403364" localSheetId="5">[9]FuncStudy!$Y$812</definedName>
    <definedName name="UAcct403364" localSheetId="6">[10]FuncStudy!$Y$812</definedName>
    <definedName name="UAcct403364" localSheetId="7">[11]FuncStudy!$Y$812</definedName>
    <definedName name="UAcct403364">[12]FuncStudy!$Y$812</definedName>
    <definedName name="UAcct403365" localSheetId="8">[1]FuncStudy!$Y$813</definedName>
    <definedName name="UAcct403365" localSheetId="9">[2]FuncStudy!$Y$813</definedName>
    <definedName name="UAcct403365" localSheetId="10">[3]FuncStudy!$Y$813</definedName>
    <definedName name="UAcct403365" localSheetId="11">[4]FuncStudy!$Y$813</definedName>
    <definedName name="UAcct403365" localSheetId="1">[5]FuncStudy!$Y$813</definedName>
    <definedName name="UAcct403365" localSheetId="2">[6]FuncStudy!$Y$813</definedName>
    <definedName name="UAcct403365" localSheetId="3">[7]FuncStudy!$Y$813</definedName>
    <definedName name="UAcct403365" localSheetId="4">[8]FuncStudy!$Y$813</definedName>
    <definedName name="UAcct403365" localSheetId="5">[9]FuncStudy!$Y$813</definedName>
    <definedName name="UAcct403365" localSheetId="6">[10]FuncStudy!$Y$813</definedName>
    <definedName name="UAcct403365" localSheetId="7">[11]FuncStudy!$Y$813</definedName>
    <definedName name="UAcct403365">[12]FuncStudy!$Y$813</definedName>
    <definedName name="UAcct403366" localSheetId="8">[1]FuncStudy!$Y$814</definedName>
    <definedName name="UAcct403366" localSheetId="9">[2]FuncStudy!$Y$814</definedName>
    <definedName name="UAcct403366" localSheetId="10">[3]FuncStudy!$Y$814</definedName>
    <definedName name="UAcct403366" localSheetId="11">[4]FuncStudy!$Y$814</definedName>
    <definedName name="UAcct403366" localSheetId="1">[5]FuncStudy!$Y$814</definedName>
    <definedName name="UAcct403366" localSheetId="2">[6]FuncStudy!$Y$814</definedName>
    <definedName name="UAcct403366" localSheetId="3">[7]FuncStudy!$Y$814</definedName>
    <definedName name="UAcct403366" localSheetId="4">[8]FuncStudy!$Y$814</definedName>
    <definedName name="UAcct403366" localSheetId="5">[9]FuncStudy!$Y$814</definedName>
    <definedName name="UAcct403366" localSheetId="6">[10]FuncStudy!$Y$814</definedName>
    <definedName name="UAcct403366" localSheetId="7">[11]FuncStudy!$Y$814</definedName>
    <definedName name="UAcct403366">[12]FuncStudy!$Y$814</definedName>
    <definedName name="UAcct403367" localSheetId="8">[1]FuncStudy!$Y$815</definedName>
    <definedName name="UAcct403367" localSheetId="9">[2]FuncStudy!$Y$815</definedName>
    <definedName name="UAcct403367" localSheetId="10">[3]FuncStudy!$Y$815</definedName>
    <definedName name="UAcct403367" localSheetId="11">[4]FuncStudy!$Y$815</definedName>
    <definedName name="UAcct403367" localSheetId="1">[5]FuncStudy!$Y$815</definedName>
    <definedName name="UAcct403367" localSheetId="2">[6]FuncStudy!$Y$815</definedName>
    <definedName name="UAcct403367" localSheetId="3">[7]FuncStudy!$Y$815</definedName>
    <definedName name="UAcct403367" localSheetId="4">[8]FuncStudy!$Y$815</definedName>
    <definedName name="UAcct403367" localSheetId="5">[9]FuncStudy!$Y$815</definedName>
    <definedName name="UAcct403367" localSheetId="6">[10]FuncStudy!$Y$815</definedName>
    <definedName name="UAcct403367" localSheetId="7">[11]FuncStudy!$Y$815</definedName>
    <definedName name="UAcct403367">[12]FuncStudy!$Y$815</definedName>
    <definedName name="UAcct403368" localSheetId="8">[1]FuncStudy!$Y$816</definedName>
    <definedName name="UAcct403368" localSheetId="9">[2]FuncStudy!$Y$816</definedName>
    <definedName name="UAcct403368" localSheetId="10">[3]FuncStudy!$Y$816</definedName>
    <definedName name="UAcct403368" localSheetId="11">[4]FuncStudy!$Y$816</definedName>
    <definedName name="UAcct403368" localSheetId="1">[5]FuncStudy!$Y$816</definedName>
    <definedName name="UAcct403368" localSheetId="2">[6]FuncStudy!$Y$816</definedName>
    <definedName name="UAcct403368" localSheetId="3">[7]FuncStudy!$Y$816</definedName>
    <definedName name="UAcct403368" localSheetId="4">[8]FuncStudy!$Y$816</definedName>
    <definedName name="UAcct403368" localSheetId="5">[9]FuncStudy!$Y$816</definedName>
    <definedName name="UAcct403368" localSheetId="6">[10]FuncStudy!$Y$816</definedName>
    <definedName name="UAcct403368" localSheetId="7">[11]FuncStudy!$Y$816</definedName>
    <definedName name="UAcct403368">[12]FuncStudy!$Y$816</definedName>
    <definedName name="UAcct403369" localSheetId="8">[1]FuncStudy!$Y$817</definedName>
    <definedName name="UAcct403369" localSheetId="9">[2]FuncStudy!$Y$817</definedName>
    <definedName name="UAcct403369" localSheetId="10">[3]FuncStudy!$Y$817</definedName>
    <definedName name="UAcct403369" localSheetId="11">[4]FuncStudy!$Y$817</definedName>
    <definedName name="UAcct403369" localSheetId="1">[5]FuncStudy!$Y$817</definedName>
    <definedName name="UAcct403369" localSheetId="2">[6]FuncStudy!$Y$817</definedName>
    <definedName name="UAcct403369" localSheetId="3">[7]FuncStudy!$Y$817</definedName>
    <definedName name="UAcct403369" localSheetId="4">[8]FuncStudy!$Y$817</definedName>
    <definedName name="UAcct403369" localSheetId="5">[9]FuncStudy!$Y$817</definedName>
    <definedName name="UAcct403369" localSheetId="6">[10]FuncStudy!$Y$817</definedName>
    <definedName name="UAcct403369" localSheetId="7">[11]FuncStudy!$Y$817</definedName>
    <definedName name="UAcct403369">[12]FuncStudy!$Y$817</definedName>
    <definedName name="UAcct403370" localSheetId="8">[1]FuncStudy!$Y$818</definedName>
    <definedName name="UAcct403370" localSheetId="9">[2]FuncStudy!$Y$818</definedName>
    <definedName name="UAcct403370" localSheetId="10">[3]FuncStudy!$Y$818</definedName>
    <definedName name="UAcct403370" localSheetId="11">[4]FuncStudy!$Y$818</definedName>
    <definedName name="UAcct403370" localSheetId="1">[5]FuncStudy!$Y$818</definedName>
    <definedName name="UAcct403370" localSheetId="2">[6]FuncStudy!$Y$818</definedName>
    <definedName name="UAcct403370" localSheetId="3">[7]FuncStudy!$Y$818</definedName>
    <definedName name="UAcct403370" localSheetId="4">[8]FuncStudy!$Y$818</definedName>
    <definedName name="UAcct403370" localSheetId="5">[9]FuncStudy!$Y$818</definedName>
    <definedName name="UAcct403370" localSheetId="6">[10]FuncStudy!$Y$818</definedName>
    <definedName name="UAcct403370" localSheetId="7">[11]FuncStudy!$Y$818</definedName>
    <definedName name="UAcct403370">[12]FuncStudy!$Y$818</definedName>
    <definedName name="UAcct403371" localSheetId="8">[1]FuncStudy!$Y$819</definedName>
    <definedName name="UAcct403371" localSheetId="9">[2]FuncStudy!$Y$819</definedName>
    <definedName name="UAcct403371" localSheetId="10">[3]FuncStudy!$Y$819</definedName>
    <definedName name="UAcct403371" localSheetId="11">[4]FuncStudy!$Y$819</definedName>
    <definedName name="UAcct403371" localSheetId="1">[5]FuncStudy!$Y$819</definedName>
    <definedName name="UAcct403371" localSheetId="2">[6]FuncStudy!$Y$819</definedName>
    <definedName name="UAcct403371" localSheetId="3">[7]FuncStudy!$Y$819</definedName>
    <definedName name="UAcct403371" localSheetId="4">[8]FuncStudy!$Y$819</definedName>
    <definedName name="UAcct403371" localSheetId="5">[9]FuncStudy!$Y$819</definedName>
    <definedName name="UAcct403371" localSheetId="6">[10]FuncStudy!$Y$819</definedName>
    <definedName name="UAcct403371" localSheetId="7">[11]FuncStudy!$Y$819</definedName>
    <definedName name="UAcct403371">[12]FuncStudy!$Y$819</definedName>
    <definedName name="UAcct403372" localSheetId="8">[1]FuncStudy!$Y$820</definedName>
    <definedName name="UAcct403372" localSheetId="9">[2]FuncStudy!$Y$820</definedName>
    <definedName name="UAcct403372" localSheetId="10">[3]FuncStudy!$Y$820</definedName>
    <definedName name="UAcct403372" localSheetId="11">[4]FuncStudy!$Y$820</definedName>
    <definedName name="UAcct403372" localSheetId="1">[5]FuncStudy!$Y$820</definedName>
    <definedName name="UAcct403372" localSheetId="2">[6]FuncStudy!$Y$820</definedName>
    <definedName name="UAcct403372" localSheetId="3">[7]FuncStudy!$Y$820</definedName>
    <definedName name="UAcct403372" localSheetId="4">[8]FuncStudy!$Y$820</definedName>
    <definedName name="UAcct403372" localSheetId="5">[9]FuncStudy!$Y$820</definedName>
    <definedName name="UAcct403372" localSheetId="6">[10]FuncStudy!$Y$820</definedName>
    <definedName name="UAcct403372" localSheetId="7">[11]FuncStudy!$Y$820</definedName>
    <definedName name="UAcct403372">[12]FuncStudy!$Y$820</definedName>
    <definedName name="UAcct403373" localSheetId="8">[1]FuncStudy!$Y$821</definedName>
    <definedName name="UAcct403373" localSheetId="9">[2]FuncStudy!$Y$821</definedName>
    <definedName name="UAcct403373" localSheetId="10">[3]FuncStudy!$Y$821</definedName>
    <definedName name="UAcct403373" localSheetId="11">[4]FuncStudy!$Y$821</definedName>
    <definedName name="UAcct403373" localSheetId="1">[5]FuncStudy!$Y$821</definedName>
    <definedName name="UAcct403373" localSheetId="2">[6]FuncStudy!$Y$821</definedName>
    <definedName name="UAcct403373" localSheetId="3">[7]FuncStudy!$Y$821</definedName>
    <definedName name="UAcct403373" localSheetId="4">[8]FuncStudy!$Y$821</definedName>
    <definedName name="UAcct403373" localSheetId="5">[9]FuncStudy!$Y$821</definedName>
    <definedName name="UAcct403373" localSheetId="6">[10]FuncStudy!$Y$821</definedName>
    <definedName name="UAcct403373" localSheetId="7">[11]FuncStudy!$Y$821</definedName>
    <definedName name="UAcct403373">[12]FuncStudy!$Y$821</definedName>
    <definedName name="UAcct403Ep" localSheetId="8">[1]FuncStudy!$Y$847</definedName>
    <definedName name="UAcct403Ep" localSheetId="9">[2]FuncStudy!$Y$847</definedName>
    <definedName name="UAcct403Ep" localSheetId="10">[3]FuncStudy!$Y$847</definedName>
    <definedName name="UAcct403Ep" localSheetId="11">[4]FuncStudy!$Y$847</definedName>
    <definedName name="UAcct403Ep" localSheetId="1">[5]FuncStudy!$Y$847</definedName>
    <definedName name="UAcct403Ep" localSheetId="2">[6]FuncStudy!$Y$847</definedName>
    <definedName name="UAcct403Ep" localSheetId="3">[7]FuncStudy!$Y$847</definedName>
    <definedName name="UAcct403Ep" localSheetId="4">[8]FuncStudy!$Y$847</definedName>
    <definedName name="UAcct403Ep" localSheetId="5">[9]FuncStudy!$Y$847</definedName>
    <definedName name="UAcct403Ep" localSheetId="6">[10]FuncStudy!$Y$847</definedName>
    <definedName name="UAcct403Ep" localSheetId="7">[11]FuncStudy!$Y$847</definedName>
    <definedName name="UAcct403Ep">[12]FuncStudy!$Y$847</definedName>
    <definedName name="UAcct403Gpcn" localSheetId="8">[1]FuncStudy!$Y$829</definedName>
    <definedName name="UAcct403Gpcn" localSheetId="9">[2]FuncStudy!$Y$829</definedName>
    <definedName name="UAcct403Gpcn" localSheetId="10">[3]FuncStudy!$Y$829</definedName>
    <definedName name="UAcct403Gpcn" localSheetId="11">[4]FuncStudy!$Y$829</definedName>
    <definedName name="UAcct403Gpcn" localSheetId="1">[5]FuncStudy!$Y$829</definedName>
    <definedName name="UAcct403Gpcn" localSheetId="2">[6]FuncStudy!$Y$829</definedName>
    <definedName name="UAcct403Gpcn" localSheetId="3">[7]FuncStudy!$Y$829</definedName>
    <definedName name="UAcct403Gpcn" localSheetId="4">[8]FuncStudy!$Y$829</definedName>
    <definedName name="UAcct403Gpcn" localSheetId="5">[9]FuncStudy!$Y$829</definedName>
    <definedName name="UAcct403Gpcn" localSheetId="6">[10]FuncStudy!$Y$829</definedName>
    <definedName name="UAcct403Gpcn" localSheetId="7">[11]FuncStudy!$Y$829</definedName>
    <definedName name="UAcct403Gpcn">[12]FuncStudy!$Y$829</definedName>
    <definedName name="UAcct403Gps" localSheetId="8">[1]FuncStudy!$Y$825</definedName>
    <definedName name="UAcct403Gps" localSheetId="9">[2]FuncStudy!$Y$825</definedName>
    <definedName name="UAcct403Gps" localSheetId="10">[3]FuncStudy!$Y$825</definedName>
    <definedName name="UAcct403Gps" localSheetId="11">[4]FuncStudy!$Y$825</definedName>
    <definedName name="UAcct403Gps" localSheetId="1">[5]FuncStudy!$Y$825</definedName>
    <definedName name="UAcct403Gps" localSheetId="2">[6]FuncStudy!$Y$825</definedName>
    <definedName name="UAcct403Gps" localSheetId="3">[7]FuncStudy!$Y$825</definedName>
    <definedName name="UAcct403Gps" localSheetId="4">[8]FuncStudy!$Y$825</definedName>
    <definedName name="UAcct403Gps" localSheetId="5">[9]FuncStudy!$Y$825</definedName>
    <definedName name="UAcct403Gps" localSheetId="6">[10]FuncStudy!$Y$825</definedName>
    <definedName name="UAcct403Gps" localSheetId="7">[11]FuncStudy!$Y$825</definedName>
    <definedName name="UAcct403Gps">[12]FuncStudy!$Y$825</definedName>
    <definedName name="UAcct403Gpseu" localSheetId="8">[1]FuncStudy!$Y$828</definedName>
    <definedName name="UAcct403Gpseu" localSheetId="9">[2]FuncStudy!$Y$828</definedName>
    <definedName name="UAcct403Gpseu" localSheetId="10">[3]FuncStudy!$Y$828</definedName>
    <definedName name="UAcct403Gpseu" localSheetId="11">[4]FuncStudy!$Y$828</definedName>
    <definedName name="UAcct403Gpseu" localSheetId="1">[5]FuncStudy!$Y$828</definedName>
    <definedName name="UAcct403Gpseu" localSheetId="2">[6]FuncStudy!$Y$828</definedName>
    <definedName name="UAcct403Gpseu" localSheetId="3">[7]FuncStudy!$Y$828</definedName>
    <definedName name="UAcct403Gpseu" localSheetId="4">[8]FuncStudy!$Y$828</definedName>
    <definedName name="UAcct403Gpseu" localSheetId="5">[9]FuncStudy!$Y$828</definedName>
    <definedName name="UAcct403Gpseu" localSheetId="6">[10]FuncStudy!$Y$828</definedName>
    <definedName name="UAcct403Gpseu" localSheetId="7">[11]FuncStudy!$Y$828</definedName>
    <definedName name="UAcct403Gpseu">[12]FuncStudy!$Y$828</definedName>
    <definedName name="UAcct403Gpsg" localSheetId="8">[1]FuncStudy!$Y$830</definedName>
    <definedName name="UAcct403Gpsg" localSheetId="9">[2]FuncStudy!$Y$830</definedName>
    <definedName name="UAcct403Gpsg" localSheetId="10">[3]FuncStudy!$Y$830</definedName>
    <definedName name="UAcct403Gpsg" localSheetId="11">[4]FuncStudy!$Y$830</definedName>
    <definedName name="UAcct403Gpsg" localSheetId="1">[5]FuncStudy!$Y$830</definedName>
    <definedName name="UAcct403Gpsg" localSheetId="2">[6]FuncStudy!$Y$830</definedName>
    <definedName name="UAcct403Gpsg" localSheetId="3">[7]FuncStudy!$Y$830</definedName>
    <definedName name="UAcct403Gpsg" localSheetId="4">[8]FuncStudy!$Y$830</definedName>
    <definedName name="UAcct403Gpsg" localSheetId="5">[9]FuncStudy!$Y$830</definedName>
    <definedName name="UAcct403Gpsg" localSheetId="6">[10]FuncStudy!$Y$830</definedName>
    <definedName name="UAcct403Gpsg" localSheetId="7">[11]FuncStudy!$Y$830</definedName>
    <definedName name="UAcct403Gpsg">[12]FuncStudy!$Y$830</definedName>
    <definedName name="UAcct403Gpsgp" localSheetId="8">[1]FuncStudy!$Y$826</definedName>
    <definedName name="UAcct403Gpsgp" localSheetId="9">[2]FuncStudy!$Y$826</definedName>
    <definedName name="UAcct403Gpsgp" localSheetId="10">[3]FuncStudy!$Y$826</definedName>
    <definedName name="UAcct403Gpsgp" localSheetId="11">[4]FuncStudy!$Y$826</definedName>
    <definedName name="UAcct403Gpsgp" localSheetId="1">[5]FuncStudy!$Y$826</definedName>
    <definedName name="UAcct403Gpsgp" localSheetId="2">[6]FuncStudy!$Y$826</definedName>
    <definedName name="UAcct403Gpsgp" localSheetId="3">[7]FuncStudy!$Y$826</definedName>
    <definedName name="UAcct403Gpsgp" localSheetId="4">[8]FuncStudy!$Y$826</definedName>
    <definedName name="UAcct403Gpsgp" localSheetId="5">[9]FuncStudy!$Y$826</definedName>
    <definedName name="UAcct403Gpsgp" localSheetId="6">[10]FuncStudy!$Y$826</definedName>
    <definedName name="UAcct403Gpsgp" localSheetId="7">[11]FuncStudy!$Y$826</definedName>
    <definedName name="UAcct403Gpsgp">[12]FuncStudy!$Y$826</definedName>
    <definedName name="UAcct403Gpsgu" localSheetId="8">[1]FuncStudy!$Y$827</definedName>
    <definedName name="UAcct403Gpsgu" localSheetId="9">[2]FuncStudy!$Y$827</definedName>
    <definedName name="UAcct403Gpsgu" localSheetId="10">[3]FuncStudy!$Y$827</definedName>
    <definedName name="UAcct403Gpsgu" localSheetId="11">[4]FuncStudy!$Y$827</definedName>
    <definedName name="UAcct403Gpsgu" localSheetId="1">[5]FuncStudy!$Y$827</definedName>
    <definedName name="UAcct403Gpsgu" localSheetId="2">[6]FuncStudy!$Y$827</definedName>
    <definedName name="UAcct403Gpsgu" localSheetId="3">[7]FuncStudy!$Y$827</definedName>
    <definedName name="UAcct403Gpsgu" localSheetId="4">[8]FuncStudy!$Y$827</definedName>
    <definedName name="UAcct403Gpsgu" localSheetId="5">[9]FuncStudy!$Y$827</definedName>
    <definedName name="UAcct403Gpsgu" localSheetId="6">[10]FuncStudy!$Y$827</definedName>
    <definedName name="UAcct403Gpsgu" localSheetId="7">[11]FuncStudy!$Y$827</definedName>
    <definedName name="UAcct403Gpsgu">[12]FuncStudy!$Y$827</definedName>
    <definedName name="UAcct403Gpso" localSheetId="8">[1]FuncStudy!$Y$831</definedName>
    <definedName name="UAcct403Gpso" localSheetId="9">[2]FuncStudy!$Y$831</definedName>
    <definedName name="UAcct403Gpso" localSheetId="10">[3]FuncStudy!$Y$831</definedName>
    <definedName name="UAcct403Gpso" localSheetId="11">[4]FuncStudy!$Y$831</definedName>
    <definedName name="UAcct403Gpso" localSheetId="1">[5]FuncStudy!$Y$831</definedName>
    <definedName name="UAcct403Gpso" localSheetId="2">[6]FuncStudy!$Y$831</definedName>
    <definedName name="UAcct403Gpso" localSheetId="3">[7]FuncStudy!$Y$831</definedName>
    <definedName name="UAcct403Gpso" localSheetId="4">[8]FuncStudy!$Y$831</definedName>
    <definedName name="UAcct403Gpso" localSheetId="5">[9]FuncStudy!$Y$831</definedName>
    <definedName name="UAcct403Gpso" localSheetId="6">[10]FuncStudy!$Y$831</definedName>
    <definedName name="UAcct403Gpso" localSheetId="7">[11]FuncStudy!$Y$831</definedName>
    <definedName name="UAcct403Gpso">[12]FuncStudy!$Y$831</definedName>
    <definedName name="uacct403gpssgch" localSheetId="8">[1]FuncStudy!$Y$833</definedName>
    <definedName name="uacct403gpssgch" localSheetId="9">[2]FuncStudy!$Y$833</definedName>
    <definedName name="uacct403gpssgch" localSheetId="10">[3]FuncStudy!$Y$833</definedName>
    <definedName name="uacct403gpssgch" localSheetId="11">[4]FuncStudy!$Y$833</definedName>
    <definedName name="uacct403gpssgch" localSheetId="1">[5]FuncStudy!$Y$833</definedName>
    <definedName name="uacct403gpssgch" localSheetId="2">[6]FuncStudy!$Y$833</definedName>
    <definedName name="uacct403gpssgch" localSheetId="3">[7]FuncStudy!$Y$833</definedName>
    <definedName name="uacct403gpssgch" localSheetId="4">[8]FuncStudy!$Y$833</definedName>
    <definedName name="uacct403gpssgch" localSheetId="5">[9]FuncStudy!$Y$833</definedName>
    <definedName name="uacct403gpssgch" localSheetId="6">[10]FuncStudy!$Y$833</definedName>
    <definedName name="uacct403gpssgch" localSheetId="7">[11]FuncStudy!$Y$833</definedName>
    <definedName name="uacct403gpssgch">[12]FuncStudy!$Y$833</definedName>
    <definedName name="UACCT403GPSSGCT" localSheetId="8">[1]FuncStudy!$Y$832</definedName>
    <definedName name="UACCT403GPSSGCT" localSheetId="9">[2]FuncStudy!$Y$832</definedName>
    <definedName name="UACCT403GPSSGCT" localSheetId="10">[3]FuncStudy!$Y$832</definedName>
    <definedName name="UACCT403GPSSGCT" localSheetId="11">[4]FuncStudy!$Y$832</definedName>
    <definedName name="UACCT403GPSSGCT" localSheetId="1">[5]FuncStudy!$Y$832</definedName>
    <definedName name="UACCT403GPSSGCT" localSheetId="2">[6]FuncStudy!$Y$832</definedName>
    <definedName name="UACCT403GPSSGCT" localSheetId="3">[7]FuncStudy!$Y$832</definedName>
    <definedName name="UACCT403GPSSGCT" localSheetId="4">[8]FuncStudy!$Y$832</definedName>
    <definedName name="UACCT403GPSSGCT" localSheetId="5">[9]FuncStudy!$Y$832</definedName>
    <definedName name="UACCT403GPSSGCT" localSheetId="6">[10]FuncStudy!$Y$832</definedName>
    <definedName name="UACCT403GPSSGCT" localSheetId="7">[11]FuncStudy!$Y$832</definedName>
    <definedName name="UACCT403GPSSGCT">[12]FuncStudy!$Y$832</definedName>
    <definedName name="UAcct403Gv0" localSheetId="8">[1]FuncStudy!$Y$838</definedName>
    <definedName name="UAcct403Gv0" localSheetId="9">[2]FuncStudy!$Y$838</definedName>
    <definedName name="UAcct403Gv0" localSheetId="10">[3]FuncStudy!$Y$838</definedName>
    <definedName name="UAcct403Gv0" localSheetId="11">[4]FuncStudy!$Y$838</definedName>
    <definedName name="UAcct403Gv0" localSheetId="1">[5]FuncStudy!$Y$838</definedName>
    <definedName name="UAcct403Gv0" localSheetId="2">[6]FuncStudy!$Y$838</definedName>
    <definedName name="UAcct403Gv0" localSheetId="3">[7]FuncStudy!$Y$838</definedName>
    <definedName name="UAcct403Gv0" localSheetId="4">[8]FuncStudy!$Y$838</definedName>
    <definedName name="UAcct403Gv0" localSheetId="5">[9]FuncStudy!$Y$838</definedName>
    <definedName name="UAcct403Gv0" localSheetId="6">[10]FuncStudy!$Y$838</definedName>
    <definedName name="UAcct403Gv0" localSheetId="7">[11]FuncStudy!$Y$838</definedName>
    <definedName name="UAcct403Gv0">[12]FuncStudy!$Y$838</definedName>
    <definedName name="UAcct403Hp" localSheetId="8">[1]FuncStudy!$Y$793</definedName>
    <definedName name="UAcct403Hp" localSheetId="9">[2]FuncStudy!$Y$793</definedName>
    <definedName name="UAcct403Hp" localSheetId="10">[3]FuncStudy!$Y$793</definedName>
    <definedName name="UAcct403Hp" localSheetId="11">[4]FuncStudy!$Y$793</definedName>
    <definedName name="UAcct403Hp" localSheetId="1">[5]FuncStudy!$Y$793</definedName>
    <definedName name="UAcct403Hp" localSheetId="2">[6]FuncStudy!$Y$793</definedName>
    <definedName name="UAcct403Hp" localSheetId="3">[7]FuncStudy!$Y$793</definedName>
    <definedName name="UAcct403Hp" localSheetId="4">[8]FuncStudy!$Y$793</definedName>
    <definedName name="UAcct403Hp" localSheetId="5">[9]FuncStudy!$Y$793</definedName>
    <definedName name="UAcct403Hp" localSheetId="6">[10]FuncStudy!$Y$793</definedName>
    <definedName name="UAcct403Hp" localSheetId="7">[11]FuncStudy!$Y$793</definedName>
    <definedName name="UAcct403Hp">[12]FuncStudy!$Y$793</definedName>
    <definedName name="UAcct403Mp" localSheetId="8">[1]FuncStudy!$Y$842</definedName>
    <definedName name="UAcct403Mp" localSheetId="9">[2]FuncStudy!$Y$842</definedName>
    <definedName name="UAcct403Mp" localSheetId="10">[3]FuncStudy!$Y$842</definedName>
    <definedName name="UAcct403Mp" localSheetId="11">[4]FuncStudy!$Y$842</definedName>
    <definedName name="UAcct403Mp" localSheetId="1">[5]FuncStudy!$Y$842</definedName>
    <definedName name="UAcct403Mp" localSheetId="2">[6]FuncStudy!$Y$842</definedName>
    <definedName name="UAcct403Mp" localSheetId="3">[7]FuncStudy!$Y$842</definedName>
    <definedName name="UAcct403Mp" localSheetId="4">[8]FuncStudy!$Y$842</definedName>
    <definedName name="UAcct403Mp" localSheetId="5">[9]FuncStudy!$Y$842</definedName>
    <definedName name="UAcct403Mp" localSheetId="6">[10]FuncStudy!$Y$842</definedName>
    <definedName name="UAcct403Mp" localSheetId="7">[11]FuncStudy!$Y$842</definedName>
    <definedName name="UAcct403Mp">[12]FuncStudy!$Y$842</definedName>
    <definedName name="UAcct403Np" localSheetId="8">[1]FuncStudy!$Y$788</definedName>
    <definedName name="UAcct403Np" localSheetId="9">[2]FuncStudy!$Y$788</definedName>
    <definedName name="UAcct403Np" localSheetId="10">[3]FuncStudy!$Y$788</definedName>
    <definedName name="UAcct403Np" localSheetId="11">[4]FuncStudy!$Y$788</definedName>
    <definedName name="UAcct403Np" localSheetId="1">[5]FuncStudy!$Y$788</definedName>
    <definedName name="UAcct403Np" localSheetId="2">[6]FuncStudy!$Y$788</definedName>
    <definedName name="UAcct403Np" localSheetId="3">[7]FuncStudy!$Y$788</definedName>
    <definedName name="UAcct403Np" localSheetId="4">[8]FuncStudy!$Y$788</definedName>
    <definedName name="UAcct403Np" localSheetId="5">[9]FuncStudy!$Y$788</definedName>
    <definedName name="UAcct403Np" localSheetId="6">[10]FuncStudy!$Y$788</definedName>
    <definedName name="UAcct403Np" localSheetId="7">[11]FuncStudy!$Y$788</definedName>
    <definedName name="UAcct403Np">[12]FuncStudy!$Y$788</definedName>
    <definedName name="UAcct403Op" localSheetId="8">[1]FuncStudy!$Y$800</definedName>
    <definedName name="UAcct403Op" localSheetId="9">[2]FuncStudy!$Y$800</definedName>
    <definedName name="UAcct403Op" localSheetId="10">[3]FuncStudy!$Y$800</definedName>
    <definedName name="UAcct403Op" localSheetId="11">[4]FuncStudy!$Y$800</definedName>
    <definedName name="UAcct403Op" localSheetId="1">[5]FuncStudy!$Y$800</definedName>
    <definedName name="UAcct403Op" localSheetId="2">[6]FuncStudy!$Y$800</definedName>
    <definedName name="UAcct403Op" localSheetId="3">[7]FuncStudy!$Y$800</definedName>
    <definedName name="UAcct403Op" localSheetId="4">[8]FuncStudy!$Y$800</definedName>
    <definedName name="UAcct403Op" localSheetId="5">[9]FuncStudy!$Y$800</definedName>
    <definedName name="UAcct403Op" localSheetId="6">[10]FuncStudy!$Y$800</definedName>
    <definedName name="UAcct403Op" localSheetId="7">[11]FuncStudy!$Y$800</definedName>
    <definedName name="UAcct403Op">[12]FuncStudy!$Y$800</definedName>
    <definedName name="UAcct403Opsgu" localSheetId="8">[1]FuncStudy!$Y$797</definedName>
    <definedName name="UAcct403Opsgu" localSheetId="9">[2]FuncStudy!$Y$797</definedName>
    <definedName name="UAcct403Opsgu" localSheetId="10">[3]FuncStudy!$Y$797</definedName>
    <definedName name="UAcct403Opsgu" localSheetId="11">[4]FuncStudy!$Y$797</definedName>
    <definedName name="UAcct403Opsgu" localSheetId="1">[5]FuncStudy!$Y$797</definedName>
    <definedName name="UAcct403Opsgu" localSheetId="2">[6]FuncStudy!$Y$797</definedName>
    <definedName name="UAcct403Opsgu" localSheetId="3">[7]FuncStudy!$Y$797</definedName>
    <definedName name="UAcct403Opsgu" localSheetId="4">[8]FuncStudy!$Y$797</definedName>
    <definedName name="UAcct403Opsgu" localSheetId="5">[9]FuncStudy!$Y$797</definedName>
    <definedName name="UAcct403Opsgu" localSheetId="6">[10]FuncStudy!$Y$797</definedName>
    <definedName name="UAcct403Opsgu" localSheetId="7">[11]FuncStudy!$Y$797</definedName>
    <definedName name="UAcct403Opsgu">[12]FuncStudy!$Y$797</definedName>
    <definedName name="uacct403opssgct" localSheetId="8">[1]FuncStudy!$Y$798</definedName>
    <definedName name="uacct403opssgct" localSheetId="9">[2]FuncStudy!$Y$798</definedName>
    <definedName name="uacct403opssgct" localSheetId="10">[3]FuncStudy!$Y$798</definedName>
    <definedName name="uacct403opssgct" localSheetId="11">[4]FuncStudy!$Y$798</definedName>
    <definedName name="uacct403opssgct" localSheetId="1">[5]FuncStudy!$Y$798</definedName>
    <definedName name="uacct403opssgct" localSheetId="2">[6]FuncStudy!$Y$798</definedName>
    <definedName name="uacct403opssgct" localSheetId="3">[7]FuncStudy!$Y$798</definedName>
    <definedName name="uacct403opssgct" localSheetId="4">[8]FuncStudy!$Y$798</definedName>
    <definedName name="uacct403opssgct" localSheetId="5">[9]FuncStudy!$Y$798</definedName>
    <definedName name="uacct403opssgct" localSheetId="6">[10]FuncStudy!$Y$798</definedName>
    <definedName name="uacct403opssgct" localSheetId="7">[11]FuncStudy!$Y$798</definedName>
    <definedName name="uacct403opssgct">[12]FuncStudy!$Y$798</definedName>
    <definedName name="uacct403sgw" localSheetId="8">[1]FuncStudy!$Y$799</definedName>
    <definedName name="uacct403sgw" localSheetId="9">[2]FuncStudy!$Y$799</definedName>
    <definedName name="uacct403sgw" localSheetId="10">[3]FuncStudy!$Y$799</definedName>
    <definedName name="uacct403sgw" localSheetId="11">[4]FuncStudy!$Y$799</definedName>
    <definedName name="uacct403sgw" localSheetId="1">[5]FuncStudy!$Y$799</definedName>
    <definedName name="uacct403sgw" localSheetId="2">[6]FuncStudy!$Y$799</definedName>
    <definedName name="uacct403sgw" localSheetId="3">[7]FuncStudy!$Y$799</definedName>
    <definedName name="uacct403sgw" localSheetId="4">[8]FuncStudy!$Y$799</definedName>
    <definedName name="uacct403sgw" localSheetId="5">[9]FuncStudy!$Y$799</definedName>
    <definedName name="uacct403sgw" localSheetId="6">[10]FuncStudy!$Y$799</definedName>
    <definedName name="uacct403sgw" localSheetId="7">[11]FuncStudy!$Y$799</definedName>
    <definedName name="uacct403sgw">[12]FuncStudy!$Y$799</definedName>
    <definedName name="uacct403spdgp" localSheetId="8">[1]FuncStudy!$Y$780</definedName>
    <definedName name="uacct403spdgp" localSheetId="9">[2]FuncStudy!$Y$780</definedName>
    <definedName name="uacct403spdgp" localSheetId="10">[3]FuncStudy!$Y$780</definedName>
    <definedName name="uacct403spdgp" localSheetId="11">[4]FuncStudy!$Y$780</definedName>
    <definedName name="uacct403spdgp" localSheetId="1">[5]FuncStudy!$Y$780</definedName>
    <definedName name="uacct403spdgp" localSheetId="2">[6]FuncStudy!$Y$780</definedName>
    <definedName name="uacct403spdgp" localSheetId="3">[7]FuncStudy!$Y$780</definedName>
    <definedName name="uacct403spdgp" localSheetId="4">[8]FuncStudy!$Y$780</definedName>
    <definedName name="uacct403spdgp" localSheetId="5">[9]FuncStudy!$Y$780</definedName>
    <definedName name="uacct403spdgp" localSheetId="6">[10]FuncStudy!$Y$780</definedName>
    <definedName name="uacct403spdgp" localSheetId="7">[11]FuncStudy!$Y$780</definedName>
    <definedName name="uacct403spdgp">[12]FuncStudy!$Y$780</definedName>
    <definedName name="uacct403spdgu" localSheetId="8">[1]FuncStudy!$Y$781</definedName>
    <definedName name="uacct403spdgu" localSheetId="9">[2]FuncStudy!$Y$781</definedName>
    <definedName name="uacct403spdgu" localSheetId="10">[3]FuncStudy!$Y$781</definedName>
    <definedName name="uacct403spdgu" localSheetId="11">[4]FuncStudy!$Y$781</definedName>
    <definedName name="uacct403spdgu" localSheetId="1">[5]FuncStudy!$Y$781</definedName>
    <definedName name="uacct403spdgu" localSheetId="2">[6]FuncStudy!$Y$781</definedName>
    <definedName name="uacct403spdgu" localSheetId="3">[7]FuncStudy!$Y$781</definedName>
    <definedName name="uacct403spdgu" localSheetId="4">[8]FuncStudy!$Y$781</definedName>
    <definedName name="uacct403spdgu" localSheetId="5">[9]FuncStudy!$Y$781</definedName>
    <definedName name="uacct403spdgu" localSheetId="6">[10]FuncStudy!$Y$781</definedName>
    <definedName name="uacct403spdgu" localSheetId="7">[11]FuncStudy!$Y$781</definedName>
    <definedName name="uacct403spdgu">[12]FuncStudy!$Y$781</definedName>
    <definedName name="uacct403spsg" localSheetId="8">[1]FuncStudy!$Y$782</definedName>
    <definedName name="uacct403spsg" localSheetId="9">[2]FuncStudy!$Y$782</definedName>
    <definedName name="uacct403spsg" localSheetId="10">[3]FuncStudy!$Y$782</definedName>
    <definedName name="uacct403spsg" localSheetId="11">[4]FuncStudy!$Y$782</definedName>
    <definedName name="uacct403spsg" localSheetId="1">[5]FuncStudy!$Y$782</definedName>
    <definedName name="uacct403spsg" localSheetId="2">[6]FuncStudy!$Y$782</definedName>
    <definedName name="uacct403spsg" localSheetId="3">[7]FuncStudy!$Y$782</definedName>
    <definedName name="uacct403spsg" localSheetId="4">[8]FuncStudy!$Y$782</definedName>
    <definedName name="uacct403spsg" localSheetId="5">[9]FuncStudy!$Y$782</definedName>
    <definedName name="uacct403spsg" localSheetId="6">[10]FuncStudy!$Y$782</definedName>
    <definedName name="uacct403spsg" localSheetId="7">[11]FuncStudy!$Y$782</definedName>
    <definedName name="uacct403spsg">[12]FuncStudy!$Y$782</definedName>
    <definedName name="uacct403ssgch" localSheetId="8">[1]FuncStudy!$Y$783</definedName>
    <definedName name="uacct403ssgch" localSheetId="9">[2]FuncStudy!$Y$783</definedName>
    <definedName name="uacct403ssgch" localSheetId="10">[3]FuncStudy!$Y$783</definedName>
    <definedName name="uacct403ssgch" localSheetId="11">[4]FuncStudy!$Y$783</definedName>
    <definedName name="uacct403ssgch" localSheetId="1">[5]FuncStudy!$Y$783</definedName>
    <definedName name="uacct403ssgch" localSheetId="2">[6]FuncStudy!$Y$783</definedName>
    <definedName name="uacct403ssgch" localSheetId="3">[7]FuncStudy!$Y$783</definedName>
    <definedName name="uacct403ssgch" localSheetId="4">[8]FuncStudy!$Y$783</definedName>
    <definedName name="uacct403ssgch" localSheetId="5">[9]FuncStudy!$Y$783</definedName>
    <definedName name="uacct403ssgch" localSheetId="6">[10]FuncStudy!$Y$783</definedName>
    <definedName name="uacct403ssgch" localSheetId="7">[11]FuncStudy!$Y$783</definedName>
    <definedName name="uacct403ssgch">[12]FuncStudy!$Y$783</definedName>
    <definedName name="UAcct403Tp" localSheetId="8">[1]FuncStudy!$Y$806</definedName>
    <definedName name="UAcct403Tp" localSheetId="9">[2]FuncStudy!$Y$806</definedName>
    <definedName name="UAcct403Tp" localSheetId="10">[3]FuncStudy!$Y$806</definedName>
    <definedName name="UAcct403Tp" localSheetId="11">[4]FuncStudy!$Y$806</definedName>
    <definedName name="UAcct403Tp" localSheetId="1">[5]FuncStudy!$Y$806</definedName>
    <definedName name="UAcct403Tp" localSheetId="2">[6]FuncStudy!$Y$806</definedName>
    <definedName name="UAcct403Tp" localSheetId="3">[7]FuncStudy!$Y$806</definedName>
    <definedName name="UAcct403Tp" localSheetId="4">[8]FuncStudy!$Y$806</definedName>
    <definedName name="UAcct403Tp" localSheetId="5">[9]FuncStudy!$Y$806</definedName>
    <definedName name="UAcct403Tp" localSheetId="6">[10]FuncStudy!$Y$806</definedName>
    <definedName name="UAcct403Tp" localSheetId="7">[11]FuncStudy!$Y$806</definedName>
    <definedName name="UAcct403Tp">[12]FuncStudy!$Y$806</definedName>
    <definedName name="UAcct404330" localSheetId="8">[1]FuncStudy!$Y$881</definedName>
    <definedName name="UAcct404330" localSheetId="9">[2]FuncStudy!$Y$881</definedName>
    <definedName name="UAcct404330" localSheetId="10">[3]FuncStudy!$Y$881</definedName>
    <definedName name="UAcct404330" localSheetId="11">[4]FuncStudy!$Y$881</definedName>
    <definedName name="UAcct404330" localSheetId="1">[5]FuncStudy!$Y$881</definedName>
    <definedName name="UAcct404330" localSheetId="2">[6]FuncStudy!$Y$881</definedName>
    <definedName name="UAcct404330" localSheetId="3">[7]FuncStudy!$Y$881</definedName>
    <definedName name="UAcct404330" localSheetId="4">[8]FuncStudy!$Y$881</definedName>
    <definedName name="UAcct404330" localSheetId="5">[9]FuncStudy!$Y$881</definedName>
    <definedName name="UAcct404330" localSheetId="6">[10]FuncStudy!$Y$881</definedName>
    <definedName name="UAcct404330" localSheetId="7">[11]FuncStudy!$Y$881</definedName>
    <definedName name="UAcct404330">[12]FuncStudy!$Y$881</definedName>
    <definedName name="UAcct404Clg" localSheetId="8">[1]FuncStudy!$Y$858</definedName>
    <definedName name="UAcct404Clg" localSheetId="9">[2]FuncStudy!$Y$858</definedName>
    <definedName name="UAcct404Clg" localSheetId="10">[3]FuncStudy!$Y$858</definedName>
    <definedName name="UAcct404Clg" localSheetId="11">[4]FuncStudy!$Y$858</definedName>
    <definedName name="UAcct404Clg" localSheetId="1">[5]FuncStudy!$Y$858</definedName>
    <definedName name="UAcct404Clg" localSheetId="2">[6]FuncStudy!$Y$858</definedName>
    <definedName name="UAcct404Clg" localSheetId="3">[7]FuncStudy!$Y$858</definedName>
    <definedName name="UAcct404Clg" localSheetId="4">[8]FuncStudy!$Y$858</definedName>
    <definedName name="UAcct404Clg" localSheetId="5">[9]FuncStudy!$Y$858</definedName>
    <definedName name="UAcct404Clg" localSheetId="6">[10]FuncStudy!$Y$858</definedName>
    <definedName name="UAcct404Clg" localSheetId="7">[11]FuncStudy!$Y$858</definedName>
    <definedName name="UAcct404Clg">[12]FuncStudy!$Y$858</definedName>
    <definedName name="UAcct404Clgsop" localSheetId="8">[1]FuncStudy!$Y$856</definedName>
    <definedName name="UAcct404Clgsop" localSheetId="9">[2]FuncStudy!$Y$856</definedName>
    <definedName name="UAcct404Clgsop" localSheetId="10">[3]FuncStudy!$Y$856</definedName>
    <definedName name="UAcct404Clgsop" localSheetId="11">[4]FuncStudy!$Y$856</definedName>
    <definedName name="UAcct404Clgsop" localSheetId="1">[5]FuncStudy!$Y$856</definedName>
    <definedName name="UAcct404Clgsop" localSheetId="2">[6]FuncStudy!$Y$856</definedName>
    <definedName name="UAcct404Clgsop" localSheetId="3">[7]FuncStudy!$Y$856</definedName>
    <definedName name="UAcct404Clgsop" localSheetId="4">[8]FuncStudy!$Y$856</definedName>
    <definedName name="UAcct404Clgsop" localSheetId="5">[9]FuncStudy!$Y$856</definedName>
    <definedName name="UAcct404Clgsop" localSheetId="6">[10]FuncStudy!$Y$856</definedName>
    <definedName name="UAcct404Clgsop" localSheetId="7">[11]FuncStudy!$Y$856</definedName>
    <definedName name="UAcct404Clgsop">[12]FuncStudy!$Y$856</definedName>
    <definedName name="UAcct404Clgsou" localSheetId="8">[1]FuncStudy!$Y$854</definedName>
    <definedName name="UAcct404Clgsou" localSheetId="9">[2]FuncStudy!$Y$854</definedName>
    <definedName name="UAcct404Clgsou" localSheetId="10">[3]FuncStudy!$Y$854</definedName>
    <definedName name="UAcct404Clgsou" localSheetId="11">[4]FuncStudy!$Y$854</definedName>
    <definedName name="UAcct404Clgsou" localSheetId="1">[5]FuncStudy!$Y$854</definedName>
    <definedName name="UAcct404Clgsou" localSheetId="2">[6]FuncStudy!$Y$854</definedName>
    <definedName name="UAcct404Clgsou" localSheetId="3">[7]FuncStudy!$Y$854</definedName>
    <definedName name="UAcct404Clgsou" localSheetId="4">[8]FuncStudy!$Y$854</definedName>
    <definedName name="UAcct404Clgsou" localSheetId="5">[9]FuncStudy!$Y$854</definedName>
    <definedName name="UAcct404Clgsou" localSheetId="6">[10]FuncStudy!$Y$854</definedName>
    <definedName name="UAcct404Clgsou" localSheetId="7">[11]FuncStudy!$Y$854</definedName>
    <definedName name="UAcct404Clgsou">[12]FuncStudy!$Y$854</definedName>
    <definedName name="UAcct404Cls" localSheetId="8">[1]FuncStudy!$Y$862</definedName>
    <definedName name="UAcct404Cls" localSheetId="9">[2]FuncStudy!$Y$862</definedName>
    <definedName name="UAcct404Cls" localSheetId="10">[3]FuncStudy!$Y$862</definedName>
    <definedName name="UAcct404Cls" localSheetId="11">[4]FuncStudy!$Y$862</definedName>
    <definedName name="UAcct404Cls" localSheetId="1">[5]FuncStudy!$Y$862</definedName>
    <definedName name="UAcct404Cls" localSheetId="2">[6]FuncStudy!$Y$862</definedName>
    <definedName name="UAcct404Cls" localSheetId="3">[7]FuncStudy!$Y$862</definedName>
    <definedName name="UAcct404Cls" localSheetId="4">[8]FuncStudy!$Y$862</definedName>
    <definedName name="UAcct404Cls" localSheetId="5">[9]FuncStudy!$Y$862</definedName>
    <definedName name="UAcct404Cls" localSheetId="6">[10]FuncStudy!$Y$862</definedName>
    <definedName name="UAcct404Cls" localSheetId="7">[11]FuncStudy!$Y$862</definedName>
    <definedName name="UAcct404Cls">[12]FuncStudy!$Y$862</definedName>
    <definedName name="UAcct404Ipcn" localSheetId="8">[1]FuncStudy!$Y$868</definedName>
    <definedName name="UAcct404Ipcn" localSheetId="9">[2]FuncStudy!$Y$868</definedName>
    <definedName name="UAcct404Ipcn" localSheetId="10">[3]FuncStudy!$Y$868</definedName>
    <definedName name="UAcct404Ipcn" localSheetId="11">[4]FuncStudy!$Y$868</definedName>
    <definedName name="UAcct404Ipcn" localSheetId="1">[5]FuncStudy!$Y$868</definedName>
    <definedName name="UAcct404Ipcn" localSheetId="2">[6]FuncStudy!$Y$868</definedName>
    <definedName name="UAcct404Ipcn" localSheetId="3">[7]FuncStudy!$Y$868</definedName>
    <definedName name="UAcct404Ipcn" localSheetId="4">[8]FuncStudy!$Y$868</definedName>
    <definedName name="UAcct404Ipcn" localSheetId="5">[9]FuncStudy!$Y$868</definedName>
    <definedName name="UAcct404Ipcn" localSheetId="6">[10]FuncStudy!$Y$868</definedName>
    <definedName name="UAcct404Ipcn" localSheetId="7">[11]FuncStudy!$Y$868</definedName>
    <definedName name="UAcct404Ipcn">[12]FuncStudy!$Y$868</definedName>
    <definedName name="UACCT404IPDGU" localSheetId="8">[1]FuncStudy!$Y$870</definedName>
    <definedName name="UACCT404IPDGU" localSheetId="9">[2]FuncStudy!$Y$870</definedName>
    <definedName name="UACCT404IPDGU" localSheetId="10">[3]FuncStudy!$Y$870</definedName>
    <definedName name="UACCT404IPDGU" localSheetId="11">[4]FuncStudy!$Y$870</definedName>
    <definedName name="UACCT404IPDGU" localSheetId="1">[5]FuncStudy!$Y$870</definedName>
    <definedName name="UACCT404IPDGU" localSheetId="2">[6]FuncStudy!$Y$870</definedName>
    <definedName name="UACCT404IPDGU" localSheetId="3">[7]FuncStudy!$Y$870</definedName>
    <definedName name="UACCT404IPDGU" localSheetId="4">[8]FuncStudy!$Y$870</definedName>
    <definedName name="UACCT404IPDGU" localSheetId="5">[9]FuncStudy!$Y$870</definedName>
    <definedName name="UACCT404IPDGU" localSheetId="6">[10]FuncStudy!$Y$870</definedName>
    <definedName name="UACCT404IPDGU" localSheetId="7">[11]FuncStudy!$Y$870</definedName>
    <definedName name="UACCT404IPDGU">[12]FuncStudy!$Y$870</definedName>
    <definedName name="UAcct404Ips" localSheetId="8">[1]FuncStudy!$Y$865</definedName>
    <definedName name="UAcct404Ips" localSheetId="9">[2]FuncStudy!$Y$865</definedName>
    <definedName name="UAcct404Ips" localSheetId="10">[3]FuncStudy!$Y$865</definedName>
    <definedName name="UAcct404Ips" localSheetId="11">[4]FuncStudy!$Y$865</definedName>
    <definedName name="UAcct404Ips" localSheetId="1">[5]FuncStudy!$Y$865</definedName>
    <definedName name="UAcct404Ips" localSheetId="2">[6]FuncStudy!$Y$865</definedName>
    <definedName name="UAcct404Ips" localSheetId="3">[7]FuncStudy!$Y$865</definedName>
    <definedName name="UAcct404Ips" localSheetId="4">[8]FuncStudy!$Y$865</definedName>
    <definedName name="UAcct404Ips" localSheetId="5">[9]FuncStudy!$Y$865</definedName>
    <definedName name="UAcct404Ips" localSheetId="6">[10]FuncStudy!$Y$865</definedName>
    <definedName name="UAcct404Ips" localSheetId="7">[11]FuncStudy!$Y$865</definedName>
    <definedName name="UAcct404Ips">[12]FuncStudy!$Y$865</definedName>
    <definedName name="UAcct404Ipse" localSheetId="8">[1]FuncStudy!$Y$866</definedName>
    <definedName name="UAcct404Ipse" localSheetId="9">[2]FuncStudy!$Y$866</definedName>
    <definedName name="UAcct404Ipse" localSheetId="10">[3]FuncStudy!$Y$866</definedName>
    <definedName name="UAcct404Ipse" localSheetId="11">[4]FuncStudy!$Y$866</definedName>
    <definedName name="UAcct404Ipse" localSheetId="1">[5]FuncStudy!$Y$866</definedName>
    <definedName name="UAcct404Ipse" localSheetId="2">[6]FuncStudy!$Y$866</definedName>
    <definedName name="UAcct404Ipse" localSheetId="3">[7]FuncStudy!$Y$866</definedName>
    <definedName name="UAcct404Ipse" localSheetId="4">[8]FuncStudy!$Y$866</definedName>
    <definedName name="UAcct404Ipse" localSheetId="5">[9]FuncStudy!$Y$866</definedName>
    <definedName name="UAcct404Ipse" localSheetId="6">[10]FuncStudy!$Y$866</definedName>
    <definedName name="UAcct404Ipse" localSheetId="7">[11]FuncStudy!$Y$866</definedName>
    <definedName name="UAcct404Ipse">[12]FuncStudy!$Y$866</definedName>
    <definedName name="UACCT404IPSGP" localSheetId="8">[1]FuncStudy!$Y$869</definedName>
    <definedName name="UACCT404IPSGP" localSheetId="9">[2]FuncStudy!$Y$869</definedName>
    <definedName name="UACCT404IPSGP" localSheetId="10">[3]FuncStudy!$Y$869</definedName>
    <definedName name="UACCT404IPSGP" localSheetId="11">[4]FuncStudy!$Y$869</definedName>
    <definedName name="UACCT404IPSGP" localSheetId="1">[5]FuncStudy!$Y$869</definedName>
    <definedName name="UACCT404IPSGP" localSheetId="2">[6]FuncStudy!$Y$869</definedName>
    <definedName name="UACCT404IPSGP" localSheetId="3">[7]FuncStudy!$Y$869</definedName>
    <definedName name="UACCT404IPSGP" localSheetId="4">[8]FuncStudy!$Y$869</definedName>
    <definedName name="UACCT404IPSGP" localSheetId="5">[9]FuncStudy!$Y$869</definedName>
    <definedName name="UACCT404IPSGP" localSheetId="6">[10]FuncStudy!$Y$869</definedName>
    <definedName name="UACCT404IPSGP" localSheetId="7">[11]FuncStudy!$Y$869</definedName>
    <definedName name="UACCT404IPSGP">[12]FuncStudy!$Y$869</definedName>
    <definedName name="UAcct404Ipso" localSheetId="8">[1]FuncStudy!$Y$867</definedName>
    <definedName name="UAcct404Ipso" localSheetId="9">[2]FuncStudy!$Y$867</definedName>
    <definedName name="UAcct404Ipso" localSheetId="10">[3]FuncStudy!$Y$867</definedName>
    <definedName name="UAcct404Ipso" localSheetId="11">[4]FuncStudy!$Y$867</definedName>
    <definedName name="UAcct404Ipso" localSheetId="1">[5]FuncStudy!$Y$867</definedName>
    <definedName name="UAcct404Ipso" localSheetId="2">[6]FuncStudy!$Y$867</definedName>
    <definedName name="UAcct404Ipso" localSheetId="3">[7]FuncStudy!$Y$867</definedName>
    <definedName name="UAcct404Ipso" localSheetId="4">[8]FuncStudy!$Y$867</definedName>
    <definedName name="UAcct404Ipso" localSheetId="5">[9]FuncStudy!$Y$867</definedName>
    <definedName name="UAcct404Ipso" localSheetId="6">[10]FuncStudy!$Y$867</definedName>
    <definedName name="UAcct404Ipso" localSheetId="7">[11]FuncStudy!$Y$867</definedName>
    <definedName name="UAcct404Ipso">[12]FuncStudy!$Y$867</definedName>
    <definedName name="UACCT404IPSSGCH" localSheetId="8">[1]FuncStudy!$Y$871</definedName>
    <definedName name="UACCT404IPSSGCH" localSheetId="9">[2]FuncStudy!$Y$871</definedName>
    <definedName name="UACCT404IPSSGCH" localSheetId="10">[3]FuncStudy!$Y$871</definedName>
    <definedName name="UACCT404IPSSGCH" localSheetId="11">[4]FuncStudy!$Y$871</definedName>
    <definedName name="UACCT404IPSSGCH" localSheetId="1">[5]FuncStudy!$Y$871</definedName>
    <definedName name="UACCT404IPSSGCH" localSheetId="2">[6]FuncStudy!$Y$871</definedName>
    <definedName name="UACCT404IPSSGCH" localSheetId="3">[7]FuncStudy!$Y$871</definedName>
    <definedName name="UACCT404IPSSGCH" localSheetId="4">[8]FuncStudy!$Y$871</definedName>
    <definedName name="UACCT404IPSSGCH" localSheetId="5">[9]FuncStudy!$Y$871</definedName>
    <definedName name="UACCT404IPSSGCH" localSheetId="6">[10]FuncStudy!$Y$871</definedName>
    <definedName name="UACCT404IPSSGCH" localSheetId="7">[11]FuncStudy!$Y$871</definedName>
    <definedName name="UACCT404IPSSGCH">[12]FuncStudy!$Y$871</definedName>
    <definedName name="UAcct404O" localSheetId="8">[1]FuncStudy!$Y$876</definedName>
    <definedName name="UAcct404O" localSheetId="9">[2]FuncStudy!$Y$876</definedName>
    <definedName name="UAcct404O" localSheetId="10">[3]FuncStudy!$Y$876</definedName>
    <definedName name="UAcct404O" localSheetId="11">[4]FuncStudy!$Y$876</definedName>
    <definedName name="UAcct404O" localSheetId="1">[5]FuncStudy!$Y$876</definedName>
    <definedName name="UAcct404O" localSheetId="2">[6]FuncStudy!$Y$876</definedName>
    <definedName name="UAcct404O" localSheetId="3">[7]FuncStudy!$Y$876</definedName>
    <definedName name="UAcct404O" localSheetId="4">[8]FuncStudy!$Y$876</definedName>
    <definedName name="UAcct404O" localSheetId="5">[9]FuncStudy!$Y$876</definedName>
    <definedName name="UAcct404O" localSheetId="6">[10]FuncStudy!$Y$876</definedName>
    <definedName name="UAcct404O" localSheetId="7">[11]FuncStudy!$Y$876</definedName>
    <definedName name="UAcct404O">[12]FuncStudy!$Y$876</definedName>
    <definedName name="UAcct405" localSheetId="8">[1]FuncStudy!$Y$889</definedName>
    <definedName name="UAcct405" localSheetId="9">[2]FuncStudy!$Y$889</definedName>
    <definedName name="UAcct405" localSheetId="10">[3]FuncStudy!$Y$889</definedName>
    <definedName name="UAcct405" localSheetId="11">[4]FuncStudy!$Y$889</definedName>
    <definedName name="UAcct405" localSheetId="1">[5]FuncStudy!$Y$889</definedName>
    <definedName name="UAcct405" localSheetId="2">[6]FuncStudy!$Y$889</definedName>
    <definedName name="UAcct405" localSheetId="3">[7]FuncStudy!$Y$889</definedName>
    <definedName name="UAcct405" localSheetId="4">[8]FuncStudy!$Y$889</definedName>
    <definedName name="UAcct405" localSheetId="5">[9]FuncStudy!$Y$889</definedName>
    <definedName name="UAcct405" localSheetId="6">[10]FuncStudy!$Y$889</definedName>
    <definedName name="UAcct405" localSheetId="7">[11]FuncStudy!$Y$889</definedName>
    <definedName name="UAcct405">[12]FuncStudy!$Y$889</definedName>
    <definedName name="UAcct406" localSheetId="8">[1]FuncStudy!$Y$895</definedName>
    <definedName name="UAcct406" localSheetId="9">[2]FuncStudy!$Y$895</definedName>
    <definedName name="UAcct406" localSheetId="10">[3]FuncStudy!$Y$895</definedName>
    <definedName name="UAcct406" localSheetId="11">[4]FuncStudy!$Y$895</definedName>
    <definedName name="UAcct406" localSheetId="1">[5]FuncStudy!$Y$895</definedName>
    <definedName name="UAcct406" localSheetId="2">[6]FuncStudy!$Y$895</definedName>
    <definedName name="UAcct406" localSheetId="3">[7]FuncStudy!$Y$895</definedName>
    <definedName name="UAcct406" localSheetId="4">[8]FuncStudy!$Y$895</definedName>
    <definedName name="UAcct406" localSheetId="5">[9]FuncStudy!$Y$895</definedName>
    <definedName name="UAcct406" localSheetId="6">[10]FuncStudy!$Y$895</definedName>
    <definedName name="UAcct406" localSheetId="7">[11]FuncStudy!$Y$895</definedName>
    <definedName name="UAcct406">[12]FuncStudy!$Y$895</definedName>
    <definedName name="UAcct407" localSheetId="8">[1]FuncStudy!$Y$904</definedName>
    <definedName name="UAcct407" localSheetId="9">[2]FuncStudy!$Y$904</definedName>
    <definedName name="UAcct407" localSheetId="10">[3]FuncStudy!$Y$904</definedName>
    <definedName name="UAcct407" localSheetId="11">[4]FuncStudy!$Y$904</definedName>
    <definedName name="UAcct407" localSheetId="1">[5]FuncStudy!$Y$904</definedName>
    <definedName name="UAcct407" localSheetId="2">[6]FuncStudy!$Y$904</definedName>
    <definedName name="UAcct407" localSheetId="3">[7]FuncStudy!$Y$904</definedName>
    <definedName name="UAcct407" localSheetId="4">[8]FuncStudy!$Y$904</definedName>
    <definedName name="UAcct407" localSheetId="5">[9]FuncStudy!$Y$904</definedName>
    <definedName name="UAcct407" localSheetId="6">[10]FuncStudy!$Y$904</definedName>
    <definedName name="UAcct407" localSheetId="7">[11]FuncStudy!$Y$904</definedName>
    <definedName name="UAcct407">[12]FuncStudy!$Y$904</definedName>
    <definedName name="UAcct408" localSheetId="8">[1]FuncStudy!$Y$917</definedName>
    <definedName name="UAcct408" localSheetId="9">[2]FuncStudy!$Y$917</definedName>
    <definedName name="UAcct408" localSheetId="10">[3]FuncStudy!$Y$917</definedName>
    <definedName name="UAcct408" localSheetId="11">[4]FuncStudy!$Y$917</definedName>
    <definedName name="UAcct408" localSheetId="1">[5]FuncStudy!$Y$917</definedName>
    <definedName name="UAcct408" localSheetId="2">[6]FuncStudy!$Y$917</definedName>
    <definedName name="UAcct408" localSheetId="3">[7]FuncStudy!$Y$917</definedName>
    <definedName name="UAcct408" localSheetId="4">[8]FuncStudy!$Y$917</definedName>
    <definedName name="UAcct408" localSheetId="5">[9]FuncStudy!$Y$917</definedName>
    <definedName name="UAcct408" localSheetId="6">[10]FuncStudy!$Y$917</definedName>
    <definedName name="UAcct408" localSheetId="7">[11]FuncStudy!$Y$917</definedName>
    <definedName name="UAcct408">[12]FuncStudy!$Y$917</definedName>
    <definedName name="UAcct408S" localSheetId="8">[1]FuncStudy!$Y$909</definedName>
    <definedName name="UAcct408S" localSheetId="9">[2]FuncStudy!$Y$909</definedName>
    <definedName name="UAcct408S" localSheetId="10">[3]FuncStudy!$Y$909</definedName>
    <definedName name="UAcct408S" localSheetId="11">[4]FuncStudy!$Y$909</definedName>
    <definedName name="UAcct408S" localSheetId="1">[5]FuncStudy!$Y$909</definedName>
    <definedName name="UAcct408S" localSheetId="2">[6]FuncStudy!$Y$909</definedName>
    <definedName name="UAcct408S" localSheetId="3">[7]FuncStudy!$Y$909</definedName>
    <definedName name="UAcct408S" localSheetId="4">[8]FuncStudy!$Y$909</definedName>
    <definedName name="UAcct408S" localSheetId="5">[9]FuncStudy!$Y$909</definedName>
    <definedName name="UAcct408S" localSheetId="6">[10]FuncStudy!$Y$909</definedName>
    <definedName name="UAcct408S" localSheetId="7">[11]FuncStudy!$Y$909</definedName>
    <definedName name="UAcct408S">[12]FuncStudy!$Y$909</definedName>
    <definedName name="UAcct40910FITOther" localSheetId="8">[1]FuncStudy!$Y$1136</definedName>
    <definedName name="UAcct40910FITOther" localSheetId="9">[2]FuncStudy!$Y$1136</definedName>
    <definedName name="UAcct40910FITOther" localSheetId="10">[3]FuncStudy!$Y$1136</definedName>
    <definedName name="UAcct40910FITOther" localSheetId="11">[4]FuncStudy!$Y$1136</definedName>
    <definedName name="UAcct40910FITOther" localSheetId="1">[5]FuncStudy!$Y$1136</definedName>
    <definedName name="UAcct40910FITOther" localSheetId="2">[6]FuncStudy!$Y$1136</definedName>
    <definedName name="UAcct40910FITOther" localSheetId="3">[7]FuncStudy!$Y$1136</definedName>
    <definedName name="UAcct40910FITOther" localSheetId="4">[8]FuncStudy!$Y$1136</definedName>
    <definedName name="UAcct40910FITOther" localSheetId="5">[9]FuncStudy!$Y$1136</definedName>
    <definedName name="UAcct40910FITOther" localSheetId="6">[10]FuncStudy!$Y$1136</definedName>
    <definedName name="UAcct40910FITOther" localSheetId="7">[11]FuncStudy!$Y$1136</definedName>
    <definedName name="UAcct40910FITOther">[12]FuncStudy!$Y$1136</definedName>
    <definedName name="UAcct40910FitPMI" localSheetId="8">[1]FuncStudy!$Y$1134</definedName>
    <definedName name="UAcct40910FitPMI" localSheetId="9">[2]FuncStudy!$Y$1134</definedName>
    <definedName name="UAcct40910FitPMI" localSheetId="10">[3]FuncStudy!$Y$1134</definedName>
    <definedName name="UAcct40910FitPMI" localSheetId="11">[4]FuncStudy!$Y$1134</definedName>
    <definedName name="UAcct40910FitPMI" localSheetId="1">[5]FuncStudy!$Y$1134</definedName>
    <definedName name="UAcct40910FitPMI" localSheetId="2">[6]FuncStudy!$Y$1134</definedName>
    <definedName name="UAcct40910FitPMI" localSheetId="3">[7]FuncStudy!$Y$1134</definedName>
    <definedName name="UAcct40910FitPMI" localSheetId="4">[8]FuncStudy!$Y$1134</definedName>
    <definedName name="UAcct40910FitPMI" localSheetId="5">[9]FuncStudy!$Y$1134</definedName>
    <definedName name="UAcct40910FitPMI" localSheetId="6">[10]FuncStudy!$Y$1134</definedName>
    <definedName name="UAcct40910FitPMI" localSheetId="7">[11]FuncStudy!$Y$1134</definedName>
    <definedName name="UAcct40910FitPMI">[12]FuncStudy!$Y$1134</definedName>
    <definedName name="UAcct40910FITPTC" localSheetId="8">[1]FuncStudy!$Y$1135</definedName>
    <definedName name="UAcct40910FITPTC" localSheetId="9">[2]FuncStudy!$Y$1135</definedName>
    <definedName name="UAcct40910FITPTC" localSheetId="10">[3]FuncStudy!$Y$1135</definedName>
    <definedName name="UAcct40910FITPTC" localSheetId="11">[4]FuncStudy!$Y$1135</definedName>
    <definedName name="UAcct40910FITPTC" localSheetId="1">[5]FuncStudy!$Y$1135</definedName>
    <definedName name="UAcct40910FITPTC" localSheetId="2">[6]FuncStudy!$Y$1135</definedName>
    <definedName name="UAcct40910FITPTC" localSheetId="3">[7]FuncStudy!$Y$1135</definedName>
    <definedName name="UAcct40910FITPTC" localSheetId="4">[8]FuncStudy!$Y$1135</definedName>
    <definedName name="UAcct40910FITPTC" localSheetId="5">[9]FuncStudy!$Y$1135</definedName>
    <definedName name="UAcct40910FITPTC" localSheetId="6">[10]FuncStudy!$Y$1135</definedName>
    <definedName name="UAcct40910FITPTC" localSheetId="7">[11]FuncStudy!$Y$1135</definedName>
    <definedName name="UAcct40910FITPTC">[12]FuncStudy!$Y$1135</definedName>
    <definedName name="UAcct40910FITSitus" localSheetId="8">[1]FuncStudy!$Y$1137</definedName>
    <definedName name="UAcct40910FITSitus" localSheetId="9">[2]FuncStudy!$Y$1137</definedName>
    <definedName name="UAcct40910FITSitus" localSheetId="10">[3]FuncStudy!$Y$1137</definedName>
    <definedName name="UAcct40910FITSitus" localSheetId="11">[4]FuncStudy!$Y$1137</definedName>
    <definedName name="UAcct40910FITSitus" localSheetId="1">[5]FuncStudy!$Y$1137</definedName>
    <definedName name="UAcct40910FITSitus" localSheetId="2">[6]FuncStudy!$Y$1137</definedName>
    <definedName name="UAcct40910FITSitus" localSheetId="3">[7]FuncStudy!$Y$1137</definedName>
    <definedName name="UAcct40910FITSitus" localSheetId="4">[8]FuncStudy!$Y$1137</definedName>
    <definedName name="UAcct40910FITSitus" localSheetId="5">[9]FuncStudy!$Y$1137</definedName>
    <definedName name="UAcct40910FITSitus" localSheetId="6">[10]FuncStudy!$Y$1137</definedName>
    <definedName name="UAcct40910FITSitus" localSheetId="7">[11]FuncStudy!$Y$1137</definedName>
    <definedName name="UAcct40910FITSitus">[12]FuncStudy!$Y$1137</definedName>
    <definedName name="UAcct40911Dgu" localSheetId="8">[1]FuncStudy!$Y$1104</definedName>
    <definedName name="UAcct40911Dgu" localSheetId="9">[2]FuncStudy!$Y$1104</definedName>
    <definedName name="UAcct40911Dgu" localSheetId="10">[3]FuncStudy!$Y$1104</definedName>
    <definedName name="UAcct40911Dgu" localSheetId="11">[4]FuncStudy!$Y$1104</definedName>
    <definedName name="UAcct40911Dgu" localSheetId="1">[5]FuncStudy!$Y$1104</definedName>
    <definedName name="UAcct40911Dgu" localSheetId="2">[6]FuncStudy!$Y$1104</definedName>
    <definedName name="UAcct40911Dgu" localSheetId="3">[7]FuncStudy!$Y$1104</definedName>
    <definedName name="UAcct40911Dgu" localSheetId="4">[8]FuncStudy!$Y$1104</definedName>
    <definedName name="UAcct40911Dgu" localSheetId="5">[9]FuncStudy!$Y$1104</definedName>
    <definedName name="UAcct40911Dgu" localSheetId="6">[10]FuncStudy!$Y$1104</definedName>
    <definedName name="UAcct40911Dgu" localSheetId="7">[11]FuncStudy!$Y$1104</definedName>
    <definedName name="UAcct40911Dgu">[12]FuncStudy!$Y$1104</definedName>
    <definedName name="UAcct41010" localSheetId="8">[1]FuncStudy!$Y$978</definedName>
    <definedName name="UAcct41010" localSheetId="9">[2]FuncStudy!$Y$978</definedName>
    <definedName name="UAcct41010" localSheetId="10">[3]FuncStudy!$Y$978</definedName>
    <definedName name="UAcct41010" localSheetId="11">[4]FuncStudy!$Y$978</definedName>
    <definedName name="UAcct41010" localSheetId="1">[5]FuncStudy!$Y$978</definedName>
    <definedName name="UAcct41010" localSheetId="2">[6]FuncStudy!$Y$978</definedName>
    <definedName name="UAcct41010" localSheetId="3">[7]FuncStudy!$Y$978</definedName>
    <definedName name="UAcct41010" localSheetId="4">[8]FuncStudy!$Y$978</definedName>
    <definedName name="UAcct41010" localSheetId="5">[9]FuncStudy!$Y$978</definedName>
    <definedName name="UAcct41010" localSheetId="6">[10]FuncStudy!$Y$978</definedName>
    <definedName name="UAcct41010" localSheetId="7">[11]FuncStudy!$Y$978</definedName>
    <definedName name="UAcct41010">[12]FuncStudy!$Y$978</definedName>
    <definedName name="UAcct41020" localSheetId="8">[1]FuncStudy!$Y$993</definedName>
    <definedName name="UAcct41020" localSheetId="9">[2]FuncStudy!$Y$993</definedName>
    <definedName name="UAcct41020" localSheetId="10">[3]FuncStudy!$Y$993</definedName>
    <definedName name="UAcct41020" localSheetId="11">[4]FuncStudy!$Y$993</definedName>
    <definedName name="UAcct41020" localSheetId="1">[5]FuncStudy!$Y$993</definedName>
    <definedName name="UAcct41020" localSheetId="2">[6]FuncStudy!$Y$993</definedName>
    <definedName name="UAcct41020" localSheetId="3">[7]FuncStudy!$Y$993</definedName>
    <definedName name="UAcct41020" localSheetId="4">[8]FuncStudy!$Y$993</definedName>
    <definedName name="UAcct41020" localSheetId="5">[9]FuncStudy!$Y$993</definedName>
    <definedName name="UAcct41020" localSheetId="6">[10]FuncStudy!$Y$993</definedName>
    <definedName name="UAcct41020" localSheetId="7">[11]FuncStudy!$Y$993</definedName>
    <definedName name="UAcct41020">[12]FuncStudy!$Y$993</definedName>
    <definedName name="UAcct41111" localSheetId="8">[1]FuncStudy!$Y$1027</definedName>
    <definedName name="UAcct41111" localSheetId="9">[2]FuncStudy!$Y$1027</definedName>
    <definedName name="UAcct41111" localSheetId="10">[3]FuncStudy!$Y$1027</definedName>
    <definedName name="UAcct41111" localSheetId="11">[4]FuncStudy!$Y$1027</definedName>
    <definedName name="UAcct41111" localSheetId="1">[5]FuncStudy!$Y$1027</definedName>
    <definedName name="UAcct41111" localSheetId="2">[6]FuncStudy!$Y$1027</definedName>
    <definedName name="UAcct41111" localSheetId="3">[7]FuncStudy!$Y$1027</definedName>
    <definedName name="UAcct41111" localSheetId="4">[8]FuncStudy!$Y$1027</definedName>
    <definedName name="UAcct41111" localSheetId="5">[9]FuncStudy!$Y$1027</definedName>
    <definedName name="UAcct41111" localSheetId="6">[10]FuncStudy!$Y$1027</definedName>
    <definedName name="UAcct41111" localSheetId="7">[11]FuncStudy!$Y$1027</definedName>
    <definedName name="UAcct41111">[12]FuncStudy!$Y$1027</definedName>
    <definedName name="UAcct41120" localSheetId="8">[1]FuncStudy!$Y$1012</definedName>
    <definedName name="UAcct41120" localSheetId="9">[2]FuncStudy!$Y$1012</definedName>
    <definedName name="UAcct41120" localSheetId="10">[3]FuncStudy!$Y$1012</definedName>
    <definedName name="UAcct41120" localSheetId="11">[4]FuncStudy!$Y$1012</definedName>
    <definedName name="UAcct41120" localSheetId="1">[5]FuncStudy!$Y$1012</definedName>
    <definedName name="UAcct41120" localSheetId="2">[6]FuncStudy!$Y$1012</definedName>
    <definedName name="UAcct41120" localSheetId="3">[7]FuncStudy!$Y$1012</definedName>
    <definedName name="UAcct41120" localSheetId="4">[8]FuncStudy!$Y$1012</definedName>
    <definedName name="UAcct41120" localSheetId="5">[9]FuncStudy!$Y$1012</definedName>
    <definedName name="UAcct41120" localSheetId="6">[10]FuncStudy!$Y$1012</definedName>
    <definedName name="UAcct41120" localSheetId="7">[11]FuncStudy!$Y$1012</definedName>
    <definedName name="UAcct41120">[12]FuncStudy!$Y$1012</definedName>
    <definedName name="UAcct41140" localSheetId="8">[1]FuncStudy!$Y$922</definedName>
    <definedName name="UAcct41140" localSheetId="9">[2]FuncStudy!$Y$922</definedName>
    <definedName name="UAcct41140" localSheetId="10">[3]FuncStudy!$Y$922</definedName>
    <definedName name="UAcct41140" localSheetId="11">[4]FuncStudy!$Y$922</definedName>
    <definedName name="UAcct41140" localSheetId="1">[5]FuncStudy!$Y$922</definedName>
    <definedName name="UAcct41140" localSheetId="2">[6]FuncStudy!$Y$922</definedName>
    <definedName name="UAcct41140" localSheetId="3">[7]FuncStudy!$Y$922</definedName>
    <definedName name="UAcct41140" localSheetId="4">[8]FuncStudy!$Y$922</definedName>
    <definedName name="UAcct41140" localSheetId="5">[9]FuncStudy!$Y$922</definedName>
    <definedName name="UAcct41140" localSheetId="6">[10]FuncStudy!$Y$922</definedName>
    <definedName name="UAcct41140" localSheetId="7">[11]FuncStudy!$Y$922</definedName>
    <definedName name="UAcct41140">[12]FuncStudy!$Y$922</definedName>
    <definedName name="UAcct41141" localSheetId="8">[1]FuncStudy!$Y$927</definedName>
    <definedName name="UAcct41141" localSheetId="9">[2]FuncStudy!$Y$927</definedName>
    <definedName name="UAcct41141" localSheetId="10">[3]FuncStudy!$Y$927</definedName>
    <definedName name="UAcct41141" localSheetId="11">[4]FuncStudy!$Y$927</definedName>
    <definedName name="UAcct41141" localSheetId="1">[5]FuncStudy!$Y$927</definedName>
    <definedName name="UAcct41141" localSheetId="2">[6]FuncStudy!$Y$927</definedName>
    <definedName name="UAcct41141" localSheetId="3">[7]FuncStudy!$Y$927</definedName>
    <definedName name="UAcct41141" localSheetId="4">[8]FuncStudy!$Y$927</definedName>
    <definedName name="UAcct41141" localSheetId="5">[9]FuncStudy!$Y$927</definedName>
    <definedName name="UAcct41141" localSheetId="6">[10]FuncStudy!$Y$927</definedName>
    <definedName name="UAcct41141" localSheetId="7">[11]FuncStudy!$Y$927</definedName>
    <definedName name="UAcct41141">[12]FuncStudy!$Y$927</definedName>
    <definedName name="UAcct41160" localSheetId="8">[1]FuncStudy!$Y$178</definedName>
    <definedName name="UAcct41160" localSheetId="9">[2]FuncStudy!$Y$178</definedName>
    <definedName name="UAcct41160" localSheetId="10">[3]FuncStudy!$Y$178</definedName>
    <definedName name="UAcct41160" localSheetId="11">[4]FuncStudy!$Y$178</definedName>
    <definedName name="UAcct41160" localSheetId="1">[5]FuncStudy!$Y$178</definedName>
    <definedName name="UAcct41160" localSheetId="2">[6]FuncStudy!$Y$178</definedName>
    <definedName name="UAcct41160" localSheetId="3">[7]FuncStudy!$Y$178</definedName>
    <definedName name="UAcct41160" localSheetId="4">[8]FuncStudy!$Y$178</definedName>
    <definedName name="UAcct41160" localSheetId="5">[9]FuncStudy!$Y$178</definedName>
    <definedName name="UAcct41160" localSheetId="6">[10]FuncStudy!$Y$178</definedName>
    <definedName name="UAcct41160" localSheetId="7">[11]FuncStudy!$Y$178</definedName>
    <definedName name="UAcct41160">[12]FuncStudy!$Y$178</definedName>
    <definedName name="UAcct41170" localSheetId="8">[1]FuncStudy!$Y$183</definedName>
    <definedName name="UAcct41170" localSheetId="9">[2]FuncStudy!$Y$183</definedName>
    <definedName name="UAcct41170" localSheetId="10">[3]FuncStudy!$Y$183</definedName>
    <definedName name="UAcct41170" localSheetId="11">[4]FuncStudy!$Y$183</definedName>
    <definedName name="UAcct41170" localSheetId="1">[5]FuncStudy!$Y$183</definedName>
    <definedName name="UAcct41170" localSheetId="2">[6]FuncStudy!$Y$183</definedName>
    <definedName name="UAcct41170" localSheetId="3">[7]FuncStudy!$Y$183</definedName>
    <definedName name="UAcct41170" localSheetId="4">[8]FuncStudy!$Y$183</definedName>
    <definedName name="UAcct41170" localSheetId="5">[9]FuncStudy!$Y$183</definedName>
    <definedName name="UAcct41170" localSheetId="6">[10]FuncStudy!$Y$183</definedName>
    <definedName name="UAcct41170" localSheetId="7">[11]FuncStudy!$Y$183</definedName>
    <definedName name="UAcct41170">[12]FuncStudy!$Y$183</definedName>
    <definedName name="UAcct4118" localSheetId="8">[1]FuncStudy!$Y$187</definedName>
    <definedName name="UAcct4118" localSheetId="9">[2]FuncStudy!$Y$187</definedName>
    <definedName name="UAcct4118" localSheetId="10">[3]FuncStudy!$Y$187</definedName>
    <definedName name="UAcct4118" localSheetId="11">[4]FuncStudy!$Y$187</definedName>
    <definedName name="UAcct4118" localSheetId="1">[5]FuncStudy!$Y$187</definedName>
    <definedName name="UAcct4118" localSheetId="2">[6]FuncStudy!$Y$187</definedName>
    <definedName name="UAcct4118" localSheetId="3">[7]FuncStudy!$Y$187</definedName>
    <definedName name="UAcct4118" localSheetId="4">[8]FuncStudy!$Y$187</definedName>
    <definedName name="UAcct4118" localSheetId="5">[9]FuncStudy!$Y$187</definedName>
    <definedName name="UAcct4118" localSheetId="6">[10]FuncStudy!$Y$187</definedName>
    <definedName name="UAcct4118" localSheetId="7">[11]FuncStudy!$Y$187</definedName>
    <definedName name="UAcct4118">[12]FuncStudy!$Y$187</definedName>
    <definedName name="UAcct41181" localSheetId="8">[1]FuncStudy!$Y$190</definedName>
    <definedName name="UAcct41181" localSheetId="9">[2]FuncStudy!$Y$190</definedName>
    <definedName name="UAcct41181" localSheetId="10">[3]FuncStudy!$Y$190</definedName>
    <definedName name="UAcct41181" localSheetId="11">[4]FuncStudy!$Y$190</definedName>
    <definedName name="UAcct41181" localSheetId="1">[5]FuncStudy!$Y$190</definedName>
    <definedName name="UAcct41181" localSheetId="2">[6]FuncStudy!$Y$190</definedName>
    <definedName name="UAcct41181" localSheetId="3">[7]FuncStudy!$Y$190</definedName>
    <definedName name="UAcct41181" localSheetId="4">[8]FuncStudy!$Y$190</definedName>
    <definedName name="UAcct41181" localSheetId="5">[9]FuncStudy!$Y$190</definedName>
    <definedName name="UAcct41181" localSheetId="6">[10]FuncStudy!$Y$190</definedName>
    <definedName name="UAcct41181" localSheetId="7">[11]FuncStudy!$Y$190</definedName>
    <definedName name="UAcct41181">[12]FuncStudy!$Y$190</definedName>
    <definedName name="UAcct4194" localSheetId="8">[1]FuncStudy!$Y$194</definedName>
    <definedName name="UAcct4194" localSheetId="9">[2]FuncStudy!$Y$194</definedName>
    <definedName name="UAcct4194" localSheetId="10">[3]FuncStudy!$Y$194</definedName>
    <definedName name="UAcct4194" localSheetId="11">[4]FuncStudy!$Y$194</definedName>
    <definedName name="UAcct4194" localSheetId="1">[5]FuncStudy!$Y$194</definedName>
    <definedName name="UAcct4194" localSheetId="2">[6]FuncStudy!$Y$194</definedName>
    <definedName name="UAcct4194" localSheetId="3">[7]FuncStudy!$Y$194</definedName>
    <definedName name="UAcct4194" localSheetId="4">[8]FuncStudy!$Y$194</definedName>
    <definedName name="UAcct4194" localSheetId="5">[9]FuncStudy!$Y$194</definedName>
    <definedName name="UAcct4194" localSheetId="6">[10]FuncStudy!$Y$194</definedName>
    <definedName name="UAcct4194" localSheetId="7">[11]FuncStudy!$Y$194</definedName>
    <definedName name="UAcct4194">[12]FuncStudy!$Y$194</definedName>
    <definedName name="UAcct419Doth" localSheetId="8">[1]FuncStudy!$Y$958</definedName>
    <definedName name="UAcct419Doth" localSheetId="9">[2]FuncStudy!$Y$958</definedName>
    <definedName name="UAcct419Doth" localSheetId="10">[3]FuncStudy!$Y$958</definedName>
    <definedName name="UAcct419Doth" localSheetId="11">[4]FuncStudy!$Y$958</definedName>
    <definedName name="UAcct419Doth" localSheetId="1">[5]FuncStudy!$Y$958</definedName>
    <definedName name="UAcct419Doth" localSheetId="2">[6]FuncStudy!$Y$958</definedName>
    <definedName name="UAcct419Doth" localSheetId="3">[7]FuncStudy!$Y$958</definedName>
    <definedName name="UAcct419Doth" localSheetId="4">[8]FuncStudy!$Y$958</definedName>
    <definedName name="UAcct419Doth" localSheetId="5">[9]FuncStudy!$Y$958</definedName>
    <definedName name="UAcct419Doth" localSheetId="6">[10]FuncStudy!$Y$958</definedName>
    <definedName name="UAcct419Doth" localSheetId="7">[11]FuncStudy!$Y$958</definedName>
    <definedName name="UAcct419Doth">[12]FuncStudy!$Y$958</definedName>
    <definedName name="UAcct421" localSheetId="8">[1]FuncStudy!$Y$203</definedName>
    <definedName name="UAcct421" localSheetId="9">[2]FuncStudy!$Y$203</definedName>
    <definedName name="UAcct421" localSheetId="10">[3]FuncStudy!$Y$203</definedName>
    <definedName name="UAcct421" localSheetId="11">[4]FuncStudy!$Y$203</definedName>
    <definedName name="UAcct421" localSheetId="1">[5]FuncStudy!$Y$203</definedName>
    <definedName name="UAcct421" localSheetId="2">[6]FuncStudy!$Y$203</definedName>
    <definedName name="UAcct421" localSheetId="3">[7]FuncStudy!$Y$203</definedName>
    <definedName name="UAcct421" localSheetId="4">[8]FuncStudy!$Y$203</definedName>
    <definedName name="UAcct421" localSheetId="5">[9]FuncStudy!$Y$203</definedName>
    <definedName name="UAcct421" localSheetId="6">[10]FuncStudy!$Y$203</definedName>
    <definedName name="UAcct421" localSheetId="7">[11]FuncStudy!$Y$203</definedName>
    <definedName name="UAcct421">[12]FuncStudy!$Y$203</definedName>
    <definedName name="UAcct4311" localSheetId="8">[1]FuncStudy!$Y$210</definedName>
    <definedName name="UAcct4311" localSheetId="9">[2]FuncStudy!$Y$210</definedName>
    <definedName name="UAcct4311" localSheetId="10">[3]FuncStudy!$Y$210</definedName>
    <definedName name="UAcct4311" localSheetId="11">[4]FuncStudy!$Y$210</definedName>
    <definedName name="UAcct4311" localSheetId="1">[5]FuncStudy!$Y$210</definedName>
    <definedName name="UAcct4311" localSheetId="2">[6]FuncStudy!$Y$210</definedName>
    <definedName name="UAcct4311" localSheetId="3">[7]FuncStudy!$Y$210</definedName>
    <definedName name="UAcct4311" localSheetId="4">[8]FuncStudy!$Y$210</definedName>
    <definedName name="UAcct4311" localSheetId="5">[9]FuncStudy!$Y$210</definedName>
    <definedName name="UAcct4311" localSheetId="6">[10]FuncStudy!$Y$210</definedName>
    <definedName name="UAcct4311" localSheetId="7">[11]FuncStudy!$Y$210</definedName>
    <definedName name="UAcct4311">[12]FuncStudy!$Y$210</definedName>
    <definedName name="UAcct442Se" localSheetId="8">[1]FuncStudy!$Y$100</definedName>
    <definedName name="UAcct442Se" localSheetId="9">[2]FuncStudy!$Y$100</definedName>
    <definedName name="UAcct442Se" localSheetId="10">[3]FuncStudy!$Y$100</definedName>
    <definedName name="UAcct442Se" localSheetId="11">[4]FuncStudy!$Y$100</definedName>
    <definedName name="UAcct442Se" localSheetId="1">[5]FuncStudy!$Y$100</definedName>
    <definedName name="UAcct442Se" localSheetId="2">[6]FuncStudy!$Y$100</definedName>
    <definedName name="UAcct442Se" localSheetId="3">[7]FuncStudy!$Y$100</definedName>
    <definedName name="UAcct442Se" localSheetId="4">[8]FuncStudy!$Y$100</definedName>
    <definedName name="UAcct442Se" localSheetId="5">[9]FuncStudy!$Y$100</definedName>
    <definedName name="UAcct442Se" localSheetId="6">[10]FuncStudy!$Y$100</definedName>
    <definedName name="UAcct442Se" localSheetId="7">[11]FuncStudy!$Y$100</definedName>
    <definedName name="UAcct442Se">[12]FuncStudy!$Y$100</definedName>
    <definedName name="UAcct442Sg" localSheetId="8">[1]FuncStudy!$Y$101</definedName>
    <definedName name="UAcct442Sg" localSheetId="9">[2]FuncStudy!$Y$101</definedName>
    <definedName name="UAcct442Sg" localSheetId="10">[3]FuncStudy!$Y$101</definedName>
    <definedName name="UAcct442Sg" localSheetId="11">[4]FuncStudy!$Y$101</definedName>
    <definedName name="UAcct442Sg" localSheetId="1">[5]FuncStudy!$Y$101</definedName>
    <definedName name="UAcct442Sg" localSheetId="2">[6]FuncStudy!$Y$101</definedName>
    <definedName name="UAcct442Sg" localSheetId="3">[7]FuncStudy!$Y$101</definedName>
    <definedName name="UAcct442Sg" localSheetId="4">[8]FuncStudy!$Y$101</definedName>
    <definedName name="UAcct442Sg" localSheetId="5">[9]FuncStudy!$Y$101</definedName>
    <definedName name="UAcct442Sg" localSheetId="6">[10]FuncStudy!$Y$101</definedName>
    <definedName name="UAcct442Sg" localSheetId="7">[11]FuncStudy!$Y$101</definedName>
    <definedName name="UAcct442Sg">[12]FuncStudy!$Y$101</definedName>
    <definedName name="UAcct447" localSheetId="8">[1]FuncStudy!$Y$125</definedName>
    <definedName name="UAcct447" localSheetId="9">[2]FuncStudy!$Y$125</definedName>
    <definedName name="UAcct447" localSheetId="10">[3]FuncStudy!$Y$125</definedName>
    <definedName name="UAcct447" localSheetId="11">[4]FuncStudy!$Y$125</definedName>
    <definedName name="UAcct447" localSheetId="1">[5]FuncStudy!$Y$125</definedName>
    <definedName name="UAcct447" localSheetId="2">[6]FuncStudy!$Y$125</definedName>
    <definedName name="UAcct447" localSheetId="3">[7]FuncStudy!$Y$125</definedName>
    <definedName name="UAcct447" localSheetId="4">[8]FuncStudy!$Y$125</definedName>
    <definedName name="UAcct447" localSheetId="5">[9]FuncStudy!$Y$125</definedName>
    <definedName name="UAcct447" localSheetId="6">[10]FuncStudy!$Y$125</definedName>
    <definedName name="UAcct447" localSheetId="7">[11]FuncStudy!$Y$125</definedName>
    <definedName name="UAcct447">[12]FuncStudy!$Y$125</definedName>
    <definedName name="UAcct447S" localSheetId="8">[1]FuncStudy!$Y$121</definedName>
    <definedName name="UAcct447S" localSheetId="9">[2]FuncStudy!$Y$121</definedName>
    <definedName name="UAcct447S" localSheetId="10">[3]FuncStudy!$Y$121</definedName>
    <definedName name="UAcct447S" localSheetId="11">[4]FuncStudy!$Y$121</definedName>
    <definedName name="UAcct447S" localSheetId="1">[5]FuncStudy!$Y$121</definedName>
    <definedName name="UAcct447S" localSheetId="2">[6]FuncStudy!$Y$121</definedName>
    <definedName name="UAcct447S" localSheetId="3">[7]FuncStudy!$Y$121</definedName>
    <definedName name="UAcct447S" localSheetId="4">[8]FuncStudy!$Y$121</definedName>
    <definedName name="UAcct447S" localSheetId="5">[9]FuncStudy!$Y$121</definedName>
    <definedName name="UAcct447S" localSheetId="6">[10]FuncStudy!$Y$121</definedName>
    <definedName name="UAcct447S" localSheetId="7">[11]FuncStudy!$Y$121</definedName>
    <definedName name="UAcct447S">[12]FuncStudy!$Y$121</definedName>
    <definedName name="UAcct447Se" localSheetId="8">[1]FuncStudy!$Y$124</definedName>
    <definedName name="UAcct447Se" localSheetId="9">[2]FuncStudy!$Y$124</definedName>
    <definedName name="UAcct447Se" localSheetId="10">[3]FuncStudy!$Y$124</definedName>
    <definedName name="UAcct447Se" localSheetId="11">[4]FuncStudy!$Y$124</definedName>
    <definedName name="UAcct447Se" localSheetId="1">[5]FuncStudy!$Y$124</definedName>
    <definedName name="UAcct447Se" localSheetId="2">[6]FuncStudy!$Y$124</definedName>
    <definedName name="UAcct447Se" localSheetId="3">[7]FuncStudy!$Y$124</definedName>
    <definedName name="UAcct447Se" localSheetId="4">[8]FuncStudy!$Y$124</definedName>
    <definedName name="UAcct447Se" localSheetId="5">[9]FuncStudy!$Y$124</definedName>
    <definedName name="UAcct447Se" localSheetId="6">[10]FuncStudy!$Y$124</definedName>
    <definedName name="UAcct447Se" localSheetId="7">[11]FuncStudy!$Y$124</definedName>
    <definedName name="UAcct447Se">[12]FuncStudy!$Y$124</definedName>
    <definedName name="UAcct448S" localSheetId="8">[1]FuncStudy!$Y$114</definedName>
    <definedName name="UAcct448S" localSheetId="9">[2]FuncStudy!$Y$114</definedName>
    <definedName name="UAcct448S" localSheetId="10">[3]FuncStudy!$Y$114</definedName>
    <definedName name="UAcct448S" localSheetId="11">[4]FuncStudy!$Y$114</definedName>
    <definedName name="UAcct448S" localSheetId="1">[5]FuncStudy!$Y$114</definedName>
    <definedName name="UAcct448S" localSheetId="2">[6]FuncStudy!$Y$114</definedName>
    <definedName name="UAcct448S" localSheetId="3">[7]FuncStudy!$Y$114</definedName>
    <definedName name="UAcct448S" localSheetId="4">[8]FuncStudy!$Y$114</definedName>
    <definedName name="UAcct448S" localSheetId="5">[9]FuncStudy!$Y$114</definedName>
    <definedName name="UAcct448S" localSheetId="6">[10]FuncStudy!$Y$114</definedName>
    <definedName name="UAcct448S" localSheetId="7">[11]FuncStudy!$Y$114</definedName>
    <definedName name="UAcct448S">[12]FuncStudy!$Y$114</definedName>
    <definedName name="UAcct448So" localSheetId="8">[1]FuncStudy!$Y$115</definedName>
    <definedName name="UAcct448So" localSheetId="9">[2]FuncStudy!$Y$115</definedName>
    <definedName name="UAcct448So" localSheetId="10">[3]FuncStudy!$Y$115</definedName>
    <definedName name="UAcct448So" localSheetId="11">[4]FuncStudy!$Y$115</definedName>
    <definedName name="UAcct448So" localSheetId="1">[5]FuncStudy!$Y$115</definedName>
    <definedName name="UAcct448So" localSheetId="2">[6]FuncStudy!$Y$115</definedName>
    <definedName name="UAcct448So" localSheetId="3">[7]FuncStudy!$Y$115</definedName>
    <definedName name="UAcct448So" localSheetId="4">[8]FuncStudy!$Y$115</definedName>
    <definedName name="UAcct448So" localSheetId="5">[9]FuncStudy!$Y$115</definedName>
    <definedName name="UAcct448So" localSheetId="6">[10]FuncStudy!$Y$115</definedName>
    <definedName name="UAcct448So" localSheetId="7">[11]FuncStudy!$Y$115</definedName>
    <definedName name="UAcct448So">[12]FuncStudy!$Y$115</definedName>
    <definedName name="UAcct449" localSheetId="8">[1]FuncStudy!$Y$130</definedName>
    <definedName name="UAcct449" localSheetId="9">[2]FuncStudy!$Y$130</definedName>
    <definedName name="UAcct449" localSheetId="10">[3]FuncStudy!$Y$130</definedName>
    <definedName name="UAcct449" localSheetId="11">[4]FuncStudy!$Y$130</definedName>
    <definedName name="UAcct449" localSheetId="1">[5]FuncStudy!$Y$130</definedName>
    <definedName name="UAcct449" localSheetId="2">[6]FuncStudy!$Y$130</definedName>
    <definedName name="UAcct449" localSheetId="3">[7]FuncStudy!$Y$130</definedName>
    <definedName name="UAcct449" localSheetId="4">[8]FuncStudy!$Y$130</definedName>
    <definedName name="UAcct449" localSheetId="5">[9]FuncStudy!$Y$130</definedName>
    <definedName name="UAcct449" localSheetId="6">[10]FuncStudy!$Y$130</definedName>
    <definedName name="UAcct449" localSheetId="7">[11]FuncStudy!$Y$130</definedName>
    <definedName name="UAcct449">[12]FuncStudy!$Y$130</definedName>
    <definedName name="UAcct450" localSheetId="8">[1]FuncStudy!$Y$141</definedName>
    <definedName name="UAcct450" localSheetId="9">[2]FuncStudy!$Y$141</definedName>
    <definedName name="UAcct450" localSheetId="10">[3]FuncStudy!$Y$141</definedName>
    <definedName name="UAcct450" localSheetId="11">[4]FuncStudy!$Y$141</definedName>
    <definedName name="UAcct450" localSheetId="1">[5]FuncStudy!$Y$141</definedName>
    <definedName name="UAcct450" localSheetId="2">[6]FuncStudy!$Y$141</definedName>
    <definedName name="UAcct450" localSheetId="3">[7]FuncStudy!$Y$141</definedName>
    <definedName name="UAcct450" localSheetId="4">[8]FuncStudy!$Y$141</definedName>
    <definedName name="UAcct450" localSheetId="5">[9]FuncStudy!$Y$141</definedName>
    <definedName name="UAcct450" localSheetId="6">[10]FuncStudy!$Y$141</definedName>
    <definedName name="UAcct450" localSheetId="7">[11]FuncStudy!$Y$141</definedName>
    <definedName name="UAcct450">[12]FuncStudy!$Y$141</definedName>
    <definedName name="UAcct450S" localSheetId="8">[1]FuncStudy!$Y$139</definedName>
    <definedName name="UAcct450S" localSheetId="9">[2]FuncStudy!$Y$139</definedName>
    <definedName name="UAcct450S" localSheetId="10">[3]FuncStudy!$Y$139</definedName>
    <definedName name="UAcct450S" localSheetId="11">[4]FuncStudy!$Y$139</definedName>
    <definedName name="UAcct450S" localSheetId="1">[5]FuncStudy!$Y$139</definedName>
    <definedName name="UAcct450S" localSheetId="2">[6]FuncStudy!$Y$139</definedName>
    <definedName name="UAcct450S" localSheetId="3">[7]FuncStudy!$Y$139</definedName>
    <definedName name="UAcct450S" localSheetId="4">[8]FuncStudy!$Y$139</definedName>
    <definedName name="UAcct450S" localSheetId="5">[9]FuncStudy!$Y$139</definedName>
    <definedName name="UAcct450S" localSheetId="6">[10]FuncStudy!$Y$139</definedName>
    <definedName name="UAcct450S" localSheetId="7">[11]FuncStudy!$Y$139</definedName>
    <definedName name="UAcct450S">[12]FuncStudy!$Y$139</definedName>
    <definedName name="UAcct450So" localSheetId="8">[1]FuncStudy!$Y$140</definedName>
    <definedName name="UAcct450So" localSheetId="9">[2]FuncStudy!$Y$140</definedName>
    <definedName name="UAcct450So" localSheetId="10">[3]FuncStudy!$Y$140</definedName>
    <definedName name="UAcct450So" localSheetId="11">[4]FuncStudy!$Y$140</definedName>
    <definedName name="UAcct450So" localSheetId="1">[5]FuncStudy!$Y$140</definedName>
    <definedName name="UAcct450So" localSheetId="2">[6]FuncStudy!$Y$140</definedName>
    <definedName name="UAcct450So" localSheetId="3">[7]FuncStudy!$Y$140</definedName>
    <definedName name="UAcct450So" localSheetId="4">[8]FuncStudy!$Y$140</definedName>
    <definedName name="UAcct450So" localSheetId="5">[9]FuncStudy!$Y$140</definedName>
    <definedName name="UAcct450So" localSheetId="6">[10]FuncStudy!$Y$140</definedName>
    <definedName name="UAcct450So" localSheetId="7">[11]FuncStudy!$Y$140</definedName>
    <definedName name="UAcct450So">[12]FuncStudy!$Y$140</definedName>
    <definedName name="UAcct451S" localSheetId="8">[1]FuncStudy!$Y$144</definedName>
    <definedName name="UAcct451S" localSheetId="9">[2]FuncStudy!$Y$144</definedName>
    <definedName name="UAcct451S" localSheetId="10">[3]FuncStudy!$Y$144</definedName>
    <definedName name="UAcct451S" localSheetId="11">[4]FuncStudy!$Y$144</definedName>
    <definedName name="UAcct451S" localSheetId="1">[5]FuncStudy!$Y$144</definedName>
    <definedName name="UAcct451S" localSheetId="2">[6]FuncStudy!$Y$144</definedName>
    <definedName name="UAcct451S" localSheetId="3">[7]FuncStudy!$Y$144</definedName>
    <definedName name="UAcct451S" localSheetId="4">[8]FuncStudy!$Y$144</definedName>
    <definedName name="UAcct451S" localSheetId="5">[9]FuncStudy!$Y$144</definedName>
    <definedName name="UAcct451S" localSheetId="6">[10]FuncStudy!$Y$144</definedName>
    <definedName name="UAcct451S" localSheetId="7">[11]FuncStudy!$Y$144</definedName>
    <definedName name="UAcct451S">[12]FuncStudy!$Y$144</definedName>
    <definedName name="UAcct451Sg" localSheetId="8">[1]FuncStudy!$Y$145</definedName>
    <definedName name="UAcct451Sg" localSheetId="9">[2]FuncStudy!$Y$145</definedName>
    <definedName name="UAcct451Sg" localSheetId="10">[3]FuncStudy!$Y$145</definedName>
    <definedName name="UAcct451Sg" localSheetId="11">[4]FuncStudy!$Y$145</definedName>
    <definedName name="UAcct451Sg" localSheetId="1">[5]FuncStudy!$Y$145</definedName>
    <definedName name="UAcct451Sg" localSheetId="2">[6]FuncStudy!$Y$145</definedName>
    <definedName name="UAcct451Sg" localSheetId="3">[7]FuncStudy!$Y$145</definedName>
    <definedName name="UAcct451Sg" localSheetId="4">[8]FuncStudy!$Y$145</definedName>
    <definedName name="UAcct451Sg" localSheetId="5">[9]FuncStudy!$Y$145</definedName>
    <definedName name="UAcct451Sg" localSheetId="6">[10]FuncStudy!$Y$145</definedName>
    <definedName name="UAcct451Sg" localSheetId="7">[11]FuncStudy!$Y$145</definedName>
    <definedName name="UAcct451Sg">[12]FuncStudy!$Y$145</definedName>
    <definedName name="UAcct451So" localSheetId="8">[1]FuncStudy!$Y$146</definedName>
    <definedName name="UAcct451So" localSheetId="9">[2]FuncStudy!$Y$146</definedName>
    <definedName name="UAcct451So" localSheetId="10">[3]FuncStudy!$Y$146</definedName>
    <definedName name="UAcct451So" localSheetId="11">[4]FuncStudy!$Y$146</definedName>
    <definedName name="UAcct451So" localSheetId="1">[5]FuncStudy!$Y$146</definedName>
    <definedName name="UAcct451So" localSheetId="2">[6]FuncStudy!$Y$146</definedName>
    <definedName name="UAcct451So" localSheetId="3">[7]FuncStudy!$Y$146</definedName>
    <definedName name="UAcct451So" localSheetId="4">[8]FuncStudy!$Y$146</definedName>
    <definedName name="UAcct451So" localSheetId="5">[9]FuncStudy!$Y$146</definedName>
    <definedName name="UAcct451So" localSheetId="6">[10]FuncStudy!$Y$146</definedName>
    <definedName name="UAcct451So" localSheetId="7">[11]FuncStudy!$Y$146</definedName>
    <definedName name="UAcct451So">[12]FuncStudy!$Y$146</definedName>
    <definedName name="UAcct453" localSheetId="8">[1]FuncStudy!$Y$151</definedName>
    <definedName name="UAcct453" localSheetId="9">[2]FuncStudy!$Y$151</definedName>
    <definedName name="UAcct453" localSheetId="10">[3]FuncStudy!$Y$151</definedName>
    <definedName name="UAcct453" localSheetId="11">[4]FuncStudy!$Y$151</definedName>
    <definedName name="UAcct453" localSheetId="1">[5]FuncStudy!$Y$151</definedName>
    <definedName name="UAcct453" localSheetId="2">[6]FuncStudy!$Y$151</definedName>
    <definedName name="UAcct453" localSheetId="3">[7]FuncStudy!$Y$151</definedName>
    <definedName name="UAcct453" localSheetId="4">[8]FuncStudy!$Y$151</definedName>
    <definedName name="UAcct453" localSheetId="5">[9]FuncStudy!$Y$151</definedName>
    <definedName name="UAcct453" localSheetId="6">[10]FuncStudy!$Y$151</definedName>
    <definedName name="UAcct453" localSheetId="7">[11]FuncStudy!$Y$151</definedName>
    <definedName name="UAcct453">[12]FuncStudy!$Y$151</definedName>
    <definedName name="UAcct454" localSheetId="8">[1]FuncStudy!$Y$157</definedName>
    <definedName name="UAcct454" localSheetId="9">[2]FuncStudy!$Y$157</definedName>
    <definedName name="UAcct454" localSheetId="10">[3]FuncStudy!$Y$157</definedName>
    <definedName name="UAcct454" localSheetId="11">[4]FuncStudy!$Y$157</definedName>
    <definedName name="UAcct454" localSheetId="1">[5]FuncStudy!$Y$157</definedName>
    <definedName name="UAcct454" localSheetId="2">[6]FuncStudy!$Y$157</definedName>
    <definedName name="UAcct454" localSheetId="3">[7]FuncStudy!$Y$157</definedName>
    <definedName name="UAcct454" localSheetId="4">[8]FuncStudy!$Y$157</definedName>
    <definedName name="UAcct454" localSheetId="5">[9]FuncStudy!$Y$157</definedName>
    <definedName name="UAcct454" localSheetId="6">[10]FuncStudy!$Y$157</definedName>
    <definedName name="UAcct454" localSheetId="7">[11]FuncStudy!$Y$157</definedName>
    <definedName name="UAcct454">[12]FuncStudy!$Y$157</definedName>
    <definedName name="UAcct454S" localSheetId="8">[1]FuncStudy!$Y$154</definedName>
    <definedName name="UAcct454S" localSheetId="9">[2]FuncStudy!$Y$154</definedName>
    <definedName name="UAcct454S" localSheetId="10">[3]FuncStudy!$Y$154</definedName>
    <definedName name="UAcct454S" localSheetId="11">[4]FuncStudy!$Y$154</definedName>
    <definedName name="UAcct454S" localSheetId="1">[5]FuncStudy!$Y$154</definedName>
    <definedName name="UAcct454S" localSheetId="2">[6]FuncStudy!$Y$154</definedName>
    <definedName name="UAcct454S" localSheetId="3">[7]FuncStudy!$Y$154</definedName>
    <definedName name="UAcct454S" localSheetId="4">[8]FuncStudy!$Y$154</definedName>
    <definedName name="UAcct454S" localSheetId="5">[9]FuncStudy!$Y$154</definedName>
    <definedName name="UAcct454S" localSheetId="6">[10]FuncStudy!$Y$154</definedName>
    <definedName name="UAcct454S" localSheetId="7">[11]FuncStudy!$Y$154</definedName>
    <definedName name="UAcct454S">[12]FuncStudy!$Y$154</definedName>
    <definedName name="UAcct454Sg" localSheetId="8">[1]FuncStudy!$Y$155</definedName>
    <definedName name="UAcct454Sg" localSheetId="9">[2]FuncStudy!$Y$155</definedName>
    <definedName name="UAcct454Sg" localSheetId="10">[3]FuncStudy!$Y$155</definedName>
    <definedName name="UAcct454Sg" localSheetId="11">[4]FuncStudy!$Y$155</definedName>
    <definedName name="UAcct454Sg" localSheetId="1">[5]FuncStudy!$Y$155</definedName>
    <definedName name="UAcct454Sg" localSheetId="2">[6]FuncStudy!$Y$155</definedName>
    <definedName name="UAcct454Sg" localSheetId="3">[7]FuncStudy!$Y$155</definedName>
    <definedName name="UAcct454Sg" localSheetId="4">[8]FuncStudy!$Y$155</definedName>
    <definedName name="UAcct454Sg" localSheetId="5">[9]FuncStudy!$Y$155</definedName>
    <definedName name="UAcct454Sg" localSheetId="6">[10]FuncStudy!$Y$155</definedName>
    <definedName name="UAcct454Sg" localSheetId="7">[11]FuncStudy!$Y$155</definedName>
    <definedName name="UAcct454Sg">[12]FuncStudy!$Y$155</definedName>
    <definedName name="UAcct454So" localSheetId="8">[1]FuncStudy!$Y$156</definedName>
    <definedName name="UAcct454So" localSheetId="9">[2]FuncStudy!$Y$156</definedName>
    <definedName name="UAcct454So" localSheetId="10">[3]FuncStudy!$Y$156</definedName>
    <definedName name="UAcct454So" localSheetId="11">[4]FuncStudy!$Y$156</definedName>
    <definedName name="UAcct454So" localSheetId="1">[5]FuncStudy!$Y$156</definedName>
    <definedName name="UAcct454So" localSheetId="2">[6]FuncStudy!$Y$156</definedName>
    <definedName name="UAcct454So" localSheetId="3">[7]FuncStudy!$Y$156</definedName>
    <definedName name="UAcct454So" localSheetId="4">[8]FuncStudy!$Y$156</definedName>
    <definedName name="UAcct454So" localSheetId="5">[9]FuncStudy!$Y$156</definedName>
    <definedName name="UAcct454So" localSheetId="6">[10]FuncStudy!$Y$156</definedName>
    <definedName name="UAcct454So" localSheetId="7">[11]FuncStudy!$Y$156</definedName>
    <definedName name="UAcct454So">[12]FuncStudy!$Y$156</definedName>
    <definedName name="UAcct456" localSheetId="8">[1]FuncStudy!$Y$165</definedName>
    <definedName name="UAcct456" localSheetId="9">[2]FuncStudy!$Y$165</definedName>
    <definedName name="UAcct456" localSheetId="10">[3]FuncStudy!$Y$165</definedName>
    <definedName name="UAcct456" localSheetId="11">[4]FuncStudy!$Y$165</definedName>
    <definedName name="UAcct456" localSheetId="1">[5]FuncStudy!$Y$165</definedName>
    <definedName name="UAcct456" localSheetId="2">[6]FuncStudy!$Y$165</definedName>
    <definedName name="UAcct456" localSheetId="3">[7]FuncStudy!$Y$165</definedName>
    <definedName name="UAcct456" localSheetId="4">[8]FuncStudy!$Y$165</definedName>
    <definedName name="UAcct456" localSheetId="5">[9]FuncStudy!$Y$165</definedName>
    <definedName name="UAcct456" localSheetId="6">[10]FuncStudy!$Y$165</definedName>
    <definedName name="UAcct456" localSheetId="7">[11]FuncStudy!$Y$165</definedName>
    <definedName name="UAcct456">[12]FuncStudy!$Y$165</definedName>
    <definedName name="UAcct456Cn" localSheetId="8">[1]FuncStudy!$Y$161</definedName>
    <definedName name="UAcct456Cn" localSheetId="9">[2]FuncStudy!$Y$161</definedName>
    <definedName name="UAcct456Cn" localSheetId="10">[3]FuncStudy!$Y$161</definedName>
    <definedName name="UAcct456Cn" localSheetId="11">[4]FuncStudy!$Y$161</definedName>
    <definedName name="UAcct456Cn" localSheetId="1">[5]FuncStudy!$Y$161</definedName>
    <definedName name="UAcct456Cn" localSheetId="2">[6]FuncStudy!$Y$161</definedName>
    <definedName name="UAcct456Cn" localSheetId="3">[7]FuncStudy!$Y$161</definedName>
    <definedName name="UAcct456Cn" localSheetId="4">[8]FuncStudy!$Y$161</definedName>
    <definedName name="UAcct456Cn" localSheetId="5">[9]FuncStudy!$Y$161</definedName>
    <definedName name="UAcct456Cn" localSheetId="6">[10]FuncStudy!$Y$161</definedName>
    <definedName name="UAcct456Cn" localSheetId="7">[11]FuncStudy!$Y$161</definedName>
    <definedName name="UAcct456Cn">[12]FuncStudy!$Y$161</definedName>
    <definedName name="UAcct456S" localSheetId="8">[1]FuncStudy!$Y$160</definedName>
    <definedName name="UAcct456S" localSheetId="9">[2]FuncStudy!$Y$160</definedName>
    <definedName name="UAcct456S" localSheetId="10">[3]FuncStudy!$Y$160</definedName>
    <definedName name="UAcct456S" localSheetId="11">[4]FuncStudy!$Y$160</definedName>
    <definedName name="UAcct456S" localSheetId="1">[5]FuncStudy!$Y$160</definedName>
    <definedName name="UAcct456S" localSheetId="2">[6]FuncStudy!$Y$160</definedName>
    <definedName name="UAcct456S" localSheetId="3">[7]FuncStudy!$Y$160</definedName>
    <definedName name="UAcct456S" localSheetId="4">[8]FuncStudy!$Y$160</definedName>
    <definedName name="UAcct456S" localSheetId="5">[9]FuncStudy!$Y$160</definedName>
    <definedName name="UAcct456S" localSheetId="6">[10]FuncStudy!$Y$160</definedName>
    <definedName name="UAcct456S" localSheetId="7">[11]FuncStudy!$Y$160</definedName>
    <definedName name="UAcct456S">[12]FuncStudy!$Y$160</definedName>
    <definedName name="UAcct456Se" localSheetId="8">[1]FuncStudy!$Y$162</definedName>
    <definedName name="UAcct456Se" localSheetId="9">[2]FuncStudy!$Y$162</definedName>
    <definedName name="UAcct456Se" localSheetId="10">[3]FuncStudy!$Y$162</definedName>
    <definedName name="UAcct456Se" localSheetId="11">[4]FuncStudy!$Y$162</definedName>
    <definedName name="UAcct456Se" localSheetId="1">[5]FuncStudy!$Y$162</definedName>
    <definedName name="UAcct456Se" localSheetId="2">[6]FuncStudy!$Y$162</definedName>
    <definedName name="UAcct456Se" localSheetId="3">[7]FuncStudy!$Y$162</definedName>
    <definedName name="UAcct456Se" localSheetId="4">[8]FuncStudy!$Y$162</definedName>
    <definedName name="UAcct456Se" localSheetId="5">[9]FuncStudy!$Y$162</definedName>
    <definedName name="UAcct456Se" localSheetId="6">[10]FuncStudy!$Y$162</definedName>
    <definedName name="UAcct456Se" localSheetId="7">[11]FuncStudy!$Y$162</definedName>
    <definedName name="UAcct456Se">[12]FuncStudy!$Y$162</definedName>
    <definedName name="UAcct500" localSheetId="8">[1]FuncStudy!$Y$226</definedName>
    <definedName name="UAcct500" localSheetId="9">[2]FuncStudy!$Y$226</definedName>
    <definedName name="UAcct500" localSheetId="10">[3]FuncStudy!$Y$226</definedName>
    <definedName name="UAcct500" localSheetId="11">[4]FuncStudy!$Y$226</definedName>
    <definedName name="UAcct500" localSheetId="1">[5]FuncStudy!$Y$226</definedName>
    <definedName name="UAcct500" localSheetId="2">[6]FuncStudy!$Y$226</definedName>
    <definedName name="UAcct500" localSheetId="3">[7]FuncStudy!$Y$226</definedName>
    <definedName name="UAcct500" localSheetId="4">[8]FuncStudy!$Y$226</definedName>
    <definedName name="UAcct500" localSheetId="5">[9]FuncStudy!$Y$226</definedName>
    <definedName name="UAcct500" localSheetId="6">[10]FuncStudy!$Y$226</definedName>
    <definedName name="UAcct500" localSheetId="7">[11]FuncStudy!$Y$226</definedName>
    <definedName name="UAcct500">[12]FuncStudy!$Y$226</definedName>
    <definedName name="UACCT500SSGCH" localSheetId="8">[1]FuncStudy!$Y$225</definedName>
    <definedName name="UACCT500SSGCH" localSheetId="9">[2]FuncStudy!$Y$225</definedName>
    <definedName name="UACCT500SSGCH" localSheetId="10">[3]FuncStudy!$Y$225</definedName>
    <definedName name="UACCT500SSGCH" localSheetId="11">[4]FuncStudy!$Y$225</definedName>
    <definedName name="UACCT500SSGCH" localSheetId="1">[5]FuncStudy!$Y$225</definedName>
    <definedName name="UACCT500SSGCH" localSheetId="2">[6]FuncStudy!$Y$225</definedName>
    <definedName name="UACCT500SSGCH" localSheetId="3">[7]FuncStudy!$Y$225</definedName>
    <definedName name="UACCT500SSGCH" localSheetId="4">[8]FuncStudy!$Y$225</definedName>
    <definedName name="UACCT500SSGCH" localSheetId="5">[9]FuncStudy!$Y$225</definedName>
    <definedName name="UACCT500SSGCH" localSheetId="6">[10]FuncStudy!$Y$225</definedName>
    <definedName name="UACCT500SSGCH" localSheetId="7">[11]FuncStudy!$Y$225</definedName>
    <definedName name="UACCT500SSGCH">[12]FuncStudy!$Y$225</definedName>
    <definedName name="UAcct501" localSheetId="8">[1]FuncStudy!$Y$234</definedName>
    <definedName name="UAcct501" localSheetId="9">[2]FuncStudy!$Y$234</definedName>
    <definedName name="UAcct501" localSheetId="10">[3]FuncStudy!$Y$234</definedName>
    <definedName name="UAcct501" localSheetId="11">[4]FuncStudy!$Y$234</definedName>
    <definedName name="UAcct501" localSheetId="1">[5]FuncStudy!$Y$234</definedName>
    <definedName name="UAcct501" localSheetId="2">[6]FuncStudy!$Y$234</definedName>
    <definedName name="UAcct501" localSheetId="3">[7]FuncStudy!$Y$234</definedName>
    <definedName name="UAcct501" localSheetId="4">[8]FuncStudy!$Y$234</definedName>
    <definedName name="UAcct501" localSheetId="5">[9]FuncStudy!$Y$234</definedName>
    <definedName name="UAcct501" localSheetId="6">[10]FuncStudy!$Y$234</definedName>
    <definedName name="UAcct501" localSheetId="7">[11]FuncStudy!$Y$234</definedName>
    <definedName name="UAcct501">[12]FuncStudy!$Y$234</definedName>
    <definedName name="UAcct501Se" localSheetId="8">[1]FuncStudy!$Y$229</definedName>
    <definedName name="UAcct501Se" localSheetId="9">[2]FuncStudy!$Y$229</definedName>
    <definedName name="UAcct501Se" localSheetId="10">[3]FuncStudy!$Y$229</definedName>
    <definedName name="UAcct501Se" localSheetId="11">[4]FuncStudy!$Y$229</definedName>
    <definedName name="UAcct501Se" localSheetId="1">[5]FuncStudy!$Y$229</definedName>
    <definedName name="UAcct501Se" localSheetId="2">[6]FuncStudy!$Y$229</definedName>
    <definedName name="UAcct501Se" localSheetId="3">[7]FuncStudy!$Y$229</definedName>
    <definedName name="UAcct501Se" localSheetId="4">[8]FuncStudy!$Y$229</definedName>
    <definedName name="UAcct501Se" localSheetId="5">[9]FuncStudy!$Y$229</definedName>
    <definedName name="UAcct501Se" localSheetId="6">[10]FuncStudy!$Y$229</definedName>
    <definedName name="UAcct501Se" localSheetId="7">[11]FuncStudy!$Y$229</definedName>
    <definedName name="UAcct501Se">[12]FuncStudy!$Y$229</definedName>
    <definedName name="UACCT501SENNPC" localSheetId="8">[1]FuncStudy!$Y$230</definedName>
    <definedName name="UACCT501SENNPC" localSheetId="9">[2]FuncStudy!$Y$230</definedName>
    <definedName name="UACCT501SENNPC" localSheetId="10">[3]FuncStudy!$Y$230</definedName>
    <definedName name="UACCT501SENNPC" localSheetId="11">[4]FuncStudy!$Y$230</definedName>
    <definedName name="UACCT501SENNPC" localSheetId="1">[5]FuncStudy!$Y$230</definedName>
    <definedName name="UACCT501SENNPC" localSheetId="2">[6]FuncStudy!$Y$230</definedName>
    <definedName name="UACCT501SENNPC" localSheetId="3">[7]FuncStudy!$Y$230</definedName>
    <definedName name="UACCT501SENNPC" localSheetId="4">[8]FuncStudy!$Y$230</definedName>
    <definedName name="UACCT501SENNPC" localSheetId="5">[9]FuncStudy!$Y$230</definedName>
    <definedName name="UACCT501SENNPC" localSheetId="6">[10]FuncStudy!$Y$230</definedName>
    <definedName name="UACCT501SENNPC" localSheetId="7">[11]FuncStudy!$Y$230</definedName>
    <definedName name="UACCT501SENNPC">[12]FuncStudy!$Y$230</definedName>
    <definedName name="uacct501ssech" localSheetId="8">[1]FuncStudy!$Y$233</definedName>
    <definedName name="uacct501ssech" localSheetId="9">[2]FuncStudy!$Y$233</definedName>
    <definedName name="uacct501ssech" localSheetId="10">[3]FuncStudy!$Y$233</definedName>
    <definedName name="uacct501ssech" localSheetId="11">[4]FuncStudy!$Y$233</definedName>
    <definedName name="uacct501ssech" localSheetId="1">[5]FuncStudy!$Y$233</definedName>
    <definedName name="uacct501ssech" localSheetId="2">[6]FuncStudy!$Y$233</definedName>
    <definedName name="uacct501ssech" localSheetId="3">[7]FuncStudy!$Y$233</definedName>
    <definedName name="uacct501ssech" localSheetId="4">[8]FuncStudy!$Y$233</definedName>
    <definedName name="uacct501ssech" localSheetId="5">[9]FuncStudy!$Y$233</definedName>
    <definedName name="uacct501ssech" localSheetId="6">[10]FuncStudy!$Y$233</definedName>
    <definedName name="uacct501ssech" localSheetId="7">[11]FuncStudy!$Y$233</definedName>
    <definedName name="uacct501ssech">[12]FuncStudy!$Y$233</definedName>
    <definedName name="UACCT501SSECHNNPC" localSheetId="8">[1]FuncStudy!$Y$232</definedName>
    <definedName name="UACCT501SSECHNNPC" localSheetId="9">[2]FuncStudy!$Y$232</definedName>
    <definedName name="UACCT501SSECHNNPC" localSheetId="10">[3]FuncStudy!$Y$232</definedName>
    <definedName name="UACCT501SSECHNNPC" localSheetId="11">[4]FuncStudy!$Y$232</definedName>
    <definedName name="UACCT501SSECHNNPC" localSheetId="1">[5]FuncStudy!$Y$232</definedName>
    <definedName name="UACCT501SSECHNNPC" localSheetId="2">[6]FuncStudy!$Y$232</definedName>
    <definedName name="UACCT501SSECHNNPC" localSheetId="3">[7]FuncStudy!$Y$232</definedName>
    <definedName name="UACCT501SSECHNNPC" localSheetId="4">[8]FuncStudy!$Y$232</definedName>
    <definedName name="UACCT501SSECHNNPC" localSheetId="5">[9]FuncStudy!$Y$232</definedName>
    <definedName name="UACCT501SSECHNNPC" localSheetId="6">[10]FuncStudy!$Y$232</definedName>
    <definedName name="UACCT501SSECHNNPC" localSheetId="7">[11]FuncStudy!$Y$232</definedName>
    <definedName name="UACCT501SSECHNNPC">[12]FuncStudy!$Y$232</definedName>
    <definedName name="uacct501ssect" localSheetId="8">[1]FuncStudy!$Y$231</definedName>
    <definedName name="uacct501ssect" localSheetId="9">[2]FuncStudy!$Y$231</definedName>
    <definedName name="uacct501ssect" localSheetId="10">[3]FuncStudy!$Y$231</definedName>
    <definedName name="uacct501ssect" localSheetId="11">[4]FuncStudy!$Y$231</definedName>
    <definedName name="uacct501ssect" localSheetId="1">[5]FuncStudy!$Y$231</definedName>
    <definedName name="uacct501ssect" localSheetId="2">[6]FuncStudy!$Y$231</definedName>
    <definedName name="uacct501ssect" localSheetId="3">[7]FuncStudy!$Y$231</definedName>
    <definedName name="uacct501ssect" localSheetId="4">[8]FuncStudy!$Y$231</definedName>
    <definedName name="uacct501ssect" localSheetId="5">[9]FuncStudy!$Y$231</definedName>
    <definedName name="uacct501ssect" localSheetId="6">[10]FuncStudy!$Y$231</definedName>
    <definedName name="uacct501ssect" localSheetId="7">[11]FuncStudy!$Y$231</definedName>
    <definedName name="uacct501ssect">[12]FuncStudy!$Y$231</definedName>
    <definedName name="UAcct502" localSheetId="8">[1]FuncStudy!$Y$239</definedName>
    <definedName name="UAcct502" localSheetId="9">[2]FuncStudy!$Y$239</definedName>
    <definedName name="UAcct502" localSheetId="10">[3]FuncStudy!$Y$239</definedName>
    <definedName name="UAcct502" localSheetId="11">[4]FuncStudy!$Y$239</definedName>
    <definedName name="UAcct502" localSheetId="1">[5]FuncStudy!$Y$239</definedName>
    <definedName name="UAcct502" localSheetId="2">[6]FuncStudy!$Y$239</definedName>
    <definedName name="UAcct502" localSheetId="3">[7]FuncStudy!$Y$239</definedName>
    <definedName name="UAcct502" localSheetId="4">[8]FuncStudy!$Y$239</definedName>
    <definedName name="UAcct502" localSheetId="5">[9]FuncStudy!$Y$239</definedName>
    <definedName name="UAcct502" localSheetId="6">[10]FuncStudy!$Y$239</definedName>
    <definedName name="UAcct502" localSheetId="7">[11]FuncStudy!$Y$239</definedName>
    <definedName name="UAcct502">[12]FuncStudy!$Y$239</definedName>
    <definedName name="uacct502snpps" localSheetId="8">[1]FuncStudy!$Y$237</definedName>
    <definedName name="uacct502snpps" localSheetId="9">[2]FuncStudy!$Y$237</definedName>
    <definedName name="uacct502snpps" localSheetId="10">[3]FuncStudy!$Y$237</definedName>
    <definedName name="uacct502snpps" localSheetId="11">[4]FuncStudy!$Y$237</definedName>
    <definedName name="uacct502snpps" localSheetId="1">[5]FuncStudy!$Y$237</definedName>
    <definedName name="uacct502snpps" localSheetId="2">[6]FuncStudy!$Y$237</definedName>
    <definedName name="uacct502snpps" localSheetId="3">[7]FuncStudy!$Y$237</definedName>
    <definedName name="uacct502snpps" localSheetId="4">[8]FuncStudy!$Y$237</definedName>
    <definedName name="uacct502snpps" localSheetId="5">[9]FuncStudy!$Y$237</definedName>
    <definedName name="uacct502snpps" localSheetId="6">[10]FuncStudy!$Y$237</definedName>
    <definedName name="uacct502snpps" localSheetId="7">[11]FuncStudy!$Y$237</definedName>
    <definedName name="uacct502snpps">[12]FuncStudy!$Y$237</definedName>
    <definedName name="uacct502ssgch" localSheetId="8">[1]FuncStudy!$Y$238</definedName>
    <definedName name="uacct502ssgch" localSheetId="9">[2]FuncStudy!$Y$238</definedName>
    <definedName name="uacct502ssgch" localSheetId="10">[3]FuncStudy!$Y$238</definedName>
    <definedName name="uacct502ssgch" localSheetId="11">[4]FuncStudy!$Y$238</definedName>
    <definedName name="uacct502ssgch" localSheetId="1">[5]FuncStudy!$Y$238</definedName>
    <definedName name="uacct502ssgch" localSheetId="2">[6]FuncStudy!$Y$238</definedName>
    <definedName name="uacct502ssgch" localSheetId="3">[7]FuncStudy!$Y$238</definedName>
    <definedName name="uacct502ssgch" localSheetId="4">[8]FuncStudy!$Y$238</definedName>
    <definedName name="uacct502ssgch" localSheetId="5">[9]FuncStudy!$Y$238</definedName>
    <definedName name="uacct502ssgch" localSheetId="6">[10]FuncStudy!$Y$238</definedName>
    <definedName name="uacct502ssgch" localSheetId="7">[11]FuncStudy!$Y$238</definedName>
    <definedName name="uacct502ssgch">[12]FuncStudy!$Y$238</definedName>
    <definedName name="UAcct503" localSheetId="8">[1]FuncStudy!$Y$244</definedName>
    <definedName name="UAcct503" localSheetId="9">[2]FuncStudy!$Y$244</definedName>
    <definedName name="UAcct503" localSheetId="10">[3]FuncStudy!$Y$244</definedName>
    <definedName name="UAcct503" localSheetId="11">[4]FuncStudy!$Y$244</definedName>
    <definedName name="UAcct503" localSheetId="1">[5]FuncStudy!$Y$244</definedName>
    <definedName name="UAcct503" localSheetId="2">[6]FuncStudy!$Y$244</definedName>
    <definedName name="UAcct503" localSheetId="3">[7]FuncStudy!$Y$244</definedName>
    <definedName name="UAcct503" localSheetId="4">[8]FuncStudy!$Y$244</definedName>
    <definedName name="UAcct503" localSheetId="5">[9]FuncStudy!$Y$244</definedName>
    <definedName name="UAcct503" localSheetId="6">[10]FuncStudy!$Y$244</definedName>
    <definedName name="UAcct503" localSheetId="7">[11]FuncStudy!$Y$244</definedName>
    <definedName name="UAcct503">[12]FuncStudy!$Y$244</definedName>
    <definedName name="UAcct503Se" localSheetId="8">[1]FuncStudy!$Y$242</definedName>
    <definedName name="UAcct503Se" localSheetId="9">[2]FuncStudy!$Y$242</definedName>
    <definedName name="UAcct503Se" localSheetId="10">[3]FuncStudy!$Y$242</definedName>
    <definedName name="UAcct503Se" localSheetId="11">[4]FuncStudy!$Y$242</definedName>
    <definedName name="UAcct503Se" localSheetId="1">[5]FuncStudy!$Y$242</definedName>
    <definedName name="UAcct503Se" localSheetId="2">[6]FuncStudy!$Y$242</definedName>
    <definedName name="UAcct503Se" localSheetId="3">[7]FuncStudy!$Y$242</definedName>
    <definedName name="UAcct503Se" localSheetId="4">[8]FuncStudy!$Y$242</definedName>
    <definedName name="UAcct503Se" localSheetId="5">[9]FuncStudy!$Y$242</definedName>
    <definedName name="UAcct503Se" localSheetId="6">[10]FuncStudy!$Y$242</definedName>
    <definedName name="UAcct503Se" localSheetId="7">[11]FuncStudy!$Y$242</definedName>
    <definedName name="UAcct503Se">[12]FuncStudy!$Y$242</definedName>
    <definedName name="UACCT503SENNPC" localSheetId="8">[1]FuncStudy!$Y$243</definedName>
    <definedName name="UACCT503SENNPC" localSheetId="9">[2]FuncStudy!$Y$243</definedName>
    <definedName name="UACCT503SENNPC" localSheetId="10">[3]FuncStudy!$Y$243</definedName>
    <definedName name="UACCT503SENNPC" localSheetId="11">[4]FuncStudy!$Y$243</definedName>
    <definedName name="UACCT503SENNPC" localSheetId="1">[5]FuncStudy!$Y$243</definedName>
    <definedName name="UACCT503SENNPC" localSheetId="2">[6]FuncStudy!$Y$243</definedName>
    <definedName name="UACCT503SENNPC" localSheetId="3">[7]FuncStudy!$Y$243</definedName>
    <definedName name="UACCT503SENNPC" localSheetId="4">[8]FuncStudy!$Y$243</definedName>
    <definedName name="UACCT503SENNPC" localSheetId="5">[9]FuncStudy!$Y$243</definedName>
    <definedName name="UACCT503SENNPC" localSheetId="6">[10]FuncStudy!$Y$243</definedName>
    <definedName name="UACCT503SENNPC" localSheetId="7">[11]FuncStudy!$Y$243</definedName>
    <definedName name="UACCT503SENNPC">[12]FuncStudy!$Y$243</definedName>
    <definedName name="UAcct505" localSheetId="8">[1]FuncStudy!$Y$249</definedName>
    <definedName name="UAcct505" localSheetId="9">[2]FuncStudy!$Y$249</definedName>
    <definedName name="UAcct505" localSheetId="10">[3]FuncStudy!$Y$249</definedName>
    <definedName name="UAcct505" localSheetId="11">[4]FuncStudy!$Y$249</definedName>
    <definedName name="UAcct505" localSheetId="1">[5]FuncStudy!$Y$249</definedName>
    <definedName name="UAcct505" localSheetId="2">[6]FuncStudy!$Y$249</definedName>
    <definedName name="UAcct505" localSheetId="3">[7]FuncStudy!$Y$249</definedName>
    <definedName name="UAcct505" localSheetId="4">[8]FuncStudy!$Y$249</definedName>
    <definedName name="UAcct505" localSheetId="5">[9]FuncStudy!$Y$249</definedName>
    <definedName name="UAcct505" localSheetId="6">[10]FuncStudy!$Y$249</definedName>
    <definedName name="UAcct505" localSheetId="7">[11]FuncStudy!$Y$249</definedName>
    <definedName name="UAcct505">[12]FuncStudy!$Y$249</definedName>
    <definedName name="uacct505snpps" localSheetId="8">[1]FuncStudy!$Y$247</definedName>
    <definedName name="uacct505snpps" localSheetId="9">[2]FuncStudy!$Y$247</definedName>
    <definedName name="uacct505snpps" localSheetId="10">[3]FuncStudy!$Y$247</definedName>
    <definedName name="uacct505snpps" localSheetId="11">[4]FuncStudy!$Y$247</definedName>
    <definedName name="uacct505snpps" localSheetId="1">[5]FuncStudy!$Y$247</definedName>
    <definedName name="uacct505snpps" localSheetId="2">[6]FuncStudy!$Y$247</definedName>
    <definedName name="uacct505snpps" localSheetId="3">[7]FuncStudy!$Y$247</definedName>
    <definedName name="uacct505snpps" localSheetId="4">[8]FuncStudy!$Y$247</definedName>
    <definedName name="uacct505snpps" localSheetId="5">[9]FuncStudy!$Y$247</definedName>
    <definedName name="uacct505snpps" localSheetId="6">[10]FuncStudy!$Y$247</definedName>
    <definedName name="uacct505snpps" localSheetId="7">[11]FuncStudy!$Y$247</definedName>
    <definedName name="uacct505snpps">[12]FuncStudy!$Y$247</definedName>
    <definedName name="uacct505ssgch" localSheetId="8">[1]FuncStudy!$Y$248</definedName>
    <definedName name="uacct505ssgch" localSheetId="9">[2]FuncStudy!$Y$248</definedName>
    <definedName name="uacct505ssgch" localSheetId="10">[3]FuncStudy!$Y$248</definedName>
    <definedName name="uacct505ssgch" localSheetId="11">[4]FuncStudy!$Y$248</definedName>
    <definedName name="uacct505ssgch" localSheetId="1">[5]FuncStudy!$Y$248</definedName>
    <definedName name="uacct505ssgch" localSheetId="2">[6]FuncStudy!$Y$248</definedName>
    <definedName name="uacct505ssgch" localSheetId="3">[7]FuncStudy!$Y$248</definedName>
    <definedName name="uacct505ssgch" localSheetId="4">[8]FuncStudy!$Y$248</definedName>
    <definedName name="uacct505ssgch" localSheetId="5">[9]FuncStudy!$Y$248</definedName>
    <definedName name="uacct505ssgch" localSheetId="6">[10]FuncStudy!$Y$248</definedName>
    <definedName name="uacct505ssgch" localSheetId="7">[11]FuncStudy!$Y$248</definedName>
    <definedName name="uacct505ssgch">[12]FuncStudy!$Y$248</definedName>
    <definedName name="UAcct506" localSheetId="8">[1]FuncStudy!$Y$255</definedName>
    <definedName name="UAcct506" localSheetId="9">[2]FuncStudy!$Y$255</definedName>
    <definedName name="UAcct506" localSheetId="10">[3]FuncStudy!$Y$255</definedName>
    <definedName name="UAcct506" localSheetId="11">[4]FuncStudy!$Y$255</definedName>
    <definedName name="UAcct506" localSheetId="1">[5]FuncStudy!$Y$255</definedName>
    <definedName name="UAcct506" localSheetId="2">[6]FuncStudy!$Y$255</definedName>
    <definedName name="UAcct506" localSheetId="3">[7]FuncStudy!$Y$255</definedName>
    <definedName name="UAcct506" localSheetId="4">[8]FuncStudy!$Y$255</definedName>
    <definedName name="UAcct506" localSheetId="5">[9]FuncStudy!$Y$255</definedName>
    <definedName name="UAcct506" localSheetId="6">[10]FuncStudy!$Y$255</definedName>
    <definedName name="UAcct506" localSheetId="7">[11]FuncStudy!$Y$255</definedName>
    <definedName name="UAcct506">[12]FuncStudy!$Y$255</definedName>
    <definedName name="UAcct506Se" localSheetId="8">[1]FuncStudy!$Y$253</definedName>
    <definedName name="UAcct506Se" localSheetId="9">[2]FuncStudy!$Y$253</definedName>
    <definedName name="UAcct506Se" localSheetId="10">[3]FuncStudy!$Y$253</definedName>
    <definedName name="UAcct506Se" localSheetId="11">[4]FuncStudy!$Y$253</definedName>
    <definedName name="UAcct506Se" localSheetId="1">[5]FuncStudy!$Y$253</definedName>
    <definedName name="UAcct506Se" localSheetId="2">[6]FuncStudy!$Y$253</definedName>
    <definedName name="UAcct506Se" localSheetId="3">[7]FuncStudy!$Y$253</definedName>
    <definedName name="UAcct506Se" localSheetId="4">[8]FuncStudy!$Y$253</definedName>
    <definedName name="UAcct506Se" localSheetId="5">[9]FuncStudy!$Y$253</definedName>
    <definedName name="UAcct506Se" localSheetId="6">[10]FuncStudy!$Y$253</definedName>
    <definedName name="UAcct506Se" localSheetId="7">[11]FuncStudy!$Y$253</definedName>
    <definedName name="UAcct506Se">[12]FuncStudy!$Y$253</definedName>
    <definedName name="uacct506snpps" localSheetId="8">[1]FuncStudy!$Y$252</definedName>
    <definedName name="uacct506snpps" localSheetId="9">[2]FuncStudy!$Y$252</definedName>
    <definedName name="uacct506snpps" localSheetId="10">[3]FuncStudy!$Y$252</definedName>
    <definedName name="uacct506snpps" localSheetId="11">[4]FuncStudy!$Y$252</definedName>
    <definedName name="uacct506snpps" localSheetId="1">[5]FuncStudy!$Y$252</definedName>
    <definedName name="uacct506snpps" localSheetId="2">[6]FuncStudy!$Y$252</definedName>
    <definedName name="uacct506snpps" localSheetId="3">[7]FuncStudy!$Y$252</definedName>
    <definedName name="uacct506snpps" localSheetId="4">[8]FuncStudy!$Y$252</definedName>
    <definedName name="uacct506snpps" localSheetId="5">[9]FuncStudy!$Y$252</definedName>
    <definedName name="uacct506snpps" localSheetId="6">[10]FuncStudy!$Y$252</definedName>
    <definedName name="uacct506snpps" localSheetId="7">[11]FuncStudy!$Y$252</definedName>
    <definedName name="uacct506snpps">[12]FuncStudy!$Y$252</definedName>
    <definedName name="uacct506ssgch" localSheetId="8">[1]FuncStudy!$Y$254</definedName>
    <definedName name="uacct506ssgch" localSheetId="9">[2]FuncStudy!$Y$254</definedName>
    <definedName name="uacct506ssgch" localSheetId="10">[3]FuncStudy!$Y$254</definedName>
    <definedName name="uacct506ssgch" localSheetId="11">[4]FuncStudy!$Y$254</definedName>
    <definedName name="uacct506ssgch" localSheetId="1">[5]FuncStudy!$Y$254</definedName>
    <definedName name="uacct506ssgch" localSheetId="2">[6]FuncStudy!$Y$254</definedName>
    <definedName name="uacct506ssgch" localSheetId="3">[7]FuncStudy!$Y$254</definedName>
    <definedName name="uacct506ssgch" localSheetId="4">[8]FuncStudy!$Y$254</definedName>
    <definedName name="uacct506ssgch" localSheetId="5">[9]FuncStudy!$Y$254</definedName>
    <definedName name="uacct506ssgch" localSheetId="6">[10]FuncStudy!$Y$254</definedName>
    <definedName name="uacct506ssgch" localSheetId="7">[11]FuncStudy!$Y$254</definedName>
    <definedName name="uacct506ssgch">[12]FuncStudy!$Y$254</definedName>
    <definedName name="UAcct507" localSheetId="8">[1]FuncStudy!$Y$260</definedName>
    <definedName name="UAcct507" localSheetId="9">[2]FuncStudy!$Y$260</definedName>
    <definedName name="UAcct507" localSheetId="10">[3]FuncStudy!$Y$260</definedName>
    <definedName name="UAcct507" localSheetId="11">[4]FuncStudy!$Y$260</definedName>
    <definedName name="UAcct507" localSheetId="1">[5]FuncStudy!$Y$260</definedName>
    <definedName name="UAcct507" localSheetId="2">[6]FuncStudy!$Y$260</definedName>
    <definedName name="UAcct507" localSheetId="3">[7]FuncStudy!$Y$260</definedName>
    <definedName name="UAcct507" localSheetId="4">[8]FuncStudy!$Y$260</definedName>
    <definedName name="UAcct507" localSheetId="5">[9]FuncStudy!$Y$260</definedName>
    <definedName name="UAcct507" localSheetId="6">[10]FuncStudy!$Y$260</definedName>
    <definedName name="UAcct507" localSheetId="7">[11]FuncStudy!$Y$260</definedName>
    <definedName name="UAcct507">[12]FuncStudy!$Y$260</definedName>
    <definedName name="uacct507ssgch" localSheetId="8">[1]FuncStudy!$Y$259</definedName>
    <definedName name="uacct507ssgch" localSheetId="9">[2]FuncStudy!$Y$259</definedName>
    <definedName name="uacct507ssgch" localSheetId="10">[3]FuncStudy!$Y$259</definedName>
    <definedName name="uacct507ssgch" localSheetId="11">[4]FuncStudy!$Y$259</definedName>
    <definedName name="uacct507ssgch" localSheetId="1">[5]FuncStudy!$Y$259</definedName>
    <definedName name="uacct507ssgch" localSheetId="2">[6]FuncStudy!$Y$259</definedName>
    <definedName name="uacct507ssgch" localSheetId="3">[7]FuncStudy!$Y$259</definedName>
    <definedName name="uacct507ssgch" localSheetId="4">[8]FuncStudy!$Y$259</definedName>
    <definedName name="uacct507ssgch" localSheetId="5">[9]FuncStudy!$Y$259</definedName>
    <definedName name="uacct507ssgch" localSheetId="6">[10]FuncStudy!$Y$259</definedName>
    <definedName name="uacct507ssgch" localSheetId="7">[11]FuncStudy!$Y$259</definedName>
    <definedName name="uacct507ssgch">[12]FuncStudy!$Y$259</definedName>
    <definedName name="UAcct510" localSheetId="8">[1]FuncStudy!$Y$265</definedName>
    <definedName name="UAcct510" localSheetId="9">[2]FuncStudy!$Y$265</definedName>
    <definedName name="UAcct510" localSheetId="10">[3]FuncStudy!$Y$265</definedName>
    <definedName name="UAcct510" localSheetId="11">[4]FuncStudy!$Y$265</definedName>
    <definedName name="UAcct510" localSheetId="1">[5]FuncStudy!$Y$265</definedName>
    <definedName name="UAcct510" localSheetId="2">[6]FuncStudy!$Y$265</definedName>
    <definedName name="UAcct510" localSheetId="3">[7]FuncStudy!$Y$265</definedName>
    <definedName name="UAcct510" localSheetId="4">[8]FuncStudy!$Y$265</definedName>
    <definedName name="UAcct510" localSheetId="5">[9]FuncStudy!$Y$265</definedName>
    <definedName name="UAcct510" localSheetId="6">[10]FuncStudy!$Y$265</definedName>
    <definedName name="UAcct510" localSheetId="7">[11]FuncStudy!$Y$265</definedName>
    <definedName name="UAcct510">[12]FuncStudy!$Y$265</definedName>
    <definedName name="uacct510ssgch" localSheetId="8">[1]FuncStudy!$Y$264</definedName>
    <definedName name="uacct510ssgch" localSheetId="9">[2]FuncStudy!$Y$264</definedName>
    <definedName name="uacct510ssgch" localSheetId="10">[3]FuncStudy!$Y$264</definedName>
    <definedName name="uacct510ssgch" localSheetId="11">[4]FuncStudy!$Y$264</definedName>
    <definedName name="uacct510ssgch" localSheetId="1">[5]FuncStudy!$Y$264</definedName>
    <definedName name="uacct510ssgch" localSheetId="2">[6]FuncStudy!$Y$264</definedName>
    <definedName name="uacct510ssgch" localSheetId="3">[7]FuncStudy!$Y$264</definedName>
    <definedName name="uacct510ssgch" localSheetId="4">[8]FuncStudy!$Y$264</definedName>
    <definedName name="uacct510ssgch" localSheetId="5">[9]FuncStudy!$Y$264</definedName>
    <definedName name="uacct510ssgch" localSheetId="6">[10]FuncStudy!$Y$264</definedName>
    <definedName name="uacct510ssgch" localSheetId="7">[11]FuncStudy!$Y$264</definedName>
    <definedName name="uacct510ssgch">[12]FuncStudy!$Y$264</definedName>
    <definedName name="UAcct511" localSheetId="8">[1]FuncStudy!$Y$270</definedName>
    <definedName name="UAcct511" localSheetId="9">[2]FuncStudy!$Y$270</definedName>
    <definedName name="UAcct511" localSheetId="10">[3]FuncStudy!$Y$270</definedName>
    <definedName name="UAcct511" localSheetId="11">[4]FuncStudy!$Y$270</definedName>
    <definedName name="UAcct511" localSheetId="1">[5]FuncStudy!$Y$270</definedName>
    <definedName name="UAcct511" localSheetId="2">[6]FuncStudy!$Y$270</definedName>
    <definedName name="UAcct511" localSheetId="3">[7]FuncStudy!$Y$270</definedName>
    <definedName name="UAcct511" localSheetId="4">[8]FuncStudy!$Y$270</definedName>
    <definedName name="UAcct511" localSheetId="5">[9]FuncStudy!$Y$270</definedName>
    <definedName name="UAcct511" localSheetId="6">[10]FuncStudy!$Y$270</definedName>
    <definedName name="UAcct511" localSheetId="7">[11]FuncStudy!$Y$270</definedName>
    <definedName name="UAcct511">[12]FuncStudy!$Y$270</definedName>
    <definedName name="uacct511ssgch" localSheetId="8">[1]FuncStudy!$Y$269</definedName>
    <definedName name="uacct511ssgch" localSheetId="9">[2]FuncStudy!$Y$269</definedName>
    <definedName name="uacct511ssgch" localSheetId="10">[3]FuncStudy!$Y$269</definedName>
    <definedName name="uacct511ssgch" localSheetId="11">[4]FuncStudy!$Y$269</definedName>
    <definedName name="uacct511ssgch" localSheetId="1">[5]FuncStudy!$Y$269</definedName>
    <definedName name="uacct511ssgch" localSheetId="2">[6]FuncStudy!$Y$269</definedName>
    <definedName name="uacct511ssgch" localSheetId="3">[7]FuncStudy!$Y$269</definedName>
    <definedName name="uacct511ssgch" localSheetId="4">[8]FuncStudy!$Y$269</definedName>
    <definedName name="uacct511ssgch" localSheetId="5">[9]FuncStudy!$Y$269</definedName>
    <definedName name="uacct511ssgch" localSheetId="6">[10]FuncStudy!$Y$269</definedName>
    <definedName name="uacct511ssgch" localSheetId="7">[11]FuncStudy!$Y$269</definedName>
    <definedName name="uacct511ssgch">[12]FuncStudy!$Y$269</definedName>
    <definedName name="UAcct512" localSheetId="8">[1]FuncStudy!$Y$275</definedName>
    <definedName name="UAcct512" localSheetId="9">[2]FuncStudy!$Y$275</definedName>
    <definedName name="UAcct512" localSheetId="10">[3]FuncStudy!$Y$275</definedName>
    <definedName name="UAcct512" localSheetId="11">[4]FuncStudy!$Y$275</definedName>
    <definedName name="UAcct512" localSheetId="1">[5]FuncStudy!$Y$275</definedName>
    <definedName name="UAcct512" localSheetId="2">[6]FuncStudy!$Y$275</definedName>
    <definedName name="UAcct512" localSheetId="3">[7]FuncStudy!$Y$275</definedName>
    <definedName name="UAcct512" localSheetId="4">[8]FuncStudy!$Y$275</definedName>
    <definedName name="UAcct512" localSheetId="5">[9]FuncStudy!$Y$275</definedName>
    <definedName name="UAcct512" localSheetId="6">[10]FuncStudy!$Y$275</definedName>
    <definedName name="UAcct512" localSheetId="7">[11]FuncStudy!$Y$275</definedName>
    <definedName name="UAcct512">[12]FuncStudy!$Y$275</definedName>
    <definedName name="uacct512ssgch" localSheetId="8">[1]FuncStudy!$Y$274</definedName>
    <definedName name="uacct512ssgch" localSheetId="9">[2]FuncStudy!$Y$274</definedName>
    <definedName name="uacct512ssgch" localSheetId="10">[3]FuncStudy!$Y$274</definedName>
    <definedName name="uacct512ssgch" localSheetId="11">[4]FuncStudy!$Y$274</definedName>
    <definedName name="uacct512ssgch" localSheetId="1">[5]FuncStudy!$Y$274</definedName>
    <definedName name="uacct512ssgch" localSheetId="2">[6]FuncStudy!$Y$274</definedName>
    <definedName name="uacct512ssgch" localSheetId="3">[7]FuncStudy!$Y$274</definedName>
    <definedName name="uacct512ssgch" localSheetId="4">[8]FuncStudy!$Y$274</definedName>
    <definedName name="uacct512ssgch" localSheetId="5">[9]FuncStudy!$Y$274</definedName>
    <definedName name="uacct512ssgch" localSheetId="6">[10]FuncStudy!$Y$274</definedName>
    <definedName name="uacct512ssgch" localSheetId="7">[11]FuncStudy!$Y$274</definedName>
    <definedName name="uacct512ssgch">[12]FuncStudy!$Y$274</definedName>
    <definedName name="UAcct513" localSheetId="8">[1]FuncStudy!$Y$280</definedName>
    <definedName name="UAcct513" localSheetId="9">[2]FuncStudy!$Y$280</definedName>
    <definedName name="UAcct513" localSheetId="10">[3]FuncStudy!$Y$280</definedName>
    <definedName name="UAcct513" localSheetId="11">[4]FuncStudy!$Y$280</definedName>
    <definedName name="UAcct513" localSheetId="1">[5]FuncStudy!$Y$280</definedName>
    <definedName name="UAcct513" localSheetId="2">[6]FuncStudy!$Y$280</definedName>
    <definedName name="UAcct513" localSheetId="3">[7]FuncStudy!$Y$280</definedName>
    <definedName name="UAcct513" localSheetId="4">[8]FuncStudy!$Y$280</definedName>
    <definedName name="UAcct513" localSheetId="5">[9]FuncStudy!$Y$280</definedName>
    <definedName name="UAcct513" localSheetId="6">[10]FuncStudy!$Y$280</definedName>
    <definedName name="UAcct513" localSheetId="7">[11]FuncStudy!$Y$280</definedName>
    <definedName name="UAcct513">[12]FuncStudy!$Y$280</definedName>
    <definedName name="uacct513ssgch" localSheetId="8">[1]FuncStudy!$Y$279</definedName>
    <definedName name="uacct513ssgch" localSheetId="9">[2]FuncStudy!$Y$279</definedName>
    <definedName name="uacct513ssgch" localSheetId="10">[3]FuncStudy!$Y$279</definedName>
    <definedName name="uacct513ssgch" localSheetId="11">[4]FuncStudy!$Y$279</definedName>
    <definedName name="uacct513ssgch" localSheetId="1">[5]FuncStudy!$Y$279</definedName>
    <definedName name="uacct513ssgch" localSheetId="2">[6]FuncStudy!$Y$279</definedName>
    <definedName name="uacct513ssgch" localSheetId="3">[7]FuncStudy!$Y$279</definedName>
    <definedName name="uacct513ssgch" localSheetId="4">[8]FuncStudy!$Y$279</definedName>
    <definedName name="uacct513ssgch" localSheetId="5">[9]FuncStudy!$Y$279</definedName>
    <definedName name="uacct513ssgch" localSheetId="6">[10]FuncStudy!$Y$279</definedName>
    <definedName name="uacct513ssgch" localSheetId="7">[11]FuncStudy!$Y$279</definedName>
    <definedName name="uacct513ssgch">[12]FuncStudy!$Y$279</definedName>
    <definedName name="UAcct514" localSheetId="8">[1]FuncStudy!$Y$285</definedName>
    <definedName name="UAcct514" localSheetId="9">[2]FuncStudy!$Y$285</definedName>
    <definedName name="UAcct514" localSheetId="10">[3]FuncStudy!$Y$285</definedName>
    <definedName name="UAcct514" localSheetId="11">[4]FuncStudy!$Y$285</definedName>
    <definedName name="UAcct514" localSheetId="1">[5]FuncStudy!$Y$285</definedName>
    <definedName name="UAcct514" localSheetId="2">[6]FuncStudy!$Y$285</definedName>
    <definedName name="UAcct514" localSheetId="3">[7]FuncStudy!$Y$285</definedName>
    <definedName name="UAcct514" localSheetId="4">[8]FuncStudy!$Y$285</definedName>
    <definedName name="UAcct514" localSheetId="5">[9]FuncStudy!$Y$285</definedName>
    <definedName name="UAcct514" localSheetId="6">[10]FuncStudy!$Y$285</definedName>
    <definedName name="UAcct514" localSheetId="7">[11]FuncStudy!$Y$285</definedName>
    <definedName name="UAcct514">[12]FuncStudy!$Y$285</definedName>
    <definedName name="uacct514ssgch" localSheetId="8">[1]FuncStudy!$Y$284</definedName>
    <definedName name="uacct514ssgch" localSheetId="9">[2]FuncStudy!$Y$284</definedName>
    <definedName name="uacct514ssgch" localSheetId="10">[3]FuncStudy!$Y$284</definedName>
    <definedName name="uacct514ssgch" localSheetId="11">[4]FuncStudy!$Y$284</definedName>
    <definedName name="uacct514ssgch" localSheetId="1">[5]FuncStudy!$Y$284</definedName>
    <definedName name="uacct514ssgch" localSheetId="2">[6]FuncStudy!$Y$284</definedName>
    <definedName name="uacct514ssgch" localSheetId="3">[7]FuncStudy!$Y$284</definedName>
    <definedName name="uacct514ssgch" localSheetId="4">[8]FuncStudy!$Y$284</definedName>
    <definedName name="uacct514ssgch" localSheetId="5">[9]FuncStudy!$Y$284</definedName>
    <definedName name="uacct514ssgch" localSheetId="6">[10]FuncStudy!$Y$284</definedName>
    <definedName name="uacct514ssgch" localSheetId="7">[11]FuncStudy!$Y$284</definedName>
    <definedName name="uacct514ssgch">[12]FuncStudy!$Y$284</definedName>
    <definedName name="UAcct517" localSheetId="8">[1]FuncStudy!$Y$291</definedName>
    <definedName name="UAcct517" localSheetId="9">[2]FuncStudy!$Y$291</definedName>
    <definedName name="UAcct517" localSheetId="10">[3]FuncStudy!$Y$291</definedName>
    <definedName name="UAcct517" localSheetId="11">[4]FuncStudy!$Y$291</definedName>
    <definedName name="UAcct517" localSheetId="1">[5]FuncStudy!$Y$291</definedName>
    <definedName name="UAcct517" localSheetId="2">[6]FuncStudy!$Y$291</definedName>
    <definedName name="UAcct517" localSheetId="3">[7]FuncStudy!$Y$291</definedName>
    <definedName name="UAcct517" localSheetId="4">[8]FuncStudy!$Y$291</definedName>
    <definedName name="UAcct517" localSheetId="5">[9]FuncStudy!$Y$291</definedName>
    <definedName name="UAcct517" localSheetId="6">[10]FuncStudy!$Y$291</definedName>
    <definedName name="UAcct517" localSheetId="7">[11]FuncStudy!$Y$291</definedName>
    <definedName name="UAcct517">[12]FuncStudy!$Y$291</definedName>
    <definedName name="UAcct518" localSheetId="8">[1]FuncStudy!$Y$295</definedName>
    <definedName name="UAcct518" localSheetId="9">[2]FuncStudy!$Y$295</definedName>
    <definedName name="UAcct518" localSheetId="10">[3]FuncStudy!$Y$295</definedName>
    <definedName name="UAcct518" localSheetId="11">[4]FuncStudy!$Y$295</definedName>
    <definedName name="UAcct518" localSheetId="1">[5]FuncStudy!$Y$295</definedName>
    <definedName name="UAcct518" localSheetId="2">[6]FuncStudy!$Y$295</definedName>
    <definedName name="UAcct518" localSheetId="3">[7]FuncStudy!$Y$295</definedName>
    <definedName name="UAcct518" localSheetId="4">[8]FuncStudy!$Y$295</definedName>
    <definedName name="UAcct518" localSheetId="5">[9]FuncStudy!$Y$295</definedName>
    <definedName name="UAcct518" localSheetId="6">[10]FuncStudy!$Y$295</definedName>
    <definedName name="UAcct518" localSheetId="7">[11]FuncStudy!$Y$295</definedName>
    <definedName name="UAcct518">[12]FuncStudy!$Y$295</definedName>
    <definedName name="UAcct519" localSheetId="8">[1]FuncStudy!$Y$300</definedName>
    <definedName name="UAcct519" localSheetId="9">[2]FuncStudy!$Y$300</definedName>
    <definedName name="UAcct519" localSheetId="10">[3]FuncStudy!$Y$300</definedName>
    <definedName name="UAcct519" localSheetId="11">[4]FuncStudy!$Y$300</definedName>
    <definedName name="UAcct519" localSheetId="1">[5]FuncStudy!$Y$300</definedName>
    <definedName name="UAcct519" localSheetId="2">[6]FuncStudy!$Y$300</definedName>
    <definedName name="UAcct519" localSheetId="3">[7]FuncStudy!$Y$300</definedName>
    <definedName name="UAcct519" localSheetId="4">[8]FuncStudy!$Y$300</definedName>
    <definedName name="UAcct519" localSheetId="5">[9]FuncStudy!$Y$300</definedName>
    <definedName name="UAcct519" localSheetId="6">[10]FuncStudy!$Y$300</definedName>
    <definedName name="UAcct519" localSheetId="7">[11]FuncStudy!$Y$300</definedName>
    <definedName name="UAcct519">[12]FuncStudy!$Y$300</definedName>
    <definedName name="UAcct520" localSheetId="8">[1]FuncStudy!$Y$304</definedName>
    <definedName name="UAcct520" localSheetId="9">[2]FuncStudy!$Y$304</definedName>
    <definedName name="UAcct520" localSheetId="10">[3]FuncStudy!$Y$304</definedName>
    <definedName name="UAcct520" localSheetId="11">[4]FuncStudy!$Y$304</definedName>
    <definedName name="UAcct520" localSheetId="1">[5]FuncStudy!$Y$304</definedName>
    <definedName name="UAcct520" localSheetId="2">[6]FuncStudy!$Y$304</definedName>
    <definedName name="UAcct520" localSheetId="3">[7]FuncStudy!$Y$304</definedName>
    <definedName name="UAcct520" localSheetId="4">[8]FuncStudy!$Y$304</definedName>
    <definedName name="UAcct520" localSheetId="5">[9]FuncStudy!$Y$304</definedName>
    <definedName name="UAcct520" localSheetId="6">[10]FuncStudy!$Y$304</definedName>
    <definedName name="UAcct520" localSheetId="7">[11]FuncStudy!$Y$304</definedName>
    <definedName name="UAcct520">[12]FuncStudy!$Y$304</definedName>
    <definedName name="UAcct523" localSheetId="8">[1]FuncStudy!$Y$308</definedName>
    <definedName name="UAcct523" localSheetId="9">[2]FuncStudy!$Y$308</definedName>
    <definedName name="UAcct523" localSheetId="10">[3]FuncStudy!$Y$308</definedName>
    <definedName name="UAcct523" localSheetId="11">[4]FuncStudy!$Y$308</definedName>
    <definedName name="UAcct523" localSheetId="1">[5]FuncStudy!$Y$308</definedName>
    <definedName name="UAcct523" localSheetId="2">[6]FuncStudy!$Y$308</definedName>
    <definedName name="UAcct523" localSheetId="3">[7]FuncStudy!$Y$308</definedName>
    <definedName name="UAcct523" localSheetId="4">[8]FuncStudy!$Y$308</definedName>
    <definedName name="UAcct523" localSheetId="5">[9]FuncStudy!$Y$308</definedName>
    <definedName name="UAcct523" localSheetId="6">[10]FuncStudy!$Y$308</definedName>
    <definedName name="UAcct523" localSheetId="7">[11]FuncStudy!$Y$308</definedName>
    <definedName name="UAcct523">[12]FuncStudy!$Y$308</definedName>
    <definedName name="UAcct524" localSheetId="8">[1]FuncStudy!$Y$312</definedName>
    <definedName name="UAcct524" localSheetId="9">[2]FuncStudy!$Y$312</definedName>
    <definedName name="UAcct524" localSheetId="10">[3]FuncStudy!$Y$312</definedName>
    <definedName name="UAcct524" localSheetId="11">[4]FuncStudy!$Y$312</definedName>
    <definedName name="UAcct524" localSheetId="1">[5]FuncStudy!$Y$312</definedName>
    <definedName name="UAcct524" localSheetId="2">[6]FuncStudy!$Y$312</definedName>
    <definedName name="UAcct524" localSheetId="3">[7]FuncStudy!$Y$312</definedName>
    <definedName name="UAcct524" localSheetId="4">[8]FuncStudy!$Y$312</definedName>
    <definedName name="UAcct524" localSheetId="5">[9]FuncStudy!$Y$312</definedName>
    <definedName name="UAcct524" localSheetId="6">[10]FuncStudy!$Y$312</definedName>
    <definedName name="UAcct524" localSheetId="7">[11]FuncStudy!$Y$312</definedName>
    <definedName name="UAcct524">[12]FuncStudy!$Y$312</definedName>
    <definedName name="UAcct528" localSheetId="8">[1]FuncStudy!$Y$316</definedName>
    <definedName name="UAcct528" localSheetId="9">[2]FuncStudy!$Y$316</definedName>
    <definedName name="UAcct528" localSheetId="10">[3]FuncStudy!$Y$316</definedName>
    <definedName name="UAcct528" localSheetId="11">[4]FuncStudy!$Y$316</definedName>
    <definedName name="UAcct528" localSheetId="1">[5]FuncStudy!$Y$316</definedName>
    <definedName name="UAcct528" localSheetId="2">[6]FuncStudy!$Y$316</definedName>
    <definedName name="UAcct528" localSheetId="3">[7]FuncStudy!$Y$316</definedName>
    <definedName name="UAcct528" localSheetId="4">[8]FuncStudy!$Y$316</definedName>
    <definedName name="UAcct528" localSheetId="5">[9]FuncStudy!$Y$316</definedName>
    <definedName name="UAcct528" localSheetId="6">[10]FuncStudy!$Y$316</definedName>
    <definedName name="UAcct528" localSheetId="7">[11]FuncStudy!$Y$316</definedName>
    <definedName name="UAcct528">[12]FuncStudy!$Y$316</definedName>
    <definedName name="UAcct529" localSheetId="8">[1]FuncStudy!$Y$320</definedName>
    <definedName name="UAcct529" localSheetId="9">[2]FuncStudy!$Y$320</definedName>
    <definedName name="UAcct529" localSheetId="10">[3]FuncStudy!$Y$320</definedName>
    <definedName name="UAcct529" localSheetId="11">[4]FuncStudy!$Y$320</definedName>
    <definedName name="UAcct529" localSheetId="1">[5]FuncStudy!$Y$320</definedName>
    <definedName name="UAcct529" localSheetId="2">[6]FuncStudy!$Y$320</definedName>
    <definedName name="UAcct529" localSheetId="3">[7]FuncStudy!$Y$320</definedName>
    <definedName name="UAcct529" localSheetId="4">[8]FuncStudy!$Y$320</definedName>
    <definedName name="UAcct529" localSheetId="5">[9]FuncStudy!$Y$320</definedName>
    <definedName name="UAcct529" localSheetId="6">[10]FuncStudy!$Y$320</definedName>
    <definedName name="UAcct529" localSheetId="7">[11]FuncStudy!$Y$320</definedName>
    <definedName name="UAcct529">[12]FuncStudy!$Y$320</definedName>
    <definedName name="UAcct530" localSheetId="8">[1]FuncStudy!$Y$324</definedName>
    <definedName name="UAcct530" localSheetId="9">[2]FuncStudy!$Y$324</definedName>
    <definedName name="UAcct530" localSheetId="10">[3]FuncStudy!$Y$324</definedName>
    <definedName name="UAcct530" localSheetId="11">[4]FuncStudy!$Y$324</definedName>
    <definedName name="UAcct530" localSheetId="1">[5]FuncStudy!$Y$324</definedName>
    <definedName name="UAcct530" localSheetId="2">[6]FuncStudy!$Y$324</definedName>
    <definedName name="UAcct530" localSheetId="3">[7]FuncStudy!$Y$324</definedName>
    <definedName name="UAcct530" localSheetId="4">[8]FuncStudy!$Y$324</definedName>
    <definedName name="UAcct530" localSheetId="5">[9]FuncStudy!$Y$324</definedName>
    <definedName name="UAcct530" localSheetId="6">[10]FuncStudy!$Y$324</definedName>
    <definedName name="UAcct530" localSheetId="7">[11]FuncStudy!$Y$324</definedName>
    <definedName name="UAcct530">[12]FuncStudy!$Y$324</definedName>
    <definedName name="UAcct531" localSheetId="8">[1]FuncStudy!$Y$328</definedName>
    <definedName name="UAcct531" localSheetId="9">[2]FuncStudy!$Y$328</definedName>
    <definedName name="UAcct531" localSheetId="10">[3]FuncStudy!$Y$328</definedName>
    <definedName name="UAcct531" localSheetId="11">[4]FuncStudy!$Y$328</definedName>
    <definedName name="UAcct531" localSheetId="1">[5]FuncStudy!$Y$328</definedName>
    <definedName name="UAcct531" localSheetId="2">[6]FuncStudy!$Y$328</definedName>
    <definedName name="UAcct531" localSheetId="3">[7]FuncStudy!$Y$328</definedName>
    <definedName name="UAcct531" localSheetId="4">[8]FuncStudy!$Y$328</definedName>
    <definedName name="UAcct531" localSheetId="5">[9]FuncStudy!$Y$328</definedName>
    <definedName name="UAcct531" localSheetId="6">[10]FuncStudy!$Y$328</definedName>
    <definedName name="UAcct531" localSheetId="7">[11]FuncStudy!$Y$328</definedName>
    <definedName name="UAcct531">[12]FuncStudy!$Y$328</definedName>
    <definedName name="UAcct532" localSheetId="8">[1]FuncStudy!$Y$332</definedName>
    <definedName name="UAcct532" localSheetId="9">[2]FuncStudy!$Y$332</definedName>
    <definedName name="UAcct532" localSheetId="10">[3]FuncStudy!$Y$332</definedName>
    <definedName name="UAcct532" localSheetId="11">[4]FuncStudy!$Y$332</definedName>
    <definedName name="UAcct532" localSheetId="1">[5]FuncStudy!$Y$332</definedName>
    <definedName name="UAcct532" localSheetId="2">[6]FuncStudy!$Y$332</definedName>
    <definedName name="UAcct532" localSheetId="3">[7]FuncStudy!$Y$332</definedName>
    <definedName name="UAcct532" localSheetId="4">[8]FuncStudy!$Y$332</definedName>
    <definedName name="UAcct532" localSheetId="5">[9]FuncStudy!$Y$332</definedName>
    <definedName name="UAcct532" localSheetId="6">[10]FuncStudy!$Y$332</definedName>
    <definedName name="UAcct532" localSheetId="7">[11]FuncStudy!$Y$332</definedName>
    <definedName name="UAcct532">[12]FuncStudy!$Y$332</definedName>
    <definedName name="UAcct535" localSheetId="8">[1]FuncStudy!$Y$339</definedName>
    <definedName name="UAcct535" localSheetId="9">[2]FuncStudy!$Y$339</definedName>
    <definedName name="UAcct535" localSheetId="10">[3]FuncStudy!$Y$339</definedName>
    <definedName name="UAcct535" localSheetId="11">[4]FuncStudy!$Y$339</definedName>
    <definedName name="UAcct535" localSheetId="1">[5]FuncStudy!$Y$339</definedName>
    <definedName name="UAcct535" localSheetId="2">[6]FuncStudy!$Y$339</definedName>
    <definedName name="UAcct535" localSheetId="3">[7]FuncStudy!$Y$339</definedName>
    <definedName name="UAcct535" localSheetId="4">[8]FuncStudy!$Y$339</definedName>
    <definedName name="UAcct535" localSheetId="5">[9]FuncStudy!$Y$339</definedName>
    <definedName name="UAcct535" localSheetId="6">[10]FuncStudy!$Y$339</definedName>
    <definedName name="UAcct535" localSheetId="7">[11]FuncStudy!$Y$339</definedName>
    <definedName name="UAcct535">[12]FuncStudy!$Y$339</definedName>
    <definedName name="UAcct536" localSheetId="8">[1]FuncStudy!$Y$343</definedName>
    <definedName name="UAcct536" localSheetId="9">[2]FuncStudy!$Y$343</definedName>
    <definedName name="UAcct536" localSheetId="10">[3]FuncStudy!$Y$343</definedName>
    <definedName name="UAcct536" localSheetId="11">[4]FuncStudy!$Y$343</definedName>
    <definedName name="UAcct536" localSheetId="1">[5]FuncStudy!$Y$343</definedName>
    <definedName name="UAcct536" localSheetId="2">[6]FuncStudy!$Y$343</definedName>
    <definedName name="UAcct536" localSheetId="3">[7]FuncStudy!$Y$343</definedName>
    <definedName name="UAcct536" localSheetId="4">[8]FuncStudy!$Y$343</definedName>
    <definedName name="UAcct536" localSheetId="5">[9]FuncStudy!$Y$343</definedName>
    <definedName name="UAcct536" localSheetId="6">[10]FuncStudy!$Y$343</definedName>
    <definedName name="UAcct536" localSheetId="7">[11]FuncStudy!$Y$343</definedName>
    <definedName name="UAcct536">[12]FuncStudy!$Y$343</definedName>
    <definedName name="UAcct537" localSheetId="8">[1]FuncStudy!$Y$347</definedName>
    <definedName name="UAcct537" localSheetId="9">[2]FuncStudy!$Y$347</definedName>
    <definedName name="UAcct537" localSheetId="10">[3]FuncStudy!$Y$347</definedName>
    <definedName name="UAcct537" localSheetId="11">[4]FuncStudy!$Y$347</definedName>
    <definedName name="UAcct537" localSheetId="1">[5]FuncStudy!$Y$347</definedName>
    <definedName name="UAcct537" localSheetId="2">[6]FuncStudy!$Y$347</definedName>
    <definedName name="UAcct537" localSheetId="3">[7]FuncStudy!$Y$347</definedName>
    <definedName name="UAcct537" localSheetId="4">[8]FuncStudy!$Y$347</definedName>
    <definedName name="UAcct537" localSheetId="5">[9]FuncStudy!$Y$347</definedName>
    <definedName name="UAcct537" localSheetId="6">[10]FuncStudy!$Y$347</definedName>
    <definedName name="UAcct537" localSheetId="7">[11]FuncStudy!$Y$347</definedName>
    <definedName name="UAcct537">[12]FuncStudy!$Y$347</definedName>
    <definedName name="UAcct538" localSheetId="8">[1]FuncStudy!$Y$351</definedName>
    <definedName name="UAcct538" localSheetId="9">[2]FuncStudy!$Y$351</definedName>
    <definedName name="UAcct538" localSheetId="10">[3]FuncStudy!$Y$351</definedName>
    <definedName name="UAcct538" localSheetId="11">[4]FuncStudy!$Y$351</definedName>
    <definedName name="UAcct538" localSheetId="1">[5]FuncStudy!$Y$351</definedName>
    <definedName name="UAcct538" localSheetId="2">[6]FuncStudy!$Y$351</definedName>
    <definedName name="UAcct538" localSheetId="3">[7]FuncStudy!$Y$351</definedName>
    <definedName name="UAcct538" localSheetId="4">[8]FuncStudy!$Y$351</definedName>
    <definedName name="UAcct538" localSheetId="5">[9]FuncStudy!$Y$351</definedName>
    <definedName name="UAcct538" localSheetId="6">[10]FuncStudy!$Y$351</definedName>
    <definedName name="UAcct538" localSheetId="7">[11]FuncStudy!$Y$351</definedName>
    <definedName name="UAcct538">[12]FuncStudy!$Y$351</definedName>
    <definedName name="UAcct539" localSheetId="8">[1]FuncStudy!$Y$355</definedName>
    <definedName name="UAcct539" localSheetId="9">[2]FuncStudy!$Y$355</definedName>
    <definedName name="UAcct539" localSheetId="10">[3]FuncStudy!$Y$355</definedName>
    <definedName name="UAcct539" localSheetId="11">[4]FuncStudy!$Y$355</definedName>
    <definedName name="UAcct539" localSheetId="1">[5]FuncStudy!$Y$355</definedName>
    <definedName name="UAcct539" localSheetId="2">[6]FuncStudy!$Y$355</definedName>
    <definedName name="UAcct539" localSheetId="3">[7]FuncStudy!$Y$355</definedName>
    <definedName name="UAcct539" localSheetId="4">[8]FuncStudy!$Y$355</definedName>
    <definedName name="UAcct539" localSheetId="5">[9]FuncStudy!$Y$355</definedName>
    <definedName name="UAcct539" localSheetId="6">[10]FuncStudy!$Y$355</definedName>
    <definedName name="UAcct539" localSheetId="7">[11]FuncStudy!$Y$355</definedName>
    <definedName name="UAcct539">[12]FuncStudy!$Y$355</definedName>
    <definedName name="UAcct540" localSheetId="8">[1]FuncStudy!$Y$359</definedName>
    <definedName name="UAcct540" localSheetId="9">[2]FuncStudy!$Y$359</definedName>
    <definedName name="UAcct540" localSheetId="10">[3]FuncStudy!$Y$359</definedName>
    <definedName name="UAcct540" localSheetId="11">[4]FuncStudy!$Y$359</definedName>
    <definedName name="UAcct540" localSheetId="1">[5]FuncStudy!$Y$359</definedName>
    <definedName name="UAcct540" localSheetId="2">[6]FuncStudy!$Y$359</definedName>
    <definedName name="UAcct540" localSheetId="3">[7]FuncStudy!$Y$359</definedName>
    <definedName name="UAcct540" localSheetId="4">[8]FuncStudy!$Y$359</definedName>
    <definedName name="UAcct540" localSheetId="5">[9]FuncStudy!$Y$359</definedName>
    <definedName name="UAcct540" localSheetId="6">[10]FuncStudy!$Y$359</definedName>
    <definedName name="UAcct540" localSheetId="7">[11]FuncStudy!$Y$359</definedName>
    <definedName name="UAcct540">[12]FuncStudy!$Y$359</definedName>
    <definedName name="UAcct541" localSheetId="8">[1]FuncStudy!$Y$363</definedName>
    <definedName name="UAcct541" localSheetId="9">[2]FuncStudy!$Y$363</definedName>
    <definedName name="UAcct541" localSheetId="10">[3]FuncStudy!$Y$363</definedName>
    <definedName name="UAcct541" localSheetId="11">[4]FuncStudy!$Y$363</definedName>
    <definedName name="UAcct541" localSheetId="1">[5]FuncStudy!$Y$363</definedName>
    <definedName name="UAcct541" localSheetId="2">[6]FuncStudy!$Y$363</definedName>
    <definedName name="UAcct541" localSheetId="3">[7]FuncStudy!$Y$363</definedName>
    <definedName name="UAcct541" localSheetId="4">[8]FuncStudy!$Y$363</definedName>
    <definedName name="UAcct541" localSheetId="5">[9]FuncStudy!$Y$363</definedName>
    <definedName name="UAcct541" localSheetId="6">[10]FuncStudy!$Y$363</definedName>
    <definedName name="UAcct541" localSheetId="7">[11]FuncStudy!$Y$363</definedName>
    <definedName name="UAcct541">[12]FuncStudy!$Y$363</definedName>
    <definedName name="UAcct542" localSheetId="8">[1]FuncStudy!$Y$367</definedName>
    <definedName name="UAcct542" localSheetId="9">[2]FuncStudy!$Y$367</definedName>
    <definedName name="UAcct542" localSheetId="10">[3]FuncStudy!$Y$367</definedName>
    <definedName name="UAcct542" localSheetId="11">[4]FuncStudy!$Y$367</definedName>
    <definedName name="UAcct542" localSheetId="1">[5]FuncStudy!$Y$367</definedName>
    <definedName name="UAcct542" localSheetId="2">[6]FuncStudy!$Y$367</definedName>
    <definedName name="UAcct542" localSheetId="3">[7]FuncStudy!$Y$367</definedName>
    <definedName name="UAcct542" localSheetId="4">[8]FuncStudy!$Y$367</definedName>
    <definedName name="UAcct542" localSheetId="5">[9]FuncStudy!$Y$367</definedName>
    <definedName name="UAcct542" localSheetId="6">[10]FuncStudy!$Y$367</definedName>
    <definedName name="UAcct542" localSheetId="7">[11]FuncStudy!$Y$367</definedName>
    <definedName name="UAcct542">[12]FuncStudy!$Y$367</definedName>
    <definedName name="UAcct543" localSheetId="8">[1]FuncStudy!$Y$371</definedName>
    <definedName name="UAcct543" localSheetId="9">[2]FuncStudy!$Y$371</definedName>
    <definedName name="UAcct543" localSheetId="10">[3]FuncStudy!$Y$371</definedName>
    <definedName name="UAcct543" localSheetId="11">[4]FuncStudy!$Y$371</definedName>
    <definedName name="UAcct543" localSheetId="1">[5]FuncStudy!$Y$371</definedName>
    <definedName name="UAcct543" localSheetId="2">[6]FuncStudy!$Y$371</definedName>
    <definedName name="UAcct543" localSheetId="3">[7]FuncStudy!$Y$371</definedName>
    <definedName name="UAcct543" localSheetId="4">[8]FuncStudy!$Y$371</definedName>
    <definedName name="UAcct543" localSheetId="5">[9]FuncStudy!$Y$371</definedName>
    <definedName name="UAcct543" localSheetId="6">[10]FuncStudy!$Y$371</definedName>
    <definedName name="UAcct543" localSheetId="7">[11]FuncStudy!$Y$371</definedName>
    <definedName name="UAcct543">[12]FuncStudy!$Y$371</definedName>
    <definedName name="UAcct544" localSheetId="8">[1]FuncStudy!$Y$375</definedName>
    <definedName name="UAcct544" localSheetId="9">[2]FuncStudy!$Y$375</definedName>
    <definedName name="UAcct544" localSheetId="10">[3]FuncStudy!$Y$375</definedName>
    <definedName name="UAcct544" localSheetId="11">[4]FuncStudy!$Y$375</definedName>
    <definedName name="UAcct544" localSheetId="1">[5]FuncStudy!$Y$375</definedName>
    <definedName name="UAcct544" localSheetId="2">[6]FuncStudy!$Y$375</definedName>
    <definedName name="UAcct544" localSheetId="3">[7]FuncStudy!$Y$375</definedName>
    <definedName name="UAcct544" localSheetId="4">[8]FuncStudy!$Y$375</definedName>
    <definedName name="UAcct544" localSheetId="5">[9]FuncStudy!$Y$375</definedName>
    <definedName name="UAcct544" localSheetId="6">[10]FuncStudy!$Y$375</definedName>
    <definedName name="UAcct544" localSheetId="7">[11]FuncStudy!$Y$375</definedName>
    <definedName name="UAcct544">[12]FuncStudy!$Y$375</definedName>
    <definedName name="UAcct545" localSheetId="8">[1]FuncStudy!$Y$379</definedName>
    <definedName name="UAcct545" localSheetId="9">[2]FuncStudy!$Y$379</definedName>
    <definedName name="UAcct545" localSheetId="10">[3]FuncStudy!$Y$379</definedName>
    <definedName name="UAcct545" localSheetId="11">[4]FuncStudy!$Y$379</definedName>
    <definedName name="UAcct545" localSheetId="1">[5]FuncStudy!$Y$379</definedName>
    <definedName name="UAcct545" localSheetId="2">[6]FuncStudy!$Y$379</definedName>
    <definedName name="UAcct545" localSheetId="3">[7]FuncStudy!$Y$379</definedName>
    <definedName name="UAcct545" localSheetId="4">[8]FuncStudy!$Y$379</definedName>
    <definedName name="UAcct545" localSheetId="5">[9]FuncStudy!$Y$379</definedName>
    <definedName name="UAcct545" localSheetId="6">[10]FuncStudy!$Y$379</definedName>
    <definedName name="UAcct545" localSheetId="7">[11]FuncStudy!$Y$379</definedName>
    <definedName name="UAcct545">[12]FuncStudy!$Y$379</definedName>
    <definedName name="UAcct546" localSheetId="8">[1]FuncStudy!$Y$386</definedName>
    <definedName name="UAcct546" localSheetId="9">[2]FuncStudy!$Y$386</definedName>
    <definedName name="UAcct546" localSheetId="10">[3]FuncStudy!$Y$386</definedName>
    <definedName name="UAcct546" localSheetId="11">[4]FuncStudy!$Y$386</definedName>
    <definedName name="UAcct546" localSheetId="1">[5]FuncStudy!$Y$386</definedName>
    <definedName name="UAcct546" localSheetId="2">[6]FuncStudy!$Y$386</definedName>
    <definedName name="UAcct546" localSheetId="3">[7]FuncStudy!$Y$386</definedName>
    <definedName name="UAcct546" localSheetId="4">[8]FuncStudy!$Y$386</definedName>
    <definedName name="UAcct546" localSheetId="5">[9]FuncStudy!$Y$386</definedName>
    <definedName name="UAcct546" localSheetId="6">[10]FuncStudy!$Y$386</definedName>
    <definedName name="UAcct546" localSheetId="7">[11]FuncStudy!$Y$386</definedName>
    <definedName name="UAcct546">[12]FuncStudy!$Y$386</definedName>
    <definedName name="UAcct547Se" localSheetId="8">[1]FuncStudy!$Y$389</definedName>
    <definedName name="UAcct547Se" localSheetId="9">[2]FuncStudy!$Y$389</definedName>
    <definedName name="UAcct547Se" localSheetId="10">[3]FuncStudy!$Y$389</definedName>
    <definedName name="UAcct547Se" localSheetId="11">[4]FuncStudy!$Y$389</definedName>
    <definedName name="UAcct547Se" localSheetId="1">[5]FuncStudy!$Y$389</definedName>
    <definedName name="UAcct547Se" localSheetId="2">[6]FuncStudy!$Y$389</definedName>
    <definedName name="UAcct547Se" localSheetId="3">[7]FuncStudy!$Y$389</definedName>
    <definedName name="UAcct547Se" localSheetId="4">[8]FuncStudy!$Y$389</definedName>
    <definedName name="UAcct547Se" localSheetId="5">[9]FuncStudy!$Y$389</definedName>
    <definedName name="UAcct547Se" localSheetId="6">[10]FuncStudy!$Y$389</definedName>
    <definedName name="UAcct547Se" localSheetId="7">[11]FuncStudy!$Y$389</definedName>
    <definedName name="UAcct547Se">[12]FuncStudy!$Y$389</definedName>
    <definedName name="UACCT547SSECT" localSheetId="8">[1]FuncStudy!$Y$390</definedName>
    <definedName name="UACCT547SSECT" localSheetId="9">[2]FuncStudy!$Y$390</definedName>
    <definedName name="UACCT547SSECT" localSheetId="10">[3]FuncStudy!$Y$390</definedName>
    <definedName name="UACCT547SSECT" localSheetId="11">[4]FuncStudy!$Y$390</definedName>
    <definedName name="UACCT547SSECT" localSheetId="1">[5]FuncStudy!$Y$390</definedName>
    <definedName name="UACCT547SSECT" localSheetId="2">[6]FuncStudy!$Y$390</definedName>
    <definedName name="UACCT547SSECT" localSheetId="3">[7]FuncStudy!$Y$390</definedName>
    <definedName name="UACCT547SSECT" localSheetId="4">[8]FuncStudy!$Y$390</definedName>
    <definedName name="UACCT547SSECT" localSheetId="5">[9]FuncStudy!$Y$390</definedName>
    <definedName name="UACCT547SSECT" localSheetId="6">[10]FuncStudy!$Y$390</definedName>
    <definedName name="UACCT547SSECT" localSheetId="7">[11]FuncStudy!$Y$390</definedName>
    <definedName name="UACCT547SSECT">[12]FuncStudy!$Y$390</definedName>
    <definedName name="UAcct548" localSheetId="8">[1]FuncStudy!$Y$396</definedName>
    <definedName name="UAcct548" localSheetId="9">[2]FuncStudy!$Y$396</definedName>
    <definedName name="UAcct548" localSheetId="10">[3]FuncStudy!$Y$396</definedName>
    <definedName name="UAcct548" localSheetId="11">[4]FuncStudy!$Y$396</definedName>
    <definedName name="UAcct548" localSheetId="1">[5]FuncStudy!$Y$396</definedName>
    <definedName name="UAcct548" localSheetId="2">[6]FuncStudy!$Y$396</definedName>
    <definedName name="UAcct548" localSheetId="3">[7]FuncStudy!$Y$396</definedName>
    <definedName name="UAcct548" localSheetId="4">[8]FuncStudy!$Y$396</definedName>
    <definedName name="UAcct548" localSheetId="5">[9]FuncStudy!$Y$396</definedName>
    <definedName name="UAcct548" localSheetId="6">[10]FuncStudy!$Y$396</definedName>
    <definedName name="UAcct548" localSheetId="7">[11]FuncStudy!$Y$396</definedName>
    <definedName name="UAcct548">[12]FuncStudy!$Y$396</definedName>
    <definedName name="uacct548ssgct" localSheetId="8">[1]FuncStudy!$Y$395</definedName>
    <definedName name="uacct548ssgct" localSheetId="9">[2]FuncStudy!$Y$395</definedName>
    <definedName name="uacct548ssgct" localSheetId="10">[3]FuncStudy!$Y$395</definedName>
    <definedName name="uacct548ssgct" localSheetId="11">[4]FuncStudy!$Y$395</definedName>
    <definedName name="uacct548ssgct" localSheetId="1">[5]FuncStudy!$Y$395</definedName>
    <definedName name="uacct548ssgct" localSheetId="2">[6]FuncStudy!$Y$395</definedName>
    <definedName name="uacct548ssgct" localSheetId="3">[7]FuncStudy!$Y$395</definedName>
    <definedName name="uacct548ssgct" localSheetId="4">[8]FuncStudy!$Y$395</definedName>
    <definedName name="uacct548ssgct" localSheetId="5">[9]FuncStudy!$Y$395</definedName>
    <definedName name="uacct548ssgct" localSheetId="6">[10]FuncStudy!$Y$395</definedName>
    <definedName name="uacct548ssgct" localSheetId="7">[11]FuncStudy!$Y$395</definedName>
    <definedName name="uacct548ssgct">[12]FuncStudy!$Y$395</definedName>
    <definedName name="UAcct549" localSheetId="8">[1]FuncStudy!$Y$401</definedName>
    <definedName name="UAcct549" localSheetId="9">[2]FuncStudy!$Y$401</definedName>
    <definedName name="UAcct549" localSheetId="10">[3]FuncStudy!$Y$401</definedName>
    <definedName name="UAcct549" localSheetId="11">[4]FuncStudy!$Y$401</definedName>
    <definedName name="UAcct549" localSheetId="1">[5]FuncStudy!$Y$401</definedName>
    <definedName name="UAcct549" localSheetId="2">[6]FuncStudy!$Y$401</definedName>
    <definedName name="UAcct549" localSheetId="3">[7]FuncStudy!$Y$401</definedName>
    <definedName name="UAcct549" localSheetId="4">[8]FuncStudy!$Y$401</definedName>
    <definedName name="UAcct549" localSheetId="5">[9]FuncStudy!$Y$401</definedName>
    <definedName name="UAcct549" localSheetId="6">[10]FuncStudy!$Y$401</definedName>
    <definedName name="UAcct549" localSheetId="7">[11]FuncStudy!$Y$401</definedName>
    <definedName name="UAcct549">[12]FuncStudy!$Y$401</definedName>
    <definedName name="UAcct549sg" localSheetId="8">[1]FuncStudy!$Y$399</definedName>
    <definedName name="UAcct549sg" localSheetId="9">[2]FuncStudy!$Y$399</definedName>
    <definedName name="UAcct549sg" localSheetId="10">[3]FuncStudy!$Y$399</definedName>
    <definedName name="UAcct549sg" localSheetId="11">[4]FuncStudy!$Y$399</definedName>
    <definedName name="UAcct549sg" localSheetId="1">[5]FuncStudy!$Y$399</definedName>
    <definedName name="UAcct549sg" localSheetId="2">[6]FuncStudy!$Y$399</definedName>
    <definedName name="UAcct549sg" localSheetId="3">[7]FuncStudy!$Y$399</definedName>
    <definedName name="UAcct549sg" localSheetId="4">[8]FuncStudy!$Y$399</definedName>
    <definedName name="UAcct549sg" localSheetId="5">[9]FuncStudy!$Y$399</definedName>
    <definedName name="UAcct549sg" localSheetId="6">[10]FuncStudy!$Y$399</definedName>
    <definedName name="UAcct549sg" localSheetId="7">[11]FuncStudy!$Y$399</definedName>
    <definedName name="UAcct549sg">[12]FuncStudy!$Y$399</definedName>
    <definedName name="uacct550" localSheetId="8">[1]FuncStudy!$Y$407</definedName>
    <definedName name="uacct550" localSheetId="9">[2]FuncStudy!$Y$407</definedName>
    <definedName name="uacct550" localSheetId="10">[3]FuncStudy!$Y$407</definedName>
    <definedName name="uacct550" localSheetId="11">[4]FuncStudy!$Y$407</definedName>
    <definedName name="uacct550" localSheetId="1">[5]FuncStudy!$Y$407</definedName>
    <definedName name="uacct550" localSheetId="2">[6]FuncStudy!$Y$407</definedName>
    <definedName name="uacct550" localSheetId="3">[7]FuncStudy!$Y$407</definedName>
    <definedName name="uacct550" localSheetId="4">[8]FuncStudy!$Y$407</definedName>
    <definedName name="uacct550" localSheetId="5">[9]FuncStudy!$Y$407</definedName>
    <definedName name="uacct550" localSheetId="6">[10]FuncStudy!$Y$407</definedName>
    <definedName name="uacct550" localSheetId="7">[11]FuncStudy!$Y$407</definedName>
    <definedName name="uacct550">[12]FuncStudy!$Y$407</definedName>
    <definedName name="UACCT550sg" localSheetId="8">[1]FuncStudy!$Y$405</definedName>
    <definedName name="UACCT550sg" localSheetId="9">[2]FuncStudy!$Y$405</definedName>
    <definedName name="UACCT550sg" localSheetId="10">[3]FuncStudy!$Y$405</definedName>
    <definedName name="UACCT550sg" localSheetId="11">[4]FuncStudy!$Y$405</definedName>
    <definedName name="UACCT550sg" localSheetId="1">[5]FuncStudy!$Y$405</definedName>
    <definedName name="UACCT550sg" localSheetId="2">[6]FuncStudy!$Y$405</definedName>
    <definedName name="UACCT550sg" localSheetId="3">[7]FuncStudy!$Y$405</definedName>
    <definedName name="UACCT550sg" localSheetId="4">[8]FuncStudy!$Y$405</definedName>
    <definedName name="UACCT550sg" localSheetId="5">[9]FuncStudy!$Y$405</definedName>
    <definedName name="UACCT550sg" localSheetId="6">[10]FuncStudy!$Y$405</definedName>
    <definedName name="UACCT550sg" localSheetId="7">[11]FuncStudy!$Y$405</definedName>
    <definedName name="UACCT550sg">[12]FuncStudy!$Y$405</definedName>
    <definedName name="UAcct551" localSheetId="8">[1]FuncStudy!$Y$411</definedName>
    <definedName name="UAcct551" localSheetId="9">[2]FuncStudy!$Y$411</definedName>
    <definedName name="UAcct551" localSheetId="10">[3]FuncStudy!$Y$411</definedName>
    <definedName name="UAcct551" localSheetId="11">[4]FuncStudy!$Y$411</definedName>
    <definedName name="UAcct551" localSheetId="1">[5]FuncStudy!$Y$411</definedName>
    <definedName name="UAcct551" localSheetId="2">[6]FuncStudy!$Y$411</definedName>
    <definedName name="UAcct551" localSheetId="3">[7]FuncStudy!$Y$411</definedName>
    <definedName name="UAcct551" localSheetId="4">[8]FuncStudy!$Y$411</definedName>
    <definedName name="UAcct551" localSheetId="5">[9]FuncStudy!$Y$411</definedName>
    <definedName name="UAcct551" localSheetId="6">[10]FuncStudy!$Y$411</definedName>
    <definedName name="UAcct551" localSheetId="7">[11]FuncStudy!$Y$411</definedName>
    <definedName name="UAcct551">[12]FuncStudy!$Y$411</definedName>
    <definedName name="UAcct552" localSheetId="8">[1]FuncStudy!$Y$416</definedName>
    <definedName name="UAcct552" localSheetId="9">[2]FuncStudy!$Y$416</definedName>
    <definedName name="UAcct552" localSheetId="10">[3]FuncStudy!$Y$416</definedName>
    <definedName name="UAcct552" localSheetId="11">[4]FuncStudy!$Y$416</definedName>
    <definedName name="UAcct552" localSheetId="1">[5]FuncStudy!$Y$416</definedName>
    <definedName name="UAcct552" localSheetId="2">[6]FuncStudy!$Y$416</definedName>
    <definedName name="UAcct552" localSheetId="3">[7]FuncStudy!$Y$416</definedName>
    <definedName name="UAcct552" localSheetId="4">[8]FuncStudy!$Y$416</definedName>
    <definedName name="UAcct552" localSheetId="5">[9]FuncStudy!$Y$416</definedName>
    <definedName name="UAcct552" localSheetId="6">[10]FuncStudy!$Y$416</definedName>
    <definedName name="UAcct552" localSheetId="7">[11]FuncStudy!$Y$416</definedName>
    <definedName name="UAcct552">[12]FuncStudy!$Y$416</definedName>
    <definedName name="UAcct553" localSheetId="8">[1]FuncStudy!$Y$423</definedName>
    <definedName name="UAcct553" localSheetId="9">[2]FuncStudy!$Y$423</definedName>
    <definedName name="UAcct553" localSheetId="10">[3]FuncStudy!$Y$423</definedName>
    <definedName name="UAcct553" localSheetId="11">[4]FuncStudy!$Y$423</definedName>
    <definedName name="UAcct553" localSheetId="1">[5]FuncStudy!$Y$423</definedName>
    <definedName name="UAcct553" localSheetId="2">[6]FuncStudy!$Y$423</definedName>
    <definedName name="UAcct553" localSheetId="3">[7]FuncStudy!$Y$423</definedName>
    <definedName name="UAcct553" localSheetId="4">[8]FuncStudy!$Y$423</definedName>
    <definedName name="UAcct553" localSheetId="5">[9]FuncStudy!$Y$423</definedName>
    <definedName name="UAcct553" localSheetId="6">[10]FuncStudy!$Y$423</definedName>
    <definedName name="UAcct553" localSheetId="7">[11]FuncStudy!$Y$423</definedName>
    <definedName name="UAcct553">[12]FuncStudy!$Y$423</definedName>
    <definedName name="UACCT553SSGCT" localSheetId="8">[1]FuncStudy!$Y$421</definedName>
    <definedName name="UACCT553SSGCT" localSheetId="9">[2]FuncStudy!$Y$421</definedName>
    <definedName name="UACCT553SSGCT" localSheetId="10">[3]FuncStudy!$Y$421</definedName>
    <definedName name="UACCT553SSGCT" localSheetId="11">[4]FuncStudy!$Y$421</definedName>
    <definedName name="UACCT553SSGCT" localSheetId="1">[5]FuncStudy!$Y$421</definedName>
    <definedName name="UACCT553SSGCT" localSheetId="2">[6]FuncStudy!$Y$421</definedName>
    <definedName name="UACCT553SSGCT" localSheetId="3">[7]FuncStudy!$Y$421</definedName>
    <definedName name="UACCT553SSGCT" localSheetId="4">[8]FuncStudy!$Y$421</definedName>
    <definedName name="UACCT553SSGCT" localSheetId="5">[9]FuncStudy!$Y$421</definedName>
    <definedName name="UACCT553SSGCT" localSheetId="6">[10]FuncStudy!$Y$421</definedName>
    <definedName name="UACCT553SSGCT" localSheetId="7">[11]FuncStudy!$Y$421</definedName>
    <definedName name="UACCT553SSGCT">[12]FuncStudy!$Y$421</definedName>
    <definedName name="UAcct554" localSheetId="8">[1]FuncStudy!$Y$429</definedName>
    <definedName name="UAcct554" localSheetId="9">[2]FuncStudy!$Y$429</definedName>
    <definedName name="UAcct554" localSheetId="10">[3]FuncStudy!$Y$429</definedName>
    <definedName name="UAcct554" localSheetId="11">[4]FuncStudy!$Y$429</definedName>
    <definedName name="UAcct554" localSheetId="1">[5]FuncStudy!$Y$429</definedName>
    <definedName name="UAcct554" localSheetId="2">[6]FuncStudy!$Y$429</definedName>
    <definedName name="UAcct554" localSheetId="3">[7]FuncStudy!$Y$429</definedName>
    <definedName name="UAcct554" localSheetId="4">[8]FuncStudy!$Y$429</definedName>
    <definedName name="UAcct554" localSheetId="5">[9]FuncStudy!$Y$429</definedName>
    <definedName name="UAcct554" localSheetId="6">[10]FuncStudy!$Y$429</definedName>
    <definedName name="UAcct554" localSheetId="7">[11]FuncStudy!$Y$429</definedName>
    <definedName name="UAcct554">[12]FuncStudy!$Y$429</definedName>
    <definedName name="UAcct554SSCT" localSheetId="8">[1]FuncStudy!$Y$427</definedName>
    <definedName name="UAcct554SSCT" localSheetId="9">[2]FuncStudy!$Y$427</definedName>
    <definedName name="UAcct554SSCT" localSheetId="10">[3]FuncStudy!$Y$427</definedName>
    <definedName name="UAcct554SSCT" localSheetId="11">[4]FuncStudy!$Y$427</definedName>
    <definedName name="UAcct554SSCT" localSheetId="1">[5]FuncStudy!$Y$427</definedName>
    <definedName name="UAcct554SSCT" localSheetId="2">[6]FuncStudy!$Y$427</definedName>
    <definedName name="UAcct554SSCT" localSheetId="3">[7]FuncStudy!$Y$427</definedName>
    <definedName name="UAcct554SSCT" localSheetId="4">[8]FuncStudy!$Y$427</definedName>
    <definedName name="UAcct554SSCT" localSheetId="5">[9]FuncStudy!$Y$427</definedName>
    <definedName name="UAcct554SSCT" localSheetId="6">[10]FuncStudy!$Y$427</definedName>
    <definedName name="UAcct554SSCT" localSheetId="7">[11]FuncStudy!$Y$427</definedName>
    <definedName name="UAcct554SSCT">[12]FuncStudy!$Y$427</definedName>
    <definedName name="uacct555dgp" localSheetId="8">[1]FuncStudy!$Y$438</definedName>
    <definedName name="uacct555dgp" localSheetId="9">[2]FuncStudy!$Y$438</definedName>
    <definedName name="uacct555dgp" localSheetId="10">[3]FuncStudy!$Y$438</definedName>
    <definedName name="uacct555dgp" localSheetId="11">[4]FuncStudy!$Y$438</definedName>
    <definedName name="uacct555dgp" localSheetId="1">[5]FuncStudy!$Y$438</definedName>
    <definedName name="uacct555dgp" localSheetId="2">[6]FuncStudy!$Y$438</definedName>
    <definedName name="uacct555dgp" localSheetId="3">[7]FuncStudy!$Y$438</definedName>
    <definedName name="uacct555dgp" localSheetId="4">[8]FuncStudy!$Y$438</definedName>
    <definedName name="uacct555dgp" localSheetId="5">[9]FuncStudy!$Y$438</definedName>
    <definedName name="uacct555dgp" localSheetId="6">[10]FuncStudy!$Y$438</definedName>
    <definedName name="uacct555dgp" localSheetId="7">[11]FuncStudy!$Y$438</definedName>
    <definedName name="uacct555dgp">[12]FuncStudy!$Y$438</definedName>
    <definedName name="UAcct555Dgu" localSheetId="8">[1]FuncStudy!$Y$435</definedName>
    <definedName name="UAcct555Dgu" localSheetId="9">[2]FuncStudy!$Y$435</definedName>
    <definedName name="UAcct555Dgu" localSheetId="10">[3]FuncStudy!$Y$435</definedName>
    <definedName name="UAcct555Dgu" localSheetId="11">[4]FuncStudy!$Y$435</definedName>
    <definedName name="UAcct555Dgu" localSheetId="1">[5]FuncStudy!$Y$435</definedName>
    <definedName name="UAcct555Dgu" localSheetId="2">[6]FuncStudy!$Y$435</definedName>
    <definedName name="UAcct555Dgu" localSheetId="3">[7]FuncStudy!$Y$435</definedName>
    <definedName name="UAcct555Dgu" localSheetId="4">[8]FuncStudy!$Y$435</definedName>
    <definedName name="UAcct555Dgu" localSheetId="5">[9]FuncStudy!$Y$435</definedName>
    <definedName name="UAcct555Dgu" localSheetId="6">[10]FuncStudy!$Y$435</definedName>
    <definedName name="UAcct555Dgu" localSheetId="7">[11]FuncStudy!$Y$435</definedName>
    <definedName name="UAcct555Dgu">[12]FuncStudy!$Y$435</definedName>
    <definedName name="UAcct555S" localSheetId="8">[1]FuncStudy!$Y$434</definedName>
    <definedName name="UAcct555S" localSheetId="9">[2]FuncStudy!$Y$434</definedName>
    <definedName name="UAcct555S" localSheetId="10">[3]FuncStudy!$Y$434</definedName>
    <definedName name="UAcct555S" localSheetId="11">[4]FuncStudy!$Y$434</definedName>
    <definedName name="UAcct555S" localSheetId="1">[5]FuncStudy!$Y$434</definedName>
    <definedName name="UAcct555S" localSheetId="2">[6]FuncStudy!$Y$434</definedName>
    <definedName name="UAcct555S" localSheetId="3">[7]FuncStudy!$Y$434</definedName>
    <definedName name="UAcct555S" localSheetId="4">[8]FuncStudy!$Y$434</definedName>
    <definedName name="UAcct555S" localSheetId="5">[9]FuncStudy!$Y$434</definedName>
    <definedName name="UAcct555S" localSheetId="6">[10]FuncStudy!$Y$434</definedName>
    <definedName name="UAcct555S" localSheetId="7">[11]FuncStudy!$Y$434</definedName>
    <definedName name="UAcct555S">[12]FuncStudy!$Y$434</definedName>
    <definedName name="UAcct555Se" localSheetId="8">[1]FuncStudy!$Y$436</definedName>
    <definedName name="UAcct555Se" localSheetId="9">[2]FuncStudy!$Y$436</definedName>
    <definedName name="UAcct555Se" localSheetId="10">[3]FuncStudy!$Y$436</definedName>
    <definedName name="UAcct555Se" localSheetId="11">[4]FuncStudy!$Y$436</definedName>
    <definedName name="UAcct555Se" localSheetId="1">[5]FuncStudy!$Y$436</definedName>
    <definedName name="UAcct555Se" localSheetId="2">[6]FuncStudy!$Y$436</definedName>
    <definedName name="UAcct555Se" localSheetId="3">[7]FuncStudy!$Y$436</definedName>
    <definedName name="UAcct555Se" localSheetId="4">[8]FuncStudy!$Y$436</definedName>
    <definedName name="UAcct555Se" localSheetId="5">[9]FuncStudy!$Y$436</definedName>
    <definedName name="UAcct555Se" localSheetId="6">[10]FuncStudy!$Y$436</definedName>
    <definedName name="UAcct555Se" localSheetId="7">[11]FuncStudy!$Y$436</definedName>
    <definedName name="UAcct555Se">[12]FuncStudy!$Y$436</definedName>
    <definedName name="uacct555ssgp" localSheetId="8">[1]FuncStudy!$Y$437</definedName>
    <definedName name="uacct555ssgp" localSheetId="9">[2]FuncStudy!$Y$437</definedName>
    <definedName name="uacct555ssgp" localSheetId="10">[3]FuncStudy!$Y$437</definedName>
    <definedName name="uacct555ssgp" localSheetId="11">[4]FuncStudy!$Y$437</definedName>
    <definedName name="uacct555ssgp" localSheetId="1">[5]FuncStudy!$Y$437</definedName>
    <definedName name="uacct555ssgp" localSheetId="2">[6]FuncStudy!$Y$437</definedName>
    <definedName name="uacct555ssgp" localSheetId="3">[7]FuncStudy!$Y$437</definedName>
    <definedName name="uacct555ssgp" localSheetId="4">[8]FuncStudy!$Y$437</definedName>
    <definedName name="uacct555ssgp" localSheetId="5">[9]FuncStudy!$Y$437</definedName>
    <definedName name="uacct555ssgp" localSheetId="6">[10]FuncStudy!$Y$437</definedName>
    <definedName name="uacct555ssgp" localSheetId="7">[11]FuncStudy!$Y$437</definedName>
    <definedName name="uacct555ssgp">[12]FuncStudy!$Y$437</definedName>
    <definedName name="UAcct556" localSheetId="8">[1]FuncStudy!$Y$443</definedName>
    <definedName name="UAcct556" localSheetId="9">[2]FuncStudy!$Y$443</definedName>
    <definedName name="UAcct556" localSheetId="10">[3]FuncStudy!$Y$443</definedName>
    <definedName name="UAcct556" localSheetId="11">[4]FuncStudy!$Y$443</definedName>
    <definedName name="UAcct556" localSheetId="1">[5]FuncStudy!$Y$443</definedName>
    <definedName name="UAcct556" localSheetId="2">[6]FuncStudy!$Y$443</definedName>
    <definedName name="UAcct556" localSheetId="3">[7]FuncStudy!$Y$443</definedName>
    <definedName name="UAcct556" localSheetId="4">[8]FuncStudy!$Y$443</definedName>
    <definedName name="UAcct556" localSheetId="5">[9]FuncStudy!$Y$443</definedName>
    <definedName name="UAcct556" localSheetId="6">[10]FuncStudy!$Y$443</definedName>
    <definedName name="UAcct556" localSheetId="7">[11]FuncStudy!$Y$443</definedName>
    <definedName name="UAcct556">[12]FuncStudy!$Y$443</definedName>
    <definedName name="UAcct557" localSheetId="8">[1]FuncStudy!$Y$452</definedName>
    <definedName name="UAcct557" localSheetId="9">[2]FuncStudy!$Y$452</definedName>
    <definedName name="UAcct557" localSheetId="10">[3]FuncStudy!$Y$452</definedName>
    <definedName name="UAcct557" localSheetId="11">[4]FuncStudy!$Y$452</definedName>
    <definedName name="UAcct557" localSheetId="1">[5]FuncStudy!$Y$452</definedName>
    <definedName name="UAcct557" localSheetId="2">[6]FuncStudy!$Y$452</definedName>
    <definedName name="UAcct557" localSheetId="3">[7]FuncStudy!$Y$452</definedName>
    <definedName name="UAcct557" localSheetId="4">[8]FuncStudy!$Y$452</definedName>
    <definedName name="UAcct557" localSheetId="5">[9]FuncStudy!$Y$452</definedName>
    <definedName name="UAcct557" localSheetId="6">[10]FuncStudy!$Y$452</definedName>
    <definedName name="UAcct557" localSheetId="7">[11]FuncStudy!$Y$452</definedName>
    <definedName name="UAcct557">[12]FuncStudy!$Y$452</definedName>
    <definedName name="UACCT557SSGCT" localSheetId="8">[1]FuncStudy!$Y$450</definedName>
    <definedName name="UACCT557SSGCT" localSheetId="9">[2]FuncStudy!$Y$450</definedName>
    <definedName name="UACCT557SSGCT" localSheetId="10">[3]FuncStudy!$Y$450</definedName>
    <definedName name="UACCT557SSGCT" localSheetId="11">[4]FuncStudy!$Y$450</definedName>
    <definedName name="UACCT557SSGCT" localSheetId="1">[5]FuncStudy!$Y$450</definedName>
    <definedName name="UACCT557SSGCT" localSheetId="2">[6]FuncStudy!$Y$450</definedName>
    <definedName name="UACCT557SSGCT" localSheetId="3">[7]FuncStudy!$Y$450</definedName>
    <definedName name="UACCT557SSGCT" localSheetId="4">[8]FuncStudy!$Y$450</definedName>
    <definedName name="UACCT557SSGCT" localSheetId="5">[9]FuncStudy!$Y$450</definedName>
    <definedName name="UACCT557SSGCT" localSheetId="6">[10]FuncStudy!$Y$450</definedName>
    <definedName name="UACCT557SSGCT" localSheetId="7">[11]FuncStudy!$Y$450</definedName>
    <definedName name="UACCT557SSGCT">[12]FuncStudy!$Y$450</definedName>
    <definedName name="UAcct560" localSheetId="8">[1]FuncStudy!$Y$477</definedName>
    <definedName name="UAcct560" localSheetId="9">[2]FuncStudy!$Y$477</definedName>
    <definedName name="UAcct560" localSheetId="10">[3]FuncStudy!$Y$477</definedName>
    <definedName name="UAcct560" localSheetId="11">[4]FuncStudy!$Y$477</definedName>
    <definedName name="UAcct560" localSheetId="1">[5]FuncStudy!$Y$477</definedName>
    <definedName name="UAcct560" localSheetId="2">[6]FuncStudy!$Y$477</definedName>
    <definedName name="UAcct560" localSheetId="3">[7]FuncStudy!$Y$477</definedName>
    <definedName name="UAcct560" localSheetId="4">[8]FuncStudy!$Y$477</definedName>
    <definedName name="UAcct560" localSheetId="5">[9]FuncStudy!$Y$477</definedName>
    <definedName name="UAcct560" localSheetId="6">[10]FuncStudy!$Y$477</definedName>
    <definedName name="UAcct560" localSheetId="7">[11]FuncStudy!$Y$477</definedName>
    <definedName name="UAcct560">[12]FuncStudy!$Y$477</definedName>
    <definedName name="UAcct561" localSheetId="8">[1]FuncStudy!$Y$481</definedName>
    <definedName name="UAcct561" localSheetId="9">[2]FuncStudy!$Y$481</definedName>
    <definedName name="UAcct561" localSheetId="10">[3]FuncStudy!$Y$481</definedName>
    <definedName name="UAcct561" localSheetId="11">[4]FuncStudy!$Y$481</definedName>
    <definedName name="UAcct561" localSheetId="1">[5]FuncStudy!$Y$481</definedName>
    <definedName name="UAcct561" localSheetId="2">[6]FuncStudy!$Y$481</definedName>
    <definedName name="UAcct561" localSheetId="3">[7]FuncStudy!$Y$481</definedName>
    <definedName name="UAcct561" localSheetId="4">[8]FuncStudy!$Y$481</definedName>
    <definedName name="UAcct561" localSheetId="5">[9]FuncStudy!$Y$481</definedName>
    <definedName name="UAcct561" localSheetId="6">[10]FuncStudy!$Y$481</definedName>
    <definedName name="UAcct561" localSheetId="7">[11]FuncStudy!$Y$481</definedName>
    <definedName name="UAcct561">[12]FuncStudy!$Y$481</definedName>
    <definedName name="UAcct562" localSheetId="8">[1]FuncStudy!$Y$485</definedName>
    <definedName name="UAcct562" localSheetId="9">[2]FuncStudy!$Y$485</definedName>
    <definedName name="UAcct562" localSheetId="10">[3]FuncStudy!$Y$485</definedName>
    <definedName name="UAcct562" localSheetId="11">[4]FuncStudy!$Y$485</definedName>
    <definedName name="UAcct562" localSheetId="1">[5]FuncStudy!$Y$485</definedName>
    <definedName name="UAcct562" localSheetId="2">[6]FuncStudy!$Y$485</definedName>
    <definedName name="UAcct562" localSheetId="3">[7]FuncStudy!$Y$485</definedName>
    <definedName name="UAcct562" localSheetId="4">[8]FuncStudy!$Y$485</definedName>
    <definedName name="UAcct562" localSheetId="5">[9]FuncStudy!$Y$485</definedName>
    <definedName name="UAcct562" localSheetId="6">[10]FuncStudy!$Y$485</definedName>
    <definedName name="UAcct562" localSheetId="7">[11]FuncStudy!$Y$485</definedName>
    <definedName name="UAcct562">[12]FuncStudy!$Y$485</definedName>
    <definedName name="UAcct563" localSheetId="8">[1]FuncStudy!$Y$489</definedName>
    <definedName name="UAcct563" localSheetId="9">[2]FuncStudy!$Y$489</definedName>
    <definedName name="UAcct563" localSheetId="10">[3]FuncStudy!$Y$489</definedName>
    <definedName name="UAcct563" localSheetId="11">[4]FuncStudy!$Y$489</definedName>
    <definedName name="UAcct563" localSheetId="1">[5]FuncStudy!$Y$489</definedName>
    <definedName name="UAcct563" localSheetId="2">[6]FuncStudy!$Y$489</definedName>
    <definedName name="UAcct563" localSheetId="3">[7]FuncStudy!$Y$489</definedName>
    <definedName name="UAcct563" localSheetId="4">[8]FuncStudy!$Y$489</definedName>
    <definedName name="UAcct563" localSheetId="5">[9]FuncStudy!$Y$489</definedName>
    <definedName name="UAcct563" localSheetId="6">[10]FuncStudy!$Y$489</definedName>
    <definedName name="UAcct563" localSheetId="7">[11]FuncStudy!$Y$489</definedName>
    <definedName name="UAcct563">[12]FuncStudy!$Y$489</definedName>
    <definedName name="UAcct564" localSheetId="8">[1]FuncStudy!$Y$493</definedName>
    <definedName name="UAcct564" localSheetId="9">[2]FuncStudy!$Y$493</definedName>
    <definedName name="UAcct564" localSheetId="10">[3]FuncStudy!$Y$493</definedName>
    <definedName name="UAcct564" localSheetId="11">[4]FuncStudy!$Y$493</definedName>
    <definedName name="UAcct564" localSheetId="1">[5]FuncStudy!$Y$493</definedName>
    <definedName name="UAcct564" localSheetId="2">[6]FuncStudy!$Y$493</definedName>
    <definedName name="UAcct564" localSheetId="3">[7]FuncStudy!$Y$493</definedName>
    <definedName name="UAcct564" localSheetId="4">[8]FuncStudy!$Y$493</definedName>
    <definedName name="UAcct564" localSheetId="5">[9]FuncStudy!$Y$493</definedName>
    <definedName name="UAcct564" localSheetId="6">[10]FuncStudy!$Y$493</definedName>
    <definedName name="UAcct564" localSheetId="7">[11]FuncStudy!$Y$493</definedName>
    <definedName name="UAcct564">[12]FuncStudy!$Y$493</definedName>
    <definedName name="UAcct565" localSheetId="8">[1]FuncStudy!$Y$498</definedName>
    <definedName name="UAcct565" localSheetId="9">[2]FuncStudy!$Y$498</definedName>
    <definedName name="UAcct565" localSheetId="10">[3]FuncStudy!$Y$498</definedName>
    <definedName name="UAcct565" localSheetId="11">[4]FuncStudy!$Y$498</definedName>
    <definedName name="UAcct565" localSheetId="1">[5]FuncStudy!$Y$498</definedName>
    <definedName name="UAcct565" localSheetId="2">[6]FuncStudy!$Y$498</definedName>
    <definedName name="UAcct565" localSheetId="3">[7]FuncStudy!$Y$498</definedName>
    <definedName name="UAcct565" localSheetId="4">[8]FuncStudy!$Y$498</definedName>
    <definedName name="UAcct565" localSheetId="5">[9]FuncStudy!$Y$498</definedName>
    <definedName name="UAcct565" localSheetId="6">[10]FuncStudy!$Y$498</definedName>
    <definedName name="UAcct565" localSheetId="7">[11]FuncStudy!$Y$498</definedName>
    <definedName name="UAcct565">[12]FuncStudy!$Y$498</definedName>
    <definedName name="UAcct565Se" localSheetId="8">[1]FuncStudy!$Y$497</definedName>
    <definedName name="UAcct565Se" localSheetId="9">[2]FuncStudy!$Y$497</definedName>
    <definedName name="UAcct565Se" localSheetId="10">[3]FuncStudy!$Y$497</definedName>
    <definedName name="UAcct565Se" localSheetId="11">[4]FuncStudy!$Y$497</definedName>
    <definedName name="UAcct565Se" localSheetId="1">[5]FuncStudy!$Y$497</definedName>
    <definedName name="UAcct565Se" localSheetId="2">[6]FuncStudy!$Y$497</definedName>
    <definedName name="UAcct565Se" localSheetId="3">[7]FuncStudy!$Y$497</definedName>
    <definedName name="UAcct565Se" localSheetId="4">[8]FuncStudy!$Y$497</definedName>
    <definedName name="UAcct565Se" localSheetId="5">[9]FuncStudy!$Y$497</definedName>
    <definedName name="UAcct565Se" localSheetId="6">[10]FuncStudy!$Y$497</definedName>
    <definedName name="UAcct565Se" localSheetId="7">[11]FuncStudy!$Y$497</definedName>
    <definedName name="UAcct565Se">[12]FuncStudy!$Y$497</definedName>
    <definedName name="UAcct566" localSheetId="8">[1]FuncStudy!$Y$502</definedName>
    <definedName name="UAcct566" localSheetId="9">[2]FuncStudy!$Y$502</definedName>
    <definedName name="UAcct566" localSheetId="10">[3]FuncStudy!$Y$502</definedName>
    <definedName name="UAcct566" localSheetId="11">[4]FuncStudy!$Y$502</definedName>
    <definedName name="UAcct566" localSheetId="1">[5]FuncStudy!$Y$502</definedName>
    <definedName name="UAcct566" localSheetId="2">[6]FuncStudy!$Y$502</definedName>
    <definedName name="UAcct566" localSheetId="3">[7]FuncStudy!$Y$502</definedName>
    <definedName name="UAcct566" localSheetId="4">[8]FuncStudy!$Y$502</definedName>
    <definedName name="UAcct566" localSheetId="5">[9]FuncStudy!$Y$502</definedName>
    <definedName name="UAcct566" localSheetId="6">[10]FuncStudy!$Y$502</definedName>
    <definedName name="UAcct566" localSheetId="7">[11]FuncStudy!$Y$502</definedName>
    <definedName name="UAcct566">[12]FuncStudy!$Y$502</definedName>
    <definedName name="UAcct567" localSheetId="8">[1]FuncStudy!$Y$506</definedName>
    <definedName name="UAcct567" localSheetId="9">[2]FuncStudy!$Y$506</definedName>
    <definedName name="UAcct567" localSheetId="10">[3]FuncStudy!$Y$506</definedName>
    <definedName name="UAcct567" localSheetId="11">[4]FuncStudy!$Y$506</definedName>
    <definedName name="UAcct567" localSheetId="1">[5]FuncStudy!$Y$506</definedName>
    <definedName name="UAcct567" localSheetId="2">[6]FuncStudy!$Y$506</definedName>
    <definedName name="UAcct567" localSheetId="3">[7]FuncStudy!$Y$506</definedName>
    <definedName name="UAcct567" localSheetId="4">[8]FuncStudy!$Y$506</definedName>
    <definedName name="UAcct567" localSheetId="5">[9]FuncStudy!$Y$506</definedName>
    <definedName name="UAcct567" localSheetId="6">[10]FuncStudy!$Y$506</definedName>
    <definedName name="UAcct567" localSheetId="7">[11]FuncStudy!$Y$506</definedName>
    <definedName name="UAcct567">[12]FuncStudy!$Y$506</definedName>
    <definedName name="UAcct568" localSheetId="8">[1]FuncStudy!$Y$510</definedName>
    <definedName name="UAcct568" localSheetId="9">[2]FuncStudy!$Y$510</definedName>
    <definedName name="UAcct568" localSheetId="10">[3]FuncStudy!$Y$510</definedName>
    <definedName name="UAcct568" localSheetId="11">[4]FuncStudy!$Y$510</definedName>
    <definedName name="UAcct568" localSheetId="1">[5]FuncStudy!$Y$510</definedName>
    <definedName name="UAcct568" localSheetId="2">[6]FuncStudy!$Y$510</definedName>
    <definedName name="UAcct568" localSheetId="3">[7]FuncStudy!$Y$510</definedName>
    <definedName name="UAcct568" localSheetId="4">[8]FuncStudy!$Y$510</definedName>
    <definedName name="UAcct568" localSheetId="5">[9]FuncStudy!$Y$510</definedName>
    <definedName name="UAcct568" localSheetId="6">[10]FuncStudy!$Y$510</definedName>
    <definedName name="UAcct568" localSheetId="7">[11]FuncStudy!$Y$510</definedName>
    <definedName name="UAcct568">[12]FuncStudy!$Y$510</definedName>
    <definedName name="UAcct569" localSheetId="8">[1]FuncStudy!$Y$514</definedName>
    <definedName name="UAcct569" localSheetId="9">[2]FuncStudy!$Y$514</definedName>
    <definedName name="UAcct569" localSheetId="10">[3]FuncStudy!$Y$514</definedName>
    <definedName name="UAcct569" localSheetId="11">[4]FuncStudy!$Y$514</definedName>
    <definedName name="UAcct569" localSheetId="1">[5]FuncStudy!$Y$514</definedName>
    <definedName name="UAcct569" localSheetId="2">[6]FuncStudy!$Y$514</definedName>
    <definedName name="UAcct569" localSheetId="3">[7]FuncStudy!$Y$514</definedName>
    <definedName name="UAcct569" localSheetId="4">[8]FuncStudy!$Y$514</definedName>
    <definedName name="UAcct569" localSheetId="5">[9]FuncStudy!$Y$514</definedName>
    <definedName name="UAcct569" localSheetId="6">[10]FuncStudy!$Y$514</definedName>
    <definedName name="UAcct569" localSheetId="7">[11]FuncStudy!$Y$514</definedName>
    <definedName name="UAcct569">[12]FuncStudy!$Y$514</definedName>
    <definedName name="UAcct570" localSheetId="8">[1]FuncStudy!$Y$518</definedName>
    <definedName name="UAcct570" localSheetId="9">[2]FuncStudy!$Y$518</definedName>
    <definedName name="UAcct570" localSheetId="10">[3]FuncStudy!$Y$518</definedName>
    <definedName name="UAcct570" localSheetId="11">[4]FuncStudy!$Y$518</definedName>
    <definedName name="UAcct570" localSheetId="1">[5]FuncStudy!$Y$518</definedName>
    <definedName name="UAcct570" localSheetId="2">[6]FuncStudy!$Y$518</definedName>
    <definedName name="UAcct570" localSheetId="3">[7]FuncStudy!$Y$518</definedName>
    <definedName name="UAcct570" localSheetId="4">[8]FuncStudy!$Y$518</definedName>
    <definedName name="UAcct570" localSheetId="5">[9]FuncStudy!$Y$518</definedName>
    <definedName name="UAcct570" localSheetId="6">[10]FuncStudy!$Y$518</definedName>
    <definedName name="UAcct570" localSheetId="7">[11]FuncStudy!$Y$518</definedName>
    <definedName name="UAcct570">[12]FuncStudy!$Y$518</definedName>
    <definedName name="UAcct571" localSheetId="8">[1]FuncStudy!$Y$522</definedName>
    <definedName name="UAcct571" localSheetId="9">[2]FuncStudy!$Y$522</definedName>
    <definedName name="UAcct571" localSheetId="10">[3]FuncStudy!$Y$522</definedName>
    <definedName name="UAcct571" localSheetId="11">[4]FuncStudy!$Y$522</definedName>
    <definedName name="UAcct571" localSheetId="1">[5]FuncStudy!$Y$522</definedName>
    <definedName name="UAcct571" localSheetId="2">[6]FuncStudy!$Y$522</definedName>
    <definedName name="UAcct571" localSheetId="3">[7]FuncStudy!$Y$522</definedName>
    <definedName name="UAcct571" localSheetId="4">[8]FuncStudy!$Y$522</definedName>
    <definedName name="UAcct571" localSheetId="5">[9]FuncStudy!$Y$522</definedName>
    <definedName name="UAcct571" localSheetId="6">[10]FuncStudy!$Y$522</definedName>
    <definedName name="UAcct571" localSheetId="7">[11]FuncStudy!$Y$522</definedName>
    <definedName name="UAcct571">[12]FuncStudy!$Y$522</definedName>
    <definedName name="UAcct572" localSheetId="8">[1]FuncStudy!$Y$526</definedName>
    <definedName name="UAcct572" localSheetId="9">[2]FuncStudy!$Y$526</definedName>
    <definedName name="UAcct572" localSheetId="10">[3]FuncStudy!$Y$526</definedName>
    <definedName name="UAcct572" localSheetId="11">[4]FuncStudy!$Y$526</definedName>
    <definedName name="UAcct572" localSheetId="1">[5]FuncStudy!$Y$526</definedName>
    <definedName name="UAcct572" localSheetId="2">[6]FuncStudy!$Y$526</definedName>
    <definedName name="UAcct572" localSheetId="3">[7]FuncStudy!$Y$526</definedName>
    <definedName name="UAcct572" localSheetId="4">[8]FuncStudy!$Y$526</definedName>
    <definedName name="UAcct572" localSheetId="5">[9]FuncStudy!$Y$526</definedName>
    <definedName name="UAcct572" localSheetId="6">[10]FuncStudy!$Y$526</definedName>
    <definedName name="UAcct572" localSheetId="7">[11]FuncStudy!$Y$526</definedName>
    <definedName name="UAcct572">[12]FuncStudy!$Y$526</definedName>
    <definedName name="UAcct573" localSheetId="8">[1]FuncStudy!$Y$530</definedName>
    <definedName name="UAcct573" localSheetId="9">[2]FuncStudy!$Y$530</definedName>
    <definedName name="UAcct573" localSheetId="10">[3]FuncStudy!$Y$530</definedName>
    <definedName name="UAcct573" localSheetId="11">[4]FuncStudy!$Y$530</definedName>
    <definedName name="UAcct573" localSheetId="1">[5]FuncStudy!$Y$530</definedName>
    <definedName name="UAcct573" localSheetId="2">[6]FuncStudy!$Y$530</definedName>
    <definedName name="UAcct573" localSheetId="3">[7]FuncStudy!$Y$530</definedName>
    <definedName name="UAcct573" localSheetId="4">[8]FuncStudy!$Y$530</definedName>
    <definedName name="UAcct573" localSheetId="5">[9]FuncStudy!$Y$530</definedName>
    <definedName name="UAcct573" localSheetId="6">[10]FuncStudy!$Y$530</definedName>
    <definedName name="UAcct573" localSheetId="7">[11]FuncStudy!$Y$530</definedName>
    <definedName name="UAcct573">[12]FuncStudy!$Y$530</definedName>
    <definedName name="UAcct580" localSheetId="8">[1]FuncStudy!$Y$537</definedName>
    <definedName name="UAcct580" localSheetId="9">[2]FuncStudy!$Y$537</definedName>
    <definedName name="UAcct580" localSheetId="10">[3]FuncStudy!$Y$537</definedName>
    <definedName name="UAcct580" localSheetId="11">[4]FuncStudy!$Y$537</definedName>
    <definedName name="UAcct580" localSheetId="1">[5]FuncStudy!$Y$537</definedName>
    <definedName name="UAcct580" localSheetId="2">[6]FuncStudy!$Y$537</definedName>
    <definedName name="UAcct580" localSheetId="3">[7]FuncStudy!$Y$537</definedName>
    <definedName name="UAcct580" localSheetId="4">[8]FuncStudy!$Y$537</definedName>
    <definedName name="UAcct580" localSheetId="5">[9]FuncStudy!$Y$537</definedName>
    <definedName name="UAcct580" localSheetId="6">[10]FuncStudy!$Y$537</definedName>
    <definedName name="UAcct580" localSheetId="7">[11]FuncStudy!$Y$537</definedName>
    <definedName name="UAcct580">[12]FuncStudy!$Y$537</definedName>
    <definedName name="UAcct581" localSheetId="8">[1]FuncStudy!$Y$542</definedName>
    <definedName name="UAcct581" localSheetId="9">[2]FuncStudy!$Y$542</definedName>
    <definedName name="UAcct581" localSheetId="10">[3]FuncStudy!$Y$542</definedName>
    <definedName name="UAcct581" localSheetId="11">[4]FuncStudy!$Y$542</definedName>
    <definedName name="UAcct581" localSheetId="1">[5]FuncStudy!$Y$542</definedName>
    <definedName name="UAcct581" localSheetId="2">[6]FuncStudy!$Y$542</definedName>
    <definedName name="UAcct581" localSheetId="3">[7]FuncStudy!$Y$542</definedName>
    <definedName name="UAcct581" localSheetId="4">[8]FuncStudy!$Y$542</definedName>
    <definedName name="UAcct581" localSheetId="5">[9]FuncStudy!$Y$542</definedName>
    <definedName name="UAcct581" localSheetId="6">[10]FuncStudy!$Y$542</definedName>
    <definedName name="UAcct581" localSheetId="7">[11]FuncStudy!$Y$542</definedName>
    <definedName name="UAcct581">[12]FuncStudy!$Y$542</definedName>
    <definedName name="UAcct582" localSheetId="8">[1]FuncStudy!$Y$547</definedName>
    <definedName name="UAcct582" localSheetId="9">[2]FuncStudy!$Y$547</definedName>
    <definedName name="UAcct582" localSheetId="10">[3]FuncStudy!$Y$547</definedName>
    <definedName name="UAcct582" localSheetId="11">[4]FuncStudy!$Y$547</definedName>
    <definedName name="UAcct582" localSheetId="1">[5]FuncStudy!$Y$547</definedName>
    <definedName name="UAcct582" localSheetId="2">[6]FuncStudy!$Y$547</definedName>
    <definedName name="UAcct582" localSheetId="3">[7]FuncStudy!$Y$547</definedName>
    <definedName name="UAcct582" localSheetId="4">[8]FuncStudy!$Y$547</definedName>
    <definedName name="UAcct582" localSheetId="5">[9]FuncStudy!$Y$547</definedName>
    <definedName name="UAcct582" localSheetId="6">[10]FuncStudy!$Y$547</definedName>
    <definedName name="UAcct582" localSheetId="7">[11]FuncStudy!$Y$547</definedName>
    <definedName name="UAcct582">[12]FuncStudy!$Y$547</definedName>
    <definedName name="UAcct583" localSheetId="8">[1]FuncStudy!$Y$552</definedName>
    <definedName name="UAcct583" localSheetId="9">[2]FuncStudy!$Y$552</definedName>
    <definedName name="UAcct583" localSheetId="10">[3]FuncStudy!$Y$552</definedName>
    <definedName name="UAcct583" localSheetId="11">[4]FuncStudy!$Y$552</definedName>
    <definedName name="UAcct583" localSheetId="1">[5]FuncStudy!$Y$552</definedName>
    <definedName name="UAcct583" localSheetId="2">[6]FuncStudy!$Y$552</definedName>
    <definedName name="UAcct583" localSheetId="3">[7]FuncStudy!$Y$552</definedName>
    <definedName name="UAcct583" localSheetId="4">[8]FuncStudy!$Y$552</definedName>
    <definedName name="UAcct583" localSheetId="5">[9]FuncStudy!$Y$552</definedName>
    <definedName name="UAcct583" localSheetId="6">[10]FuncStudy!$Y$552</definedName>
    <definedName name="UAcct583" localSheetId="7">[11]FuncStudy!$Y$552</definedName>
    <definedName name="UAcct583">[12]FuncStudy!$Y$552</definedName>
    <definedName name="UAcct584" localSheetId="8">[1]FuncStudy!$Y$557</definedName>
    <definedName name="UAcct584" localSheetId="9">[2]FuncStudy!$Y$557</definedName>
    <definedName name="UAcct584" localSheetId="10">[3]FuncStudy!$Y$557</definedName>
    <definedName name="UAcct584" localSheetId="11">[4]FuncStudy!$Y$557</definedName>
    <definedName name="UAcct584" localSheetId="1">[5]FuncStudy!$Y$557</definedName>
    <definedName name="UAcct584" localSheetId="2">[6]FuncStudy!$Y$557</definedName>
    <definedName name="UAcct584" localSheetId="3">[7]FuncStudy!$Y$557</definedName>
    <definedName name="UAcct584" localSheetId="4">[8]FuncStudy!$Y$557</definedName>
    <definedName name="UAcct584" localSheetId="5">[9]FuncStudy!$Y$557</definedName>
    <definedName name="UAcct584" localSheetId="6">[10]FuncStudy!$Y$557</definedName>
    <definedName name="UAcct584" localSheetId="7">[11]FuncStudy!$Y$557</definedName>
    <definedName name="UAcct584">[12]FuncStudy!$Y$557</definedName>
    <definedName name="UAcct585" localSheetId="8">[1]FuncStudy!$Y$562</definedName>
    <definedName name="UAcct585" localSheetId="9">[2]FuncStudy!$Y$562</definedName>
    <definedName name="UAcct585" localSheetId="10">[3]FuncStudy!$Y$562</definedName>
    <definedName name="UAcct585" localSheetId="11">[4]FuncStudy!$Y$562</definedName>
    <definedName name="UAcct585" localSheetId="1">[5]FuncStudy!$Y$562</definedName>
    <definedName name="UAcct585" localSheetId="2">[6]FuncStudy!$Y$562</definedName>
    <definedName name="UAcct585" localSheetId="3">[7]FuncStudy!$Y$562</definedName>
    <definedName name="UAcct585" localSheetId="4">[8]FuncStudy!$Y$562</definedName>
    <definedName name="UAcct585" localSheetId="5">[9]FuncStudy!$Y$562</definedName>
    <definedName name="UAcct585" localSheetId="6">[10]FuncStudy!$Y$562</definedName>
    <definedName name="UAcct585" localSheetId="7">[11]FuncStudy!$Y$562</definedName>
    <definedName name="UAcct585">[12]FuncStudy!$Y$562</definedName>
    <definedName name="UAcct586" localSheetId="8">[1]FuncStudy!$Y$567</definedName>
    <definedName name="UAcct586" localSheetId="9">[2]FuncStudy!$Y$567</definedName>
    <definedName name="UAcct586" localSheetId="10">[3]FuncStudy!$Y$567</definedName>
    <definedName name="UAcct586" localSheetId="11">[4]FuncStudy!$Y$567</definedName>
    <definedName name="UAcct586" localSheetId="1">[5]FuncStudy!$Y$567</definedName>
    <definedName name="UAcct586" localSheetId="2">[6]FuncStudy!$Y$567</definedName>
    <definedName name="UAcct586" localSheetId="3">[7]FuncStudy!$Y$567</definedName>
    <definedName name="UAcct586" localSheetId="4">[8]FuncStudy!$Y$567</definedName>
    <definedName name="UAcct586" localSheetId="5">[9]FuncStudy!$Y$567</definedName>
    <definedName name="UAcct586" localSheetId="6">[10]FuncStudy!$Y$567</definedName>
    <definedName name="UAcct586" localSheetId="7">[11]FuncStudy!$Y$567</definedName>
    <definedName name="UAcct586">[12]FuncStudy!$Y$567</definedName>
    <definedName name="UAcct587" localSheetId="8">[1]FuncStudy!$Y$572</definedName>
    <definedName name="UAcct587" localSheetId="9">[2]FuncStudy!$Y$572</definedName>
    <definedName name="UAcct587" localSheetId="10">[3]FuncStudy!$Y$572</definedName>
    <definedName name="UAcct587" localSheetId="11">[4]FuncStudy!$Y$572</definedName>
    <definedName name="UAcct587" localSheetId="1">[5]FuncStudy!$Y$572</definedName>
    <definedName name="UAcct587" localSheetId="2">[6]FuncStudy!$Y$572</definedName>
    <definedName name="UAcct587" localSheetId="3">[7]FuncStudy!$Y$572</definedName>
    <definedName name="UAcct587" localSheetId="4">[8]FuncStudy!$Y$572</definedName>
    <definedName name="UAcct587" localSheetId="5">[9]FuncStudy!$Y$572</definedName>
    <definedName name="UAcct587" localSheetId="6">[10]FuncStudy!$Y$572</definedName>
    <definedName name="UAcct587" localSheetId="7">[11]FuncStudy!$Y$572</definedName>
    <definedName name="UAcct587">[12]FuncStudy!$Y$572</definedName>
    <definedName name="UAcct588" localSheetId="8">[1]FuncStudy!$Y$577</definedName>
    <definedName name="UAcct588" localSheetId="9">[2]FuncStudy!$Y$577</definedName>
    <definedName name="UAcct588" localSheetId="10">[3]FuncStudy!$Y$577</definedName>
    <definedName name="UAcct588" localSheetId="11">[4]FuncStudy!$Y$577</definedName>
    <definedName name="UAcct588" localSheetId="1">[5]FuncStudy!$Y$577</definedName>
    <definedName name="UAcct588" localSheetId="2">[6]FuncStudy!$Y$577</definedName>
    <definedName name="UAcct588" localSheetId="3">[7]FuncStudy!$Y$577</definedName>
    <definedName name="UAcct588" localSheetId="4">[8]FuncStudy!$Y$577</definedName>
    <definedName name="UAcct588" localSheetId="5">[9]FuncStudy!$Y$577</definedName>
    <definedName name="UAcct588" localSheetId="6">[10]FuncStudy!$Y$577</definedName>
    <definedName name="UAcct588" localSheetId="7">[11]FuncStudy!$Y$577</definedName>
    <definedName name="UAcct588">[12]FuncStudy!$Y$577</definedName>
    <definedName name="UAcct589" localSheetId="8">[1]FuncStudy!$Y$582</definedName>
    <definedName name="UAcct589" localSheetId="9">[2]FuncStudy!$Y$582</definedName>
    <definedName name="UAcct589" localSheetId="10">[3]FuncStudy!$Y$582</definedName>
    <definedName name="UAcct589" localSheetId="11">[4]FuncStudy!$Y$582</definedName>
    <definedName name="UAcct589" localSheetId="1">[5]FuncStudy!$Y$582</definedName>
    <definedName name="UAcct589" localSheetId="2">[6]FuncStudy!$Y$582</definedName>
    <definedName name="UAcct589" localSheetId="3">[7]FuncStudy!$Y$582</definedName>
    <definedName name="UAcct589" localSheetId="4">[8]FuncStudy!$Y$582</definedName>
    <definedName name="UAcct589" localSheetId="5">[9]FuncStudy!$Y$582</definedName>
    <definedName name="UAcct589" localSheetId="6">[10]FuncStudy!$Y$582</definedName>
    <definedName name="UAcct589" localSheetId="7">[11]FuncStudy!$Y$582</definedName>
    <definedName name="UAcct589">[12]FuncStudy!$Y$582</definedName>
    <definedName name="UAcct590" localSheetId="8">[1]FuncStudy!$Y$587</definedName>
    <definedName name="UAcct590" localSheetId="9">[2]FuncStudy!$Y$587</definedName>
    <definedName name="UAcct590" localSheetId="10">[3]FuncStudy!$Y$587</definedName>
    <definedName name="UAcct590" localSheetId="11">[4]FuncStudy!$Y$587</definedName>
    <definedName name="UAcct590" localSheetId="1">[5]FuncStudy!$Y$587</definedName>
    <definedName name="UAcct590" localSheetId="2">[6]FuncStudy!$Y$587</definedName>
    <definedName name="UAcct590" localSheetId="3">[7]FuncStudy!$Y$587</definedName>
    <definedName name="UAcct590" localSheetId="4">[8]FuncStudy!$Y$587</definedName>
    <definedName name="UAcct590" localSheetId="5">[9]FuncStudy!$Y$587</definedName>
    <definedName name="UAcct590" localSheetId="6">[10]FuncStudy!$Y$587</definedName>
    <definedName name="UAcct590" localSheetId="7">[11]FuncStudy!$Y$587</definedName>
    <definedName name="UAcct590">[12]FuncStudy!$Y$587</definedName>
    <definedName name="UAcct591" localSheetId="8">[1]FuncStudy!$Y$592</definedName>
    <definedName name="UAcct591" localSheetId="9">[2]FuncStudy!$Y$592</definedName>
    <definedName name="UAcct591" localSheetId="10">[3]FuncStudy!$Y$592</definedName>
    <definedName name="UAcct591" localSheetId="11">[4]FuncStudy!$Y$592</definedName>
    <definedName name="UAcct591" localSheetId="1">[5]FuncStudy!$Y$592</definedName>
    <definedName name="UAcct591" localSheetId="2">[6]FuncStudy!$Y$592</definedName>
    <definedName name="UAcct591" localSheetId="3">[7]FuncStudy!$Y$592</definedName>
    <definedName name="UAcct591" localSheetId="4">[8]FuncStudy!$Y$592</definedName>
    <definedName name="UAcct591" localSheetId="5">[9]FuncStudy!$Y$592</definedName>
    <definedName name="UAcct591" localSheetId="6">[10]FuncStudy!$Y$592</definedName>
    <definedName name="UAcct591" localSheetId="7">[11]FuncStudy!$Y$592</definedName>
    <definedName name="UAcct591">[12]FuncStudy!$Y$592</definedName>
    <definedName name="UAcct592" localSheetId="8">[1]FuncStudy!$Y$597</definedName>
    <definedName name="UAcct592" localSheetId="9">[2]FuncStudy!$Y$597</definedName>
    <definedName name="UAcct592" localSheetId="10">[3]FuncStudy!$Y$597</definedName>
    <definedName name="UAcct592" localSheetId="11">[4]FuncStudy!$Y$597</definedName>
    <definedName name="UAcct592" localSheetId="1">[5]FuncStudy!$Y$597</definedName>
    <definedName name="UAcct592" localSheetId="2">[6]FuncStudy!$Y$597</definedName>
    <definedName name="UAcct592" localSheetId="3">[7]FuncStudy!$Y$597</definedName>
    <definedName name="UAcct592" localSheetId="4">[8]FuncStudy!$Y$597</definedName>
    <definedName name="UAcct592" localSheetId="5">[9]FuncStudy!$Y$597</definedName>
    <definedName name="UAcct592" localSheetId="6">[10]FuncStudy!$Y$597</definedName>
    <definedName name="UAcct592" localSheetId="7">[11]FuncStudy!$Y$597</definedName>
    <definedName name="UAcct592">[12]FuncStudy!$Y$597</definedName>
    <definedName name="UAcct593" localSheetId="8">[1]FuncStudy!$Y$602</definedName>
    <definedName name="UAcct593" localSheetId="9">[2]FuncStudy!$Y$602</definedName>
    <definedName name="UAcct593" localSheetId="10">[3]FuncStudy!$Y$602</definedName>
    <definedName name="UAcct593" localSheetId="11">[4]FuncStudy!$Y$602</definedName>
    <definedName name="UAcct593" localSheetId="1">[5]FuncStudy!$Y$602</definedName>
    <definedName name="UAcct593" localSheetId="2">[6]FuncStudy!$Y$602</definedName>
    <definedName name="UAcct593" localSheetId="3">[7]FuncStudy!$Y$602</definedName>
    <definedName name="UAcct593" localSheetId="4">[8]FuncStudy!$Y$602</definedName>
    <definedName name="UAcct593" localSheetId="5">[9]FuncStudy!$Y$602</definedName>
    <definedName name="UAcct593" localSheetId="6">[10]FuncStudy!$Y$602</definedName>
    <definedName name="UAcct593" localSheetId="7">[11]FuncStudy!$Y$602</definedName>
    <definedName name="UAcct593">[12]FuncStudy!$Y$602</definedName>
    <definedName name="UAcct594" localSheetId="8">[1]FuncStudy!$Y$607</definedName>
    <definedName name="UAcct594" localSheetId="9">[2]FuncStudy!$Y$607</definedName>
    <definedName name="UAcct594" localSheetId="10">[3]FuncStudy!$Y$607</definedName>
    <definedName name="UAcct594" localSheetId="11">[4]FuncStudy!$Y$607</definedName>
    <definedName name="UAcct594" localSheetId="1">[5]FuncStudy!$Y$607</definedName>
    <definedName name="UAcct594" localSheetId="2">[6]FuncStudy!$Y$607</definedName>
    <definedName name="UAcct594" localSheetId="3">[7]FuncStudy!$Y$607</definedName>
    <definedName name="UAcct594" localSheetId="4">[8]FuncStudy!$Y$607</definedName>
    <definedName name="UAcct594" localSheetId="5">[9]FuncStudy!$Y$607</definedName>
    <definedName name="UAcct594" localSheetId="6">[10]FuncStudy!$Y$607</definedName>
    <definedName name="UAcct594" localSheetId="7">[11]FuncStudy!$Y$607</definedName>
    <definedName name="UAcct594">[12]FuncStudy!$Y$607</definedName>
    <definedName name="UAcct595" localSheetId="8">[1]FuncStudy!$Y$612</definedName>
    <definedName name="UAcct595" localSheetId="9">[2]FuncStudy!$Y$612</definedName>
    <definedName name="UAcct595" localSheetId="10">[3]FuncStudy!$Y$612</definedName>
    <definedName name="UAcct595" localSheetId="11">[4]FuncStudy!$Y$612</definedName>
    <definedName name="UAcct595" localSheetId="1">[5]FuncStudy!$Y$612</definedName>
    <definedName name="UAcct595" localSheetId="2">[6]FuncStudy!$Y$612</definedName>
    <definedName name="UAcct595" localSheetId="3">[7]FuncStudy!$Y$612</definedName>
    <definedName name="UAcct595" localSheetId="4">[8]FuncStudy!$Y$612</definedName>
    <definedName name="UAcct595" localSheetId="5">[9]FuncStudy!$Y$612</definedName>
    <definedName name="UAcct595" localSheetId="6">[10]FuncStudy!$Y$612</definedName>
    <definedName name="UAcct595" localSheetId="7">[11]FuncStudy!$Y$612</definedName>
    <definedName name="UAcct595">[12]FuncStudy!$Y$612</definedName>
    <definedName name="UAcct596" localSheetId="8">[1]FuncStudy!$Y$617</definedName>
    <definedName name="UAcct596" localSheetId="9">[2]FuncStudy!$Y$617</definedName>
    <definedName name="UAcct596" localSheetId="10">[3]FuncStudy!$Y$617</definedName>
    <definedName name="UAcct596" localSheetId="11">[4]FuncStudy!$Y$617</definedName>
    <definedName name="UAcct596" localSheetId="1">[5]FuncStudy!$Y$617</definedName>
    <definedName name="UAcct596" localSheetId="2">[6]FuncStudy!$Y$617</definedName>
    <definedName name="UAcct596" localSheetId="3">[7]FuncStudy!$Y$617</definedName>
    <definedName name="UAcct596" localSheetId="4">[8]FuncStudy!$Y$617</definedName>
    <definedName name="UAcct596" localSheetId="5">[9]FuncStudy!$Y$617</definedName>
    <definedName name="UAcct596" localSheetId="6">[10]FuncStudy!$Y$617</definedName>
    <definedName name="UAcct596" localSheetId="7">[11]FuncStudy!$Y$617</definedName>
    <definedName name="UAcct596">[12]FuncStudy!$Y$617</definedName>
    <definedName name="UAcct597" localSheetId="8">[1]FuncStudy!$Y$622</definedName>
    <definedName name="UAcct597" localSheetId="9">[2]FuncStudy!$Y$622</definedName>
    <definedName name="UAcct597" localSheetId="10">[3]FuncStudy!$Y$622</definedName>
    <definedName name="UAcct597" localSheetId="11">[4]FuncStudy!$Y$622</definedName>
    <definedName name="UAcct597" localSheetId="1">[5]FuncStudy!$Y$622</definedName>
    <definedName name="UAcct597" localSheetId="2">[6]FuncStudy!$Y$622</definedName>
    <definedName name="UAcct597" localSheetId="3">[7]FuncStudy!$Y$622</definedName>
    <definedName name="UAcct597" localSheetId="4">[8]FuncStudy!$Y$622</definedName>
    <definedName name="UAcct597" localSheetId="5">[9]FuncStudy!$Y$622</definedName>
    <definedName name="UAcct597" localSheetId="6">[10]FuncStudy!$Y$622</definedName>
    <definedName name="UAcct597" localSheetId="7">[11]FuncStudy!$Y$622</definedName>
    <definedName name="UAcct597">[12]FuncStudy!$Y$622</definedName>
    <definedName name="UAcct598" localSheetId="8">[1]FuncStudy!$Y$627</definedName>
    <definedName name="UAcct598" localSheetId="9">[2]FuncStudy!$Y$627</definedName>
    <definedName name="UAcct598" localSheetId="10">[3]FuncStudy!$Y$627</definedName>
    <definedName name="UAcct598" localSheetId="11">[4]FuncStudy!$Y$627</definedName>
    <definedName name="UAcct598" localSheetId="1">[5]FuncStudy!$Y$627</definedName>
    <definedName name="UAcct598" localSheetId="2">[6]FuncStudy!$Y$627</definedName>
    <definedName name="UAcct598" localSheetId="3">[7]FuncStudy!$Y$627</definedName>
    <definedName name="UAcct598" localSheetId="4">[8]FuncStudy!$Y$627</definedName>
    <definedName name="UAcct598" localSheetId="5">[9]FuncStudy!$Y$627</definedName>
    <definedName name="UAcct598" localSheetId="6">[10]FuncStudy!$Y$627</definedName>
    <definedName name="UAcct598" localSheetId="7">[11]FuncStudy!$Y$627</definedName>
    <definedName name="UAcct598">[12]FuncStudy!$Y$627</definedName>
    <definedName name="UAcct901" localSheetId="8">[1]FuncStudy!$Y$634</definedName>
    <definedName name="UAcct901" localSheetId="9">[2]FuncStudy!$Y$634</definedName>
    <definedName name="UAcct901" localSheetId="10">[3]FuncStudy!$Y$634</definedName>
    <definedName name="UAcct901" localSheetId="11">[4]FuncStudy!$Y$634</definedName>
    <definedName name="UAcct901" localSheetId="1">[5]FuncStudy!$Y$634</definedName>
    <definedName name="UAcct901" localSheetId="2">[6]FuncStudy!$Y$634</definedName>
    <definedName name="UAcct901" localSheetId="3">[7]FuncStudy!$Y$634</definedName>
    <definedName name="UAcct901" localSheetId="4">[8]FuncStudy!$Y$634</definedName>
    <definedName name="UAcct901" localSheetId="5">[9]FuncStudy!$Y$634</definedName>
    <definedName name="UAcct901" localSheetId="6">[10]FuncStudy!$Y$634</definedName>
    <definedName name="UAcct901" localSheetId="7">[11]FuncStudy!$Y$634</definedName>
    <definedName name="UAcct901">[12]FuncStudy!$Y$634</definedName>
    <definedName name="UAcct902" localSheetId="8">[1]FuncStudy!$Y$639</definedName>
    <definedName name="UAcct902" localSheetId="9">[2]FuncStudy!$Y$639</definedName>
    <definedName name="UAcct902" localSheetId="10">[3]FuncStudy!$Y$639</definedName>
    <definedName name="UAcct902" localSheetId="11">[4]FuncStudy!$Y$639</definedName>
    <definedName name="UAcct902" localSheetId="1">[5]FuncStudy!$Y$639</definedName>
    <definedName name="UAcct902" localSheetId="2">[6]FuncStudy!$Y$639</definedName>
    <definedName name="UAcct902" localSheetId="3">[7]FuncStudy!$Y$639</definedName>
    <definedName name="UAcct902" localSheetId="4">[8]FuncStudy!$Y$639</definedName>
    <definedName name="UAcct902" localSheetId="5">[9]FuncStudy!$Y$639</definedName>
    <definedName name="UAcct902" localSheetId="6">[10]FuncStudy!$Y$639</definedName>
    <definedName name="UAcct902" localSheetId="7">[11]FuncStudy!$Y$639</definedName>
    <definedName name="UAcct902">[12]FuncStudy!$Y$639</definedName>
    <definedName name="UAcct903" localSheetId="8">[1]FuncStudy!$Y$644</definedName>
    <definedName name="UAcct903" localSheetId="9">[2]FuncStudy!$Y$644</definedName>
    <definedName name="UAcct903" localSheetId="10">[3]FuncStudy!$Y$644</definedName>
    <definedName name="UAcct903" localSheetId="11">[4]FuncStudy!$Y$644</definedName>
    <definedName name="UAcct903" localSheetId="1">[5]FuncStudy!$Y$644</definedName>
    <definedName name="UAcct903" localSheetId="2">[6]FuncStudy!$Y$644</definedName>
    <definedName name="UAcct903" localSheetId="3">[7]FuncStudy!$Y$644</definedName>
    <definedName name="UAcct903" localSheetId="4">[8]FuncStudy!$Y$644</definedName>
    <definedName name="UAcct903" localSheetId="5">[9]FuncStudy!$Y$644</definedName>
    <definedName name="UAcct903" localSheetId="6">[10]FuncStudy!$Y$644</definedName>
    <definedName name="UAcct903" localSheetId="7">[11]FuncStudy!$Y$644</definedName>
    <definedName name="UAcct903">[12]FuncStudy!$Y$644</definedName>
    <definedName name="UAcct904" localSheetId="8">[1]FuncStudy!$Y$650</definedName>
    <definedName name="UAcct904" localSheetId="9">[2]FuncStudy!$Y$650</definedName>
    <definedName name="UAcct904" localSheetId="10">[3]FuncStudy!$Y$650</definedName>
    <definedName name="UAcct904" localSheetId="11">[4]FuncStudy!$Y$650</definedName>
    <definedName name="UAcct904" localSheetId="1">[5]FuncStudy!$Y$650</definedName>
    <definedName name="UAcct904" localSheetId="2">[6]FuncStudy!$Y$650</definedName>
    <definedName name="UAcct904" localSheetId="3">[7]FuncStudy!$Y$650</definedName>
    <definedName name="UAcct904" localSheetId="4">[8]FuncStudy!$Y$650</definedName>
    <definedName name="UAcct904" localSheetId="5">[9]FuncStudy!$Y$650</definedName>
    <definedName name="UAcct904" localSheetId="6">[10]FuncStudy!$Y$650</definedName>
    <definedName name="UAcct904" localSheetId="7">[11]FuncStudy!$Y$650</definedName>
    <definedName name="UAcct904">[12]FuncStudy!$Y$650</definedName>
    <definedName name="UAcct905" localSheetId="8">[1]FuncStudy!$Y$655</definedName>
    <definedName name="UAcct905" localSheetId="9">[2]FuncStudy!$Y$655</definedName>
    <definedName name="UAcct905" localSheetId="10">[3]FuncStudy!$Y$655</definedName>
    <definedName name="UAcct905" localSheetId="11">[4]FuncStudy!$Y$655</definedName>
    <definedName name="UAcct905" localSheetId="1">[5]FuncStudy!$Y$655</definedName>
    <definedName name="UAcct905" localSheetId="2">[6]FuncStudy!$Y$655</definedName>
    <definedName name="UAcct905" localSheetId="3">[7]FuncStudy!$Y$655</definedName>
    <definedName name="UAcct905" localSheetId="4">[8]FuncStudy!$Y$655</definedName>
    <definedName name="UAcct905" localSheetId="5">[9]FuncStudy!$Y$655</definedName>
    <definedName name="UAcct905" localSheetId="6">[10]FuncStudy!$Y$655</definedName>
    <definedName name="UAcct905" localSheetId="7">[11]FuncStudy!$Y$655</definedName>
    <definedName name="UAcct905">[12]FuncStudy!$Y$655</definedName>
    <definedName name="UAcct907" localSheetId="8">[1]FuncStudy!$Y$662</definedName>
    <definedName name="UAcct907" localSheetId="9">[2]FuncStudy!$Y$662</definedName>
    <definedName name="UAcct907" localSheetId="10">[3]FuncStudy!$Y$662</definedName>
    <definedName name="UAcct907" localSheetId="11">[4]FuncStudy!$Y$662</definedName>
    <definedName name="UAcct907" localSheetId="1">[5]FuncStudy!$Y$662</definedName>
    <definedName name="UAcct907" localSheetId="2">[6]FuncStudy!$Y$662</definedName>
    <definedName name="UAcct907" localSheetId="3">[7]FuncStudy!$Y$662</definedName>
    <definedName name="UAcct907" localSheetId="4">[8]FuncStudy!$Y$662</definedName>
    <definedName name="UAcct907" localSheetId="5">[9]FuncStudy!$Y$662</definedName>
    <definedName name="UAcct907" localSheetId="6">[10]FuncStudy!$Y$662</definedName>
    <definedName name="UAcct907" localSheetId="7">[11]FuncStudy!$Y$662</definedName>
    <definedName name="UAcct907">[12]FuncStudy!$Y$662</definedName>
    <definedName name="UAcct908" localSheetId="8">[1]FuncStudy!$Y$667</definedName>
    <definedName name="UAcct908" localSheetId="9">[2]FuncStudy!$Y$667</definedName>
    <definedName name="UAcct908" localSheetId="10">[3]FuncStudy!$Y$667</definedName>
    <definedName name="UAcct908" localSheetId="11">[4]FuncStudy!$Y$667</definedName>
    <definedName name="UAcct908" localSheetId="1">[5]FuncStudy!$Y$667</definedName>
    <definedName name="UAcct908" localSheetId="2">[6]FuncStudy!$Y$667</definedName>
    <definedName name="UAcct908" localSheetId="3">[7]FuncStudy!$Y$667</definedName>
    <definedName name="UAcct908" localSheetId="4">[8]FuncStudy!$Y$667</definedName>
    <definedName name="UAcct908" localSheetId="5">[9]FuncStudy!$Y$667</definedName>
    <definedName name="UAcct908" localSheetId="6">[10]FuncStudy!$Y$667</definedName>
    <definedName name="UAcct908" localSheetId="7">[11]FuncStudy!$Y$667</definedName>
    <definedName name="UAcct908">[12]FuncStudy!$Y$667</definedName>
    <definedName name="UAcct909" localSheetId="8">[1]FuncStudy!$Y$672</definedName>
    <definedName name="UAcct909" localSheetId="9">[2]FuncStudy!$Y$672</definedName>
    <definedName name="UAcct909" localSheetId="10">[3]FuncStudy!$Y$672</definedName>
    <definedName name="UAcct909" localSheetId="11">[4]FuncStudy!$Y$672</definedName>
    <definedName name="UAcct909" localSheetId="1">[5]FuncStudy!$Y$672</definedName>
    <definedName name="UAcct909" localSheetId="2">[6]FuncStudy!$Y$672</definedName>
    <definedName name="UAcct909" localSheetId="3">[7]FuncStudy!$Y$672</definedName>
    <definedName name="UAcct909" localSheetId="4">[8]FuncStudy!$Y$672</definedName>
    <definedName name="UAcct909" localSheetId="5">[9]FuncStudy!$Y$672</definedName>
    <definedName name="UAcct909" localSheetId="6">[10]FuncStudy!$Y$672</definedName>
    <definedName name="UAcct909" localSheetId="7">[11]FuncStudy!$Y$672</definedName>
    <definedName name="UAcct909">[12]FuncStudy!$Y$672</definedName>
    <definedName name="UAcct910" localSheetId="8">[1]FuncStudy!$Y$677</definedName>
    <definedName name="UAcct910" localSheetId="9">[2]FuncStudy!$Y$677</definedName>
    <definedName name="UAcct910" localSheetId="10">[3]FuncStudy!$Y$677</definedName>
    <definedName name="UAcct910" localSheetId="11">[4]FuncStudy!$Y$677</definedName>
    <definedName name="UAcct910" localSheetId="1">[5]FuncStudy!$Y$677</definedName>
    <definedName name="UAcct910" localSheetId="2">[6]FuncStudy!$Y$677</definedName>
    <definedName name="UAcct910" localSheetId="3">[7]FuncStudy!$Y$677</definedName>
    <definedName name="UAcct910" localSheetId="4">[8]FuncStudy!$Y$677</definedName>
    <definedName name="UAcct910" localSheetId="5">[9]FuncStudy!$Y$677</definedName>
    <definedName name="UAcct910" localSheetId="6">[10]FuncStudy!$Y$677</definedName>
    <definedName name="UAcct910" localSheetId="7">[11]FuncStudy!$Y$677</definedName>
    <definedName name="UAcct910">[12]FuncStudy!$Y$677</definedName>
    <definedName name="UAcct911" localSheetId="8">[1]FuncStudy!$Y$684</definedName>
    <definedName name="UAcct911" localSheetId="9">[2]FuncStudy!$Y$684</definedName>
    <definedName name="UAcct911" localSheetId="10">[3]FuncStudy!$Y$684</definedName>
    <definedName name="UAcct911" localSheetId="11">[4]FuncStudy!$Y$684</definedName>
    <definedName name="UAcct911" localSheetId="1">[5]FuncStudy!$Y$684</definedName>
    <definedName name="UAcct911" localSheetId="2">[6]FuncStudy!$Y$684</definedName>
    <definedName name="UAcct911" localSheetId="3">[7]FuncStudy!$Y$684</definedName>
    <definedName name="UAcct911" localSheetId="4">[8]FuncStudy!$Y$684</definedName>
    <definedName name="UAcct911" localSheetId="5">[9]FuncStudy!$Y$684</definedName>
    <definedName name="UAcct911" localSheetId="6">[10]FuncStudy!$Y$684</definedName>
    <definedName name="UAcct911" localSheetId="7">[11]FuncStudy!$Y$684</definedName>
    <definedName name="UAcct911">[12]FuncStudy!$Y$684</definedName>
    <definedName name="UAcct912" localSheetId="8">[1]FuncStudy!$Y$689</definedName>
    <definedName name="UAcct912" localSheetId="9">[2]FuncStudy!$Y$689</definedName>
    <definedName name="UAcct912" localSheetId="10">[3]FuncStudy!$Y$689</definedName>
    <definedName name="UAcct912" localSheetId="11">[4]FuncStudy!$Y$689</definedName>
    <definedName name="UAcct912" localSheetId="1">[5]FuncStudy!$Y$689</definedName>
    <definedName name="UAcct912" localSheetId="2">[6]FuncStudy!$Y$689</definedName>
    <definedName name="UAcct912" localSheetId="3">[7]FuncStudy!$Y$689</definedName>
    <definedName name="UAcct912" localSheetId="4">[8]FuncStudy!$Y$689</definedName>
    <definedName name="UAcct912" localSheetId="5">[9]FuncStudy!$Y$689</definedName>
    <definedName name="UAcct912" localSheetId="6">[10]FuncStudy!$Y$689</definedName>
    <definedName name="UAcct912" localSheetId="7">[11]FuncStudy!$Y$689</definedName>
    <definedName name="UAcct912">[12]FuncStudy!$Y$689</definedName>
    <definedName name="UAcct913" localSheetId="8">[1]FuncStudy!$Y$694</definedName>
    <definedName name="UAcct913" localSheetId="9">[2]FuncStudy!$Y$694</definedName>
    <definedName name="UAcct913" localSheetId="10">[3]FuncStudy!$Y$694</definedName>
    <definedName name="UAcct913" localSheetId="11">[4]FuncStudy!$Y$694</definedName>
    <definedName name="UAcct913" localSheetId="1">[5]FuncStudy!$Y$694</definedName>
    <definedName name="UAcct913" localSheetId="2">[6]FuncStudy!$Y$694</definedName>
    <definedName name="UAcct913" localSheetId="3">[7]FuncStudy!$Y$694</definedName>
    <definedName name="UAcct913" localSheetId="4">[8]FuncStudy!$Y$694</definedName>
    <definedName name="UAcct913" localSheetId="5">[9]FuncStudy!$Y$694</definedName>
    <definedName name="UAcct913" localSheetId="6">[10]FuncStudy!$Y$694</definedName>
    <definedName name="UAcct913" localSheetId="7">[11]FuncStudy!$Y$694</definedName>
    <definedName name="UAcct913">[12]FuncStudy!$Y$694</definedName>
    <definedName name="UAcct916" localSheetId="8">[1]FuncStudy!$Y$699</definedName>
    <definedName name="UAcct916" localSheetId="9">[2]FuncStudy!$Y$699</definedName>
    <definedName name="UAcct916" localSheetId="10">[3]FuncStudy!$Y$699</definedName>
    <definedName name="UAcct916" localSheetId="11">[4]FuncStudy!$Y$699</definedName>
    <definedName name="UAcct916" localSheetId="1">[5]FuncStudy!$Y$699</definedName>
    <definedName name="UAcct916" localSheetId="2">[6]FuncStudy!$Y$699</definedName>
    <definedName name="UAcct916" localSheetId="3">[7]FuncStudy!$Y$699</definedName>
    <definedName name="UAcct916" localSheetId="4">[8]FuncStudy!$Y$699</definedName>
    <definedName name="UAcct916" localSheetId="5">[9]FuncStudy!$Y$699</definedName>
    <definedName name="UAcct916" localSheetId="6">[10]FuncStudy!$Y$699</definedName>
    <definedName name="UAcct916" localSheetId="7">[11]FuncStudy!$Y$699</definedName>
    <definedName name="UAcct916">[12]FuncStudy!$Y$699</definedName>
    <definedName name="UAcct920" localSheetId="8">[1]FuncStudy!$Y$708</definedName>
    <definedName name="UAcct920" localSheetId="9">[2]FuncStudy!$Y$708</definedName>
    <definedName name="UAcct920" localSheetId="10">[3]FuncStudy!$Y$708</definedName>
    <definedName name="UAcct920" localSheetId="11">[4]FuncStudy!$Y$708</definedName>
    <definedName name="UAcct920" localSheetId="1">[5]FuncStudy!$Y$708</definedName>
    <definedName name="UAcct920" localSheetId="2">[6]FuncStudy!$Y$708</definedName>
    <definedName name="UAcct920" localSheetId="3">[7]FuncStudy!$Y$708</definedName>
    <definedName name="UAcct920" localSheetId="4">[8]FuncStudy!$Y$708</definedName>
    <definedName name="UAcct920" localSheetId="5">[9]FuncStudy!$Y$708</definedName>
    <definedName name="UAcct920" localSheetId="6">[10]FuncStudy!$Y$708</definedName>
    <definedName name="UAcct920" localSheetId="7">[11]FuncStudy!$Y$708</definedName>
    <definedName name="UAcct920">[12]FuncStudy!$Y$708</definedName>
    <definedName name="UAcct920Cn" localSheetId="8">[1]FuncStudy!$Y$706</definedName>
    <definedName name="UAcct920Cn" localSheetId="9">[2]FuncStudy!$Y$706</definedName>
    <definedName name="UAcct920Cn" localSheetId="10">[3]FuncStudy!$Y$706</definedName>
    <definedName name="UAcct920Cn" localSheetId="11">[4]FuncStudy!$Y$706</definedName>
    <definedName name="UAcct920Cn" localSheetId="1">[5]FuncStudy!$Y$706</definedName>
    <definedName name="UAcct920Cn" localSheetId="2">[6]FuncStudy!$Y$706</definedName>
    <definedName name="UAcct920Cn" localSheetId="3">[7]FuncStudy!$Y$706</definedName>
    <definedName name="UAcct920Cn" localSheetId="4">[8]FuncStudy!$Y$706</definedName>
    <definedName name="UAcct920Cn" localSheetId="5">[9]FuncStudy!$Y$706</definedName>
    <definedName name="UAcct920Cn" localSheetId="6">[10]FuncStudy!$Y$706</definedName>
    <definedName name="UAcct920Cn" localSheetId="7">[11]FuncStudy!$Y$706</definedName>
    <definedName name="UAcct920Cn">[12]FuncStudy!$Y$706</definedName>
    <definedName name="UAcct921" localSheetId="8">[1]FuncStudy!$Y$714</definedName>
    <definedName name="UAcct921" localSheetId="9">[2]FuncStudy!$Y$714</definedName>
    <definedName name="UAcct921" localSheetId="10">[3]FuncStudy!$Y$714</definedName>
    <definedName name="UAcct921" localSheetId="11">[4]FuncStudy!$Y$714</definedName>
    <definedName name="UAcct921" localSheetId="1">[5]FuncStudy!$Y$714</definedName>
    <definedName name="UAcct921" localSheetId="2">[6]FuncStudy!$Y$714</definedName>
    <definedName name="UAcct921" localSheetId="3">[7]FuncStudy!$Y$714</definedName>
    <definedName name="UAcct921" localSheetId="4">[8]FuncStudy!$Y$714</definedName>
    <definedName name="UAcct921" localSheetId="5">[9]FuncStudy!$Y$714</definedName>
    <definedName name="UAcct921" localSheetId="6">[10]FuncStudy!$Y$714</definedName>
    <definedName name="UAcct921" localSheetId="7">[11]FuncStudy!$Y$714</definedName>
    <definedName name="UAcct921">[12]FuncStudy!$Y$714</definedName>
    <definedName name="UAcct921Cn" localSheetId="8">[1]FuncStudy!$Y$712</definedName>
    <definedName name="UAcct921Cn" localSheetId="9">[2]FuncStudy!$Y$712</definedName>
    <definedName name="UAcct921Cn" localSheetId="10">[3]FuncStudy!$Y$712</definedName>
    <definedName name="UAcct921Cn" localSheetId="11">[4]FuncStudy!$Y$712</definedName>
    <definedName name="UAcct921Cn" localSheetId="1">[5]FuncStudy!$Y$712</definedName>
    <definedName name="UAcct921Cn" localSheetId="2">[6]FuncStudy!$Y$712</definedName>
    <definedName name="UAcct921Cn" localSheetId="3">[7]FuncStudy!$Y$712</definedName>
    <definedName name="UAcct921Cn" localSheetId="4">[8]FuncStudy!$Y$712</definedName>
    <definedName name="UAcct921Cn" localSheetId="5">[9]FuncStudy!$Y$712</definedName>
    <definedName name="UAcct921Cn" localSheetId="6">[10]FuncStudy!$Y$712</definedName>
    <definedName name="UAcct921Cn" localSheetId="7">[11]FuncStudy!$Y$712</definedName>
    <definedName name="UAcct921Cn">[12]FuncStudy!$Y$712</definedName>
    <definedName name="UAcct923" localSheetId="8">[1]FuncStudy!$Y$720</definedName>
    <definedName name="UAcct923" localSheetId="9">[2]FuncStudy!$Y$720</definedName>
    <definedName name="UAcct923" localSheetId="10">[3]FuncStudy!$Y$720</definedName>
    <definedName name="UAcct923" localSheetId="11">[4]FuncStudy!$Y$720</definedName>
    <definedName name="UAcct923" localSheetId="1">[5]FuncStudy!$Y$720</definedName>
    <definedName name="UAcct923" localSheetId="2">[6]FuncStudy!$Y$720</definedName>
    <definedName name="UAcct923" localSheetId="3">[7]FuncStudy!$Y$720</definedName>
    <definedName name="UAcct923" localSheetId="4">[8]FuncStudy!$Y$720</definedName>
    <definedName name="UAcct923" localSheetId="5">[9]FuncStudy!$Y$720</definedName>
    <definedName name="UAcct923" localSheetId="6">[10]FuncStudy!$Y$720</definedName>
    <definedName name="UAcct923" localSheetId="7">[11]FuncStudy!$Y$720</definedName>
    <definedName name="UAcct923">[12]FuncStudy!$Y$720</definedName>
    <definedName name="UAcct923Cn" localSheetId="8">[1]FuncStudy!$Y$718</definedName>
    <definedName name="UAcct923Cn" localSheetId="9">[2]FuncStudy!$Y$718</definedName>
    <definedName name="UAcct923Cn" localSheetId="10">[3]FuncStudy!$Y$718</definedName>
    <definedName name="UAcct923Cn" localSheetId="11">[4]FuncStudy!$Y$718</definedName>
    <definedName name="UAcct923Cn" localSheetId="1">[5]FuncStudy!$Y$718</definedName>
    <definedName name="UAcct923Cn" localSheetId="2">[6]FuncStudy!$Y$718</definedName>
    <definedName name="UAcct923Cn" localSheetId="3">[7]FuncStudy!$Y$718</definedName>
    <definedName name="UAcct923Cn" localSheetId="4">[8]FuncStudy!$Y$718</definedName>
    <definedName name="UAcct923Cn" localSheetId="5">[9]FuncStudy!$Y$718</definedName>
    <definedName name="UAcct923Cn" localSheetId="6">[10]FuncStudy!$Y$718</definedName>
    <definedName name="UAcct923Cn" localSheetId="7">[11]FuncStudy!$Y$718</definedName>
    <definedName name="UAcct923Cn">[12]FuncStudy!$Y$718</definedName>
    <definedName name="UAcct924S" localSheetId="8">[1]FuncStudy!$Y$723</definedName>
    <definedName name="UAcct924S" localSheetId="9">[2]FuncStudy!$Y$723</definedName>
    <definedName name="UAcct924S" localSheetId="10">[3]FuncStudy!$Y$723</definedName>
    <definedName name="UAcct924S" localSheetId="11">[4]FuncStudy!$Y$723</definedName>
    <definedName name="UAcct924S" localSheetId="1">[5]FuncStudy!$Y$723</definedName>
    <definedName name="UAcct924S" localSheetId="2">[6]FuncStudy!$Y$723</definedName>
    <definedName name="UAcct924S" localSheetId="3">[7]FuncStudy!$Y$723</definedName>
    <definedName name="UAcct924S" localSheetId="4">[8]FuncStudy!$Y$723</definedName>
    <definedName name="UAcct924S" localSheetId="5">[9]FuncStudy!$Y$723</definedName>
    <definedName name="UAcct924S" localSheetId="6">[10]FuncStudy!$Y$723</definedName>
    <definedName name="UAcct924S" localSheetId="7">[11]FuncStudy!$Y$723</definedName>
    <definedName name="UAcct924S">[12]FuncStudy!$Y$723</definedName>
    <definedName name="UACCT924SG" localSheetId="8">[1]FuncStudy!$Y$724</definedName>
    <definedName name="UACCT924SG" localSheetId="9">[2]FuncStudy!$Y$724</definedName>
    <definedName name="UACCT924SG" localSheetId="10">[3]FuncStudy!$Y$724</definedName>
    <definedName name="UACCT924SG" localSheetId="11">[4]FuncStudy!$Y$724</definedName>
    <definedName name="UACCT924SG" localSheetId="1">[5]FuncStudy!$Y$724</definedName>
    <definedName name="UACCT924SG" localSheetId="2">[6]FuncStudy!$Y$724</definedName>
    <definedName name="UACCT924SG" localSheetId="3">[7]FuncStudy!$Y$724</definedName>
    <definedName name="UACCT924SG" localSheetId="4">[8]FuncStudy!$Y$724</definedName>
    <definedName name="UACCT924SG" localSheetId="5">[9]FuncStudy!$Y$724</definedName>
    <definedName name="UACCT924SG" localSheetId="6">[10]FuncStudy!$Y$724</definedName>
    <definedName name="UACCT924SG" localSheetId="7">[11]FuncStudy!$Y$724</definedName>
    <definedName name="UACCT924SG">[12]FuncStudy!$Y$724</definedName>
    <definedName name="UAcct924SO" localSheetId="8">[1]FuncStudy!$Y$725</definedName>
    <definedName name="UAcct924SO" localSheetId="9">[2]FuncStudy!$Y$725</definedName>
    <definedName name="UAcct924SO" localSheetId="10">[3]FuncStudy!$Y$725</definedName>
    <definedName name="UAcct924SO" localSheetId="11">[4]FuncStudy!$Y$725</definedName>
    <definedName name="UAcct924SO" localSheetId="1">[5]FuncStudy!$Y$725</definedName>
    <definedName name="UAcct924SO" localSheetId="2">[6]FuncStudy!$Y$725</definedName>
    <definedName name="UAcct924SO" localSheetId="3">[7]FuncStudy!$Y$725</definedName>
    <definedName name="UAcct924SO" localSheetId="4">[8]FuncStudy!$Y$725</definedName>
    <definedName name="UAcct924SO" localSheetId="5">[9]FuncStudy!$Y$725</definedName>
    <definedName name="UAcct924SO" localSheetId="6">[10]FuncStudy!$Y$725</definedName>
    <definedName name="UAcct924SO" localSheetId="7">[11]FuncStudy!$Y$725</definedName>
    <definedName name="UAcct924SO">[12]FuncStudy!$Y$725</definedName>
    <definedName name="UAcct925" localSheetId="8">[1]FuncStudy!$Y$730</definedName>
    <definedName name="UAcct925" localSheetId="9">[2]FuncStudy!$Y$730</definedName>
    <definedName name="UAcct925" localSheetId="10">[3]FuncStudy!$Y$730</definedName>
    <definedName name="UAcct925" localSheetId="11">[4]FuncStudy!$Y$730</definedName>
    <definedName name="UAcct925" localSheetId="1">[5]FuncStudy!$Y$730</definedName>
    <definedName name="UAcct925" localSheetId="2">[6]FuncStudy!$Y$730</definedName>
    <definedName name="UAcct925" localSheetId="3">[7]FuncStudy!$Y$730</definedName>
    <definedName name="UAcct925" localSheetId="4">[8]FuncStudy!$Y$730</definedName>
    <definedName name="UAcct925" localSheetId="5">[9]FuncStudy!$Y$730</definedName>
    <definedName name="UAcct925" localSheetId="6">[10]FuncStudy!$Y$730</definedName>
    <definedName name="UAcct925" localSheetId="7">[11]FuncStudy!$Y$730</definedName>
    <definedName name="UAcct925">[12]FuncStudy!$Y$730</definedName>
    <definedName name="UAcct926" localSheetId="8">[1]FuncStudy!$Y$736</definedName>
    <definedName name="UAcct926" localSheetId="9">[2]FuncStudy!$Y$736</definedName>
    <definedName name="UAcct926" localSheetId="10">[3]FuncStudy!$Y$736</definedName>
    <definedName name="UAcct926" localSheetId="11">[4]FuncStudy!$Y$736</definedName>
    <definedName name="UAcct926" localSheetId="1">[5]FuncStudy!$Y$736</definedName>
    <definedName name="UAcct926" localSheetId="2">[6]FuncStudy!$Y$736</definedName>
    <definedName name="UAcct926" localSheetId="3">[7]FuncStudy!$Y$736</definedName>
    <definedName name="UAcct926" localSheetId="4">[8]FuncStudy!$Y$736</definedName>
    <definedName name="UAcct926" localSheetId="5">[9]FuncStudy!$Y$736</definedName>
    <definedName name="UAcct926" localSheetId="6">[10]FuncStudy!$Y$736</definedName>
    <definedName name="UAcct926" localSheetId="7">[11]FuncStudy!$Y$736</definedName>
    <definedName name="UAcct926">[12]FuncStudy!$Y$736</definedName>
    <definedName name="UAcct927" localSheetId="8">[1]FuncStudy!$Y$741</definedName>
    <definedName name="UAcct927" localSheetId="9">[2]FuncStudy!$Y$741</definedName>
    <definedName name="UAcct927" localSheetId="10">[3]FuncStudy!$Y$741</definedName>
    <definedName name="UAcct927" localSheetId="11">[4]FuncStudy!$Y$741</definedName>
    <definedName name="UAcct927" localSheetId="1">[5]FuncStudy!$Y$741</definedName>
    <definedName name="UAcct927" localSheetId="2">[6]FuncStudy!$Y$741</definedName>
    <definedName name="UAcct927" localSheetId="3">[7]FuncStudy!$Y$741</definedName>
    <definedName name="UAcct927" localSheetId="4">[8]FuncStudy!$Y$741</definedName>
    <definedName name="UAcct927" localSheetId="5">[9]FuncStudy!$Y$741</definedName>
    <definedName name="UAcct927" localSheetId="6">[10]FuncStudy!$Y$741</definedName>
    <definedName name="UAcct927" localSheetId="7">[11]FuncStudy!$Y$741</definedName>
    <definedName name="UAcct927">[12]FuncStudy!$Y$741</definedName>
    <definedName name="UAcct928" localSheetId="8">[1]FuncStudy!$Y$748</definedName>
    <definedName name="UAcct928" localSheetId="9">[2]FuncStudy!$Y$748</definedName>
    <definedName name="UAcct928" localSheetId="10">[3]FuncStudy!$Y$748</definedName>
    <definedName name="UAcct928" localSheetId="11">[4]FuncStudy!$Y$748</definedName>
    <definedName name="UAcct928" localSheetId="1">[5]FuncStudy!$Y$748</definedName>
    <definedName name="UAcct928" localSheetId="2">[6]FuncStudy!$Y$748</definedName>
    <definedName name="UAcct928" localSheetId="3">[7]FuncStudy!$Y$748</definedName>
    <definedName name="UAcct928" localSheetId="4">[8]FuncStudy!$Y$748</definedName>
    <definedName name="UAcct928" localSheetId="5">[9]FuncStudy!$Y$748</definedName>
    <definedName name="UAcct928" localSheetId="6">[10]FuncStudy!$Y$748</definedName>
    <definedName name="UAcct928" localSheetId="7">[11]FuncStudy!$Y$748</definedName>
    <definedName name="UAcct928">[12]FuncStudy!$Y$748</definedName>
    <definedName name="UAcct928RE" localSheetId="8">[1]FuncStudy!$Y$750</definedName>
    <definedName name="UAcct928RE" localSheetId="9">[2]FuncStudy!$Y$750</definedName>
    <definedName name="UAcct928RE" localSheetId="10">[3]FuncStudy!$Y$750</definedName>
    <definedName name="UAcct928RE" localSheetId="11">[4]FuncStudy!$Y$750</definedName>
    <definedName name="UAcct928RE" localSheetId="1">[5]FuncStudy!$Y$750</definedName>
    <definedName name="UAcct928RE" localSheetId="2">[6]FuncStudy!$Y$750</definedName>
    <definedName name="UAcct928RE" localSheetId="3">[7]FuncStudy!$Y$750</definedName>
    <definedName name="UAcct928RE" localSheetId="4">[8]FuncStudy!$Y$750</definedName>
    <definedName name="UAcct928RE" localSheetId="5">[9]FuncStudy!$Y$750</definedName>
    <definedName name="UAcct928RE" localSheetId="6">[10]FuncStudy!$Y$750</definedName>
    <definedName name="UAcct928RE" localSheetId="7">[11]FuncStudy!$Y$750</definedName>
    <definedName name="UAcct928RE">[12]FuncStudy!$Y$750</definedName>
    <definedName name="UAcct929" localSheetId="8">[1]FuncStudy!$Y$755</definedName>
    <definedName name="UAcct929" localSheetId="9">[2]FuncStudy!$Y$755</definedName>
    <definedName name="UAcct929" localSheetId="10">[3]FuncStudy!$Y$755</definedName>
    <definedName name="UAcct929" localSheetId="11">[4]FuncStudy!$Y$755</definedName>
    <definedName name="UAcct929" localSheetId="1">[5]FuncStudy!$Y$755</definedName>
    <definedName name="UAcct929" localSheetId="2">[6]FuncStudy!$Y$755</definedName>
    <definedName name="UAcct929" localSheetId="3">[7]FuncStudy!$Y$755</definedName>
    <definedName name="UAcct929" localSheetId="4">[8]FuncStudy!$Y$755</definedName>
    <definedName name="UAcct929" localSheetId="5">[9]FuncStudy!$Y$755</definedName>
    <definedName name="UAcct929" localSheetId="6">[10]FuncStudy!$Y$755</definedName>
    <definedName name="UAcct929" localSheetId="7">[11]FuncStudy!$Y$755</definedName>
    <definedName name="UAcct929">[12]FuncStudy!$Y$755</definedName>
    <definedName name="UACCT930cn" localSheetId="8">[1]FuncStudy!$Y$759</definedName>
    <definedName name="UACCT930cn" localSheetId="9">[2]FuncStudy!$Y$759</definedName>
    <definedName name="UACCT930cn" localSheetId="10">[3]FuncStudy!$Y$759</definedName>
    <definedName name="UACCT930cn" localSheetId="11">[4]FuncStudy!$Y$759</definedName>
    <definedName name="UACCT930cn" localSheetId="1">[5]FuncStudy!$Y$759</definedName>
    <definedName name="UACCT930cn" localSheetId="2">[6]FuncStudy!$Y$759</definedName>
    <definedName name="UACCT930cn" localSheetId="3">[7]FuncStudy!$Y$759</definedName>
    <definedName name="UACCT930cn" localSheetId="4">[8]FuncStudy!$Y$759</definedName>
    <definedName name="UACCT930cn" localSheetId="5">[9]FuncStudy!$Y$759</definedName>
    <definedName name="UACCT930cn" localSheetId="6">[10]FuncStudy!$Y$759</definedName>
    <definedName name="UACCT930cn" localSheetId="7">[11]FuncStudy!$Y$759</definedName>
    <definedName name="UACCT930cn">[12]FuncStudy!$Y$759</definedName>
    <definedName name="UAcct930S" localSheetId="8">[1]FuncStudy!$Y$758</definedName>
    <definedName name="UAcct930S" localSheetId="9">[2]FuncStudy!$Y$758</definedName>
    <definedName name="UAcct930S" localSheetId="10">[3]FuncStudy!$Y$758</definedName>
    <definedName name="UAcct930S" localSheetId="11">[4]FuncStudy!$Y$758</definedName>
    <definedName name="UAcct930S" localSheetId="1">[5]FuncStudy!$Y$758</definedName>
    <definedName name="UAcct930S" localSheetId="2">[6]FuncStudy!$Y$758</definedName>
    <definedName name="UAcct930S" localSheetId="3">[7]FuncStudy!$Y$758</definedName>
    <definedName name="UAcct930S" localSheetId="4">[8]FuncStudy!$Y$758</definedName>
    <definedName name="UAcct930S" localSheetId="5">[9]FuncStudy!$Y$758</definedName>
    <definedName name="UAcct930S" localSheetId="6">[10]FuncStudy!$Y$758</definedName>
    <definedName name="UAcct930S" localSheetId="7">[11]FuncStudy!$Y$758</definedName>
    <definedName name="UAcct930S">[12]FuncStudy!$Y$758</definedName>
    <definedName name="UAcct930So" localSheetId="8">[1]FuncStudy!$Y$760</definedName>
    <definedName name="UAcct930So" localSheetId="9">[2]FuncStudy!$Y$760</definedName>
    <definedName name="UAcct930So" localSheetId="10">[3]FuncStudy!$Y$760</definedName>
    <definedName name="UAcct930So" localSheetId="11">[4]FuncStudy!$Y$760</definedName>
    <definedName name="UAcct930So" localSheetId="1">[5]FuncStudy!$Y$760</definedName>
    <definedName name="UAcct930So" localSheetId="2">[6]FuncStudy!$Y$760</definedName>
    <definedName name="UAcct930So" localSheetId="3">[7]FuncStudy!$Y$760</definedName>
    <definedName name="UAcct930So" localSheetId="4">[8]FuncStudy!$Y$760</definedName>
    <definedName name="UAcct930So" localSheetId="5">[9]FuncStudy!$Y$760</definedName>
    <definedName name="UAcct930So" localSheetId="6">[10]FuncStudy!$Y$760</definedName>
    <definedName name="UAcct930So" localSheetId="7">[11]FuncStudy!$Y$760</definedName>
    <definedName name="UAcct930So">[12]FuncStudy!$Y$760</definedName>
    <definedName name="UAcct931" localSheetId="8">[1]FuncStudy!$Y$766</definedName>
    <definedName name="UAcct931" localSheetId="9">[2]FuncStudy!$Y$766</definedName>
    <definedName name="UAcct931" localSheetId="10">[3]FuncStudy!$Y$766</definedName>
    <definedName name="UAcct931" localSheetId="11">[4]FuncStudy!$Y$766</definedName>
    <definedName name="UAcct931" localSheetId="1">[5]FuncStudy!$Y$766</definedName>
    <definedName name="UAcct931" localSheetId="2">[6]FuncStudy!$Y$766</definedName>
    <definedName name="UAcct931" localSheetId="3">[7]FuncStudy!$Y$766</definedName>
    <definedName name="UAcct931" localSheetId="4">[8]FuncStudy!$Y$766</definedName>
    <definedName name="UAcct931" localSheetId="5">[9]FuncStudy!$Y$766</definedName>
    <definedName name="UAcct931" localSheetId="6">[10]FuncStudy!$Y$766</definedName>
    <definedName name="UAcct931" localSheetId="7">[11]FuncStudy!$Y$766</definedName>
    <definedName name="UAcct931">[12]FuncStudy!$Y$766</definedName>
    <definedName name="UAcct935" localSheetId="8">[1]FuncStudy!$Y$772</definedName>
    <definedName name="UAcct935" localSheetId="9">[2]FuncStudy!$Y$772</definedName>
    <definedName name="UAcct935" localSheetId="10">[3]FuncStudy!$Y$772</definedName>
    <definedName name="UAcct935" localSheetId="11">[4]FuncStudy!$Y$772</definedName>
    <definedName name="UAcct935" localSheetId="1">[5]FuncStudy!$Y$772</definedName>
    <definedName name="UAcct935" localSheetId="2">[6]FuncStudy!$Y$772</definedName>
    <definedName name="UAcct935" localSheetId="3">[7]FuncStudy!$Y$772</definedName>
    <definedName name="UAcct935" localSheetId="4">[8]FuncStudy!$Y$772</definedName>
    <definedName name="UAcct935" localSheetId="5">[9]FuncStudy!$Y$772</definedName>
    <definedName name="UAcct935" localSheetId="6">[10]FuncStudy!$Y$772</definedName>
    <definedName name="UAcct935" localSheetId="7">[11]FuncStudy!$Y$772</definedName>
    <definedName name="UAcct935">[12]FuncStudy!$Y$772</definedName>
    <definedName name="UAcctAGA" localSheetId="8">[1]FuncStudy!$Y$133</definedName>
    <definedName name="UAcctAGA" localSheetId="9">[2]FuncStudy!$Y$133</definedName>
    <definedName name="UAcctAGA" localSheetId="10">[3]FuncStudy!$Y$133</definedName>
    <definedName name="UAcctAGA" localSheetId="11">[4]FuncStudy!$Y$133</definedName>
    <definedName name="UAcctAGA" localSheetId="1">[5]FuncStudy!$Y$133</definedName>
    <definedName name="UAcctAGA" localSheetId="2">[6]FuncStudy!$Y$133</definedName>
    <definedName name="UAcctAGA" localSheetId="3">[7]FuncStudy!$Y$133</definedName>
    <definedName name="UAcctAGA" localSheetId="4">[8]FuncStudy!$Y$133</definedName>
    <definedName name="UAcctAGA" localSheetId="5">[9]FuncStudy!$Y$133</definedName>
    <definedName name="UAcctAGA" localSheetId="6">[10]FuncStudy!$Y$133</definedName>
    <definedName name="UAcctAGA" localSheetId="7">[11]FuncStudy!$Y$133</definedName>
    <definedName name="UAcctAGA">[12]FuncStudy!$Y$133</definedName>
    <definedName name="UAcctd00" localSheetId="8">[1]FuncStudy!$Y$1472</definedName>
    <definedName name="UAcctd00" localSheetId="9">[2]FuncStudy!$Y$1472</definedName>
    <definedName name="UAcctd00" localSheetId="10">[3]FuncStudy!$Y$1472</definedName>
    <definedName name="UAcctd00" localSheetId="11">[4]FuncStudy!$Y$1472</definedName>
    <definedName name="UAcctd00" localSheetId="1">[5]FuncStudy!$Y$1472</definedName>
    <definedName name="UAcctd00" localSheetId="2">[6]FuncStudy!$Y$1472</definedName>
    <definedName name="UAcctd00" localSheetId="3">[7]FuncStudy!$Y$1472</definedName>
    <definedName name="UAcctd00" localSheetId="4">[8]FuncStudy!$Y$1472</definedName>
    <definedName name="UAcctd00" localSheetId="5">[9]FuncStudy!$Y$1472</definedName>
    <definedName name="UAcctd00" localSheetId="6">[10]FuncStudy!$Y$1472</definedName>
    <definedName name="UAcctd00" localSheetId="7">[11]FuncStudy!$Y$1472</definedName>
    <definedName name="UAcctd00">[12]FuncStudy!$Y$1472</definedName>
    <definedName name="UAcctdfad" localSheetId="8">[1]FuncStudy!$Y$215</definedName>
    <definedName name="UAcctdfad" localSheetId="9">[2]FuncStudy!$Y$215</definedName>
    <definedName name="UAcctdfad" localSheetId="10">[3]FuncStudy!$Y$215</definedName>
    <definedName name="UAcctdfad" localSheetId="11">[4]FuncStudy!$Y$215</definedName>
    <definedName name="UAcctdfad" localSheetId="1">[5]FuncStudy!$Y$215</definedName>
    <definedName name="UAcctdfad" localSheetId="2">[6]FuncStudy!$Y$215</definedName>
    <definedName name="UAcctdfad" localSheetId="3">[7]FuncStudy!$Y$215</definedName>
    <definedName name="UAcctdfad" localSheetId="4">[8]FuncStudy!$Y$215</definedName>
    <definedName name="UAcctdfad" localSheetId="5">[9]FuncStudy!$Y$215</definedName>
    <definedName name="UAcctdfad" localSheetId="6">[10]FuncStudy!$Y$215</definedName>
    <definedName name="UAcctdfad" localSheetId="7">[11]FuncStudy!$Y$215</definedName>
    <definedName name="UAcctdfad">[12]FuncStudy!$Y$215</definedName>
    <definedName name="UAcctdfap" localSheetId="8">[1]FuncStudy!$Y$213</definedName>
    <definedName name="UAcctdfap" localSheetId="9">[2]FuncStudy!$Y$213</definedName>
    <definedName name="UAcctdfap" localSheetId="10">[3]FuncStudy!$Y$213</definedName>
    <definedName name="UAcctdfap" localSheetId="11">[4]FuncStudy!$Y$213</definedName>
    <definedName name="UAcctdfap" localSheetId="1">[5]FuncStudy!$Y$213</definedName>
    <definedName name="UAcctdfap" localSheetId="2">[6]FuncStudy!$Y$213</definedName>
    <definedName name="UAcctdfap" localSheetId="3">[7]FuncStudy!$Y$213</definedName>
    <definedName name="UAcctdfap" localSheetId="4">[8]FuncStudy!$Y$213</definedName>
    <definedName name="UAcctdfap" localSheetId="5">[9]FuncStudy!$Y$213</definedName>
    <definedName name="UAcctdfap" localSheetId="6">[10]FuncStudy!$Y$213</definedName>
    <definedName name="UAcctdfap" localSheetId="7">[11]FuncStudy!$Y$213</definedName>
    <definedName name="UAcctdfap">[12]FuncStudy!$Y$213</definedName>
    <definedName name="UAcctdfat" localSheetId="8">[1]FuncStudy!$Y$214</definedName>
    <definedName name="UAcctdfat" localSheetId="9">[2]FuncStudy!$Y$214</definedName>
    <definedName name="UAcctdfat" localSheetId="10">[3]FuncStudy!$Y$214</definedName>
    <definedName name="UAcctdfat" localSheetId="11">[4]FuncStudy!$Y$214</definedName>
    <definedName name="UAcctdfat" localSheetId="1">[5]FuncStudy!$Y$214</definedName>
    <definedName name="UAcctdfat" localSheetId="2">[6]FuncStudy!$Y$214</definedName>
    <definedName name="UAcctdfat" localSheetId="3">[7]FuncStudy!$Y$214</definedName>
    <definedName name="UAcctdfat" localSheetId="4">[8]FuncStudy!$Y$214</definedName>
    <definedName name="UAcctdfat" localSheetId="5">[9]FuncStudy!$Y$214</definedName>
    <definedName name="UAcctdfat" localSheetId="6">[10]FuncStudy!$Y$214</definedName>
    <definedName name="UAcctdfat" localSheetId="7">[11]FuncStudy!$Y$214</definedName>
    <definedName name="UAcctdfat">[12]FuncStudy!$Y$214</definedName>
    <definedName name="UAcctds0" localSheetId="8">[1]FuncStudy!$Y$1476</definedName>
    <definedName name="UAcctds0" localSheetId="9">[2]FuncStudy!$Y$1476</definedName>
    <definedName name="UAcctds0" localSheetId="10">[3]FuncStudy!$Y$1476</definedName>
    <definedName name="UAcctds0" localSheetId="11">[4]FuncStudy!$Y$1476</definedName>
    <definedName name="UAcctds0" localSheetId="1">[5]FuncStudy!$Y$1476</definedName>
    <definedName name="UAcctds0" localSheetId="2">[6]FuncStudy!$Y$1476</definedName>
    <definedName name="UAcctds0" localSheetId="3">[7]FuncStudy!$Y$1476</definedName>
    <definedName name="UAcctds0" localSheetId="4">[8]FuncStudy!$Y$1476</definedName>
    <definedName name="UAcctds0" localSheetId="5">[9]FuncStudy!$Y$1476</definedName>
    <definedName name="UAcctds0" localSheetId="6">[10]FuncStudy!$Y$1476</definedName>
    <definedName name="UAcctds0" localSheetId="7">[11]FuncStudy!$Y$1476</definedName>
    <definedName name="UAcctds0">[12]FuncStudy!$Y$1476</definedName>
    <definedName name="UAcctfit" localSheetId="8">[1]FuncStudy!$Y$1143</definedName>
    <definedName name="UAcctfit" localSheetId="9">[2]FuncStudy!$Y$1143</definedName>
    <definedName name="UAcctfit" localSheetId="10">[3]FuncStudy!$Y$1143</definedName>
    <definedName name="UAcctfit" localSheetId="11">[4]FuncStudy!$Y$1143</definedName>
    <definedName name="UAcctfit" localSheetId="1">[5]FuncStudy!$Y$1143</definedName>
    <definedName name="UAcctfit" localSheetId="2">[6]FuncStudy!$Y$1143</definedName>
    <definedName name="UAcctfit" localSheetId="3">[7]FuncStudy!$Y$1143</definedName>
    <definedName name="UAcctfit" localSheetId="4">[8]FuncStudy!$Y$1143</definedName>
    <definedName name="UAcctfit" localSheetId="5">[9]FuncStudy!$Y$1143</definedName>
    <definedName name="UAcctfit" localSheetId="6">[10]FuncStudy!$Y$1143</definedName>
    <definedName name="UAcctfit" localSheetId="7">[11]FuncStudy!$Y$1143</definedName>
    <definedName name="UAcctfit">[12]FuncStudy!$Y$1143</definedName>
    <definedName name="UAcctg00" localSheetId="8">[1]FuncStudy!$Y$1624</definedName>
    <definedName name="UAcctg00" localSheetId="9">[2]FuncStudy!$Y$1624</definedName>
    <definedName name="UAcctg00" localSheetId="10">[3]FuncStudy!$Y$1624</definedName>
    <definedName name="UAcctg00" localSheetId="11">[4]FuncStudy!$Y$1624</definedName>
    <definedName name="UAcctg00" localSheetId="1">[5]FuncStudy!$Y$1624</definedName>
    <definedName name="UAcctg00" localSheetId="2">[6]FuncStudy!$Y$1624</definedName>
    <definedName name="UAcctg00" localSheetId="3">[7]FuncStudy!$Y$1624</definedName>
    <definedName name="UAcctg00" localSheetId="4">[8]FuncStudy!$Y$1624</definedName>
    <definedName name="UAcctg00" localSheetId="5">[9]FuncStudy!$Y$1624</definedName>
    <definedName name="UAcctg00" localSheetId="6">[10]FuncStudy!$Y$1624</definedName>
    <definedName name="UAcctg00" localSheetId="7">[11]FuncStudy!$Y$1624</definedName>
    <definedName name="UAcctg00">[12]FuncStudy!$Y$1624</definedName>
    <definedName name="UAccth00" localSheetId="8">[1]FuncStudy!$Y$1258</definedName>
    <definedName name="UAccth00" localSheetId="9">[2]FuncStudy!$Y$1258</definedName>
    <definedName name="UAccth00" localSheetId="10">[3]FuncStudy!$Y$1258</definedName>
    <definedName name="UAccth00" localSheetId="11">[4]FuncStudy!$Y$1258</definedName>
    <definedName name="UAccth00" localSheetId="1">[5]FuncStudy!$Y$1258</definedName>
    <definedName name="UAccth00" localSheetId="2">[6]FuncStudy!$Y$1258</definedName>
    <definedName name="UAccth00" localSheetId="3">[7]FuncStudy!$Y$1258</definedName>
    <definedName name="UAccth00" localSheetId="4">[8]FuncStudy!$Y$1258</definedName>
    <definedName name="UAccth00" localSheetId="5">[9]FuncStudy!$Y$1258</definedName>
    <definedName name="UAccth00" localSheetId="6">[10]FuncStudy!$Y$1258</definedName>
    <definedName name="UAccth00" localSheetId="7">[11]FuncStudy!$Y$1258</definedName>
    <definedName name="UAccth00">[12]FuncStudy!$Y$1258</definedName>
    <definedName name="UAccti00" localSheetId="8">[1]FuncStudy!$Y$1666</definedName>
    <definedName name="UAccti00" localSheetId="9">[2]FuncStudy!$Y$1666</definedName>
    <definedName name="UAccti00" localSheetId="10">[3]FuncStudy!$Y$1666</definedName>
    <definedName name="UAccti00" localSheetId="11">[4]FuncStudy!$Y$1666</definedName>
    <definedName name="UAccti00" localSheetId="1">[5]FuncStudy!$Y$1666</definedName>
    <definedName name="UAccti00" localSheetId="2">[6]FuncStudy!$Y$1666</definedName>
    <definedName name="UAccti00" localSheetId="3">[7]FuncStudy!$Y$1666</definedName>
    <definedName name="UAccti00" localSheetId="4">[8]FuncStudy!$Y$1666</definedName>
    <definedName name="UAccti00" localSheetId="5">[9]FuncStudy!$Y$1666</definedName>
    <definedName name="UAccti00" localSheetId="6">[10]FuncStudy!$Y$1666</definedName>
    <definedName name="UAccti00" localSheetId="7">[11]FuncStudy!$Y$1666</definedName>
    <definedName name="UAccti00">[12]FuncStudy!$Y$1666</definedName>
    <definedName name="UAcctn00" localSheetId="8">[1]FuncStudy!$Y$1214</definedName>
    <definedName name="UAcctn00" localSheetId="9">[2]FuncStudy!$Y$1214</definedName>
    <definedName name="UAcctn00" localSheetId="10">[3]FuncStudy!$Y$1214</definedName>
    <definedName name="UAcctn00" localSheetId="11">[4]FuncStudy!$Y$1214</definedName>
    <definedName name="UAcctn00" localSheetId="1">[5]FuncStudy!$Y$1214</definedName>
    <definedName name="UAcctn00" localSheetId="2">[6]FuncStudy!$Y$1214</definedName>
    <definedName name="UAcctn00" localSheetId="3">[7]FuncStudy!$Y$1214</definedName>
    <definedName name="UAcctn00" localSheetId="4">[8]FuncStudy!$Y$1214</definedName>
    <definedName name="UAcctn00" localSheetId="5">[9]FuncStudy!$Y$1214</definedName>
    <definedName name="UAcctn00" localSheetId="6">[10]FuncStudy!$Y$1214</definedName>
    <definedName name="UAcctn00" localSheetId="7">[11]FuncStudy!$Y$1214</definedName>
    <definedName name="UAcctn00">[12]FuncStudy!$Y$1214</definedName>
    <definedName name="UAccto00" localSheetId="8">[1]FuncStudy!$Y$1309</definedName>
    <definedName name="UAccto00" localSheetId="9">[2]FuncStudy!$Y$1309</definedName>
    <definedName name="UAccto00" localSheetId="10">[3]FuncStudy!$Y$1309</definedName>
    <definedName name="UAccto00" localSheetId="11">[4]FuncStudy!$Y$1309</definedName>
    <definedName name="UAccto00" localSheetId="1">[5]FuncStudy!$Y$1309</definedName>
    <definedName name="UAccto00" localSheetId="2">[6]FuncStudy!$Y$1309</definedName>
    <definedName name="UAccto00" localSheetId="3">[7]FuncStudy!$Y$1309</definedName>
    <definedName name="UAccto00" localSheetId="4">[8]FuncStudy!$Y$1309</definedName>
    <definedName name="UAccto00" localSheetId="5">[9]FuncStudy!$Y$1309</definedName>
    <definedName name="UAccto00" localSheetId="6">[10]FuncStudy!$Y$1309</definedName>
    <definedName name="UAccto00" localSheetId="7">[11]FuncStudy!$Y$1309</definedName>
    <definedName name="UAccto00">[12]FuncStudy!$Y$1309</definedName>
    <definedName name="UAcctowc" localSheetId="8">[1]FuncStudy!$Y$1811</definedName>
    <definedName name="UAcctowc" localSheetId="9">[2]FuncStudy!$Y$1811</definedName>
    <definedName name="UAcctowc" localSheetId="10">[3]FuncStudy!$Y$1811</definedName>
    <definedName name="UAcctowc" localSheetId="11">[4]FuncStudy!$Y$1811</definedName>
    <definedName name="UAcctowc" localSheetId="1">[5]FuncStudy!$Y$1811</definedName>
    <definedName name="UAcctowc" localSheetId="2">[6]FuncStudy!$Y$1811</definedName>
    <definedName name="UAcctowc" localSheetId="3">[7]FuncStudy!$Y$1811</definedName>
    <definedName name="UAcctowc" localSheetId="4">[8]FuncStudy!$Y$1811</definedName>
    <definedName name="UAcctowc" localSheetId="5">[9]FuncStudy!$Y$1811</definedName>
    <definedName name="UAcctowc" localSheetId="6">[10]FuncStudy!$Y$1811</definedName>
    <definedName name="UAcctowc" localSheetId="7">[11]FuncStudy!$Y$1811</definedName>
    <definedName name="UAcctowc">[12]FuncStudy!$Y$1811</definedName>
    <definedName name="uacctowcssech" localSheetId="8">[1]FuncStudy!$Y$1810</definedName>
    <definedName name="uacctowcssech" localSheetId="9">[2]FuncStudy!$Y$1810</definedName>
    <definedName name="uacctowcssech" localSheetId="10">[3]FuncStudy!$Y$1810</definedName>
    <definedName name="uacctowcssech" localSheetId="11">[4]FuncStudy!$Y$1810</definedName>
    <definedName name="uacctowcssech" localSheetId="1">[5]FuncStudy!$Y$1810</definedName>
    <definedName name="uacctowcssech" localSheetId="2">[6]FuncStudy!$Y$1810</definedName>
    <definedName name="uacctowcssech" localSheetId="3">[7]FuncStudy!$Y$1810</definedName>
    <definedName name="uacctowcssech" localSheetId="4">[8]FuncStudy!$Y$1810</definedName>
    <definedName name="uacctowcssech" localSheetId="5">[9]FuncStudy!$Y$1810</definedName>
    <definedName name="uacctowcssech" localSheetId="6">[10]FuncStudy!$Y$1810</definedName>
    <definedName name="uacctowcssech" localSheetId="7">[11]FuncStudy!$Y$1810</definedName>
    <definedName name="uacctowcssech">[12]FuncStudy!$Y$1810</definedName>
    <definedName name="UAccts00" localSheetId="8">[1]FuncStudy!$Y$1182</definedName>
    <definedName name="UAccts00" localSheetId="9">[2]FuncStudy!$Y$1182</definedName>
    <definedName name="UAccts00" localSheetId="10">[3]FuncStudy!$Y$1182</definedName>
    <definedName name="UAccts00" localSheetId="11">[4]FuncStudy!$Y$1182</definedName>
    <definedName name="UAccts00" localSheetId="1">[5]FuncStudy!$Y$1182</definedName>
    <definedName name="UAccts00" localSheetId="2">[6]FuncStudy!$Y$1182</definedName>
    <definedName name="UAccts00" localSheetId="3">[7]FuncStudy!$Y$1182</definedName>
    <definedName name="UAccts00" localSheetId="4">[8]FuncStudy!$Y$1182</definedName>
    <definedName name="UAccts00" localSheetId="5">[9]FuncStudy!$Y$1182</definedName>
    <definedName name="UAccts00" localSheetId="6">[10]FuncStudy!$Y$1182</definedName>
    <definedName name="UAccts00" localSheetId="7">[11]FuncStudy!$Y$1182</definedName>
    <definedName name="UAccts00">[12]FuncStudy!$Y$1182</definedName>
    <definedName name="UAcctSchM" localSheetId="8">[1]FuncStudy!$Y$1121</definedName>
    <definedName name="UAcctSchM" localSheetId="9">[2]FuncStudy!$Y$1121</definedName>
    <definedName name="UAcctSchM" localSheetId="10">[3]FuncStudy!$Y$1121</definedName>
    <definedName name="UAcctSchM" localSheetId="11">[4]FuncStudy!$Y$1121</definedName>
    <definedName name="UAcctSchM" localSheetId="1">[5]FuncStudy!$Y$1121</definedName>
    <definedName name="UAcctSchM" localSheetId="2">[6]FuncStudy!$Y$1121</definedName>
    <definedName name="UAcctSchM" localSheetId="3">[7]FuncStudy!$Y$1121</definedName>
    <definedName name="UAcctSchM" localSheetId="4">[8]FuncStudy!$Y$1121</definedName>
    <definedName name="UAcctSchM" localSheetId="5">[9]FuncStudy!$Y$1121</definedName>
    <definedName name="UAcctSchM" localSheetId="6">[10]FuncStudy!$Y$1121</definedName>
    <definedName name="UAcctSchM" localSheetId="7">[11]FuncStudy!$Y$1121</definedName>
    <definedName name="UAcctSchM">[12]FuncStudy!$Y$1121</definedName>
    <definedName name="UAcctt00" localSheetId="8">[1]FuncStudy!$Y$1377</definedName>
    <definedName name="UAcctt00" localSheetId="9">[2]FuncStudy!$Y$1377</definedName>
    <definedName name="UAcctt00" localSheetId="10">[3]FuncStudy!$Y$1377</definedName>
    <definedName name="UAcctt00" localSheetId="11">[4]FuncStudy!$Y$1377</definedName>
    <definedName name="UAcctt00" localSheetId="1">[5]FuncStudy!$Y$1377</definedName>
    <definedName name="UAcctt00" localSheetId="2">[6]FuncStudy!$Y$1377</definedName>
    <definedName name="UAcctt00" localSheetId="3">[7]FuncStudy!$Y$1377</definedName>
    <definedName name="UAcctt00" localSheetId="4">[8]FuncStudy!$Y$1377</definedName>
    <definedName name="UAcctt00" localSheetId="5">[9]FuncStudy!$Y$1377</definedName>
    <definedName name="UAcctt00" localSheetId="6">[10]FuncStudy!$Y$1377</definedName>
    <definedName name="UAcctt00" localSheetId="7">[11]FuncStudy!$Y$1377</definedName>
    <definedName name="UAcctt00">[12]FuncStudy!$Y$1377</definedName>
    <definedName name="UACT553SGW" localSheetId="8">[1]FuncStudy!$Y$422</definedName>
    <definedName name="UACT553SGW" localSheetId="9">[2]FuncStudy!$Y$422</definedName>
    <definedName name="UACT553SGW" localSheetId="10">[3]FuncStudy!$Y$422</definedName>
    <definedName name="UACT553SGW" localSheetId="11">[4]FuncStudy!$Y$422</definedName>
    <definedName name="UACT553SGW" localSheetId="1">[5]FuncStudy!$Y$422</definedName>
    <definedName name="UACT553SGW" localSheetId="2">[6]FuncStudy!$Y$422</definedName>
    <definedName name="UACT553SGW" localSheetId="3">[7]FuncStudy!$Y$422</definedName>
    <definedName name="UACT553SGW" localSheetId="4">[8]FuncStudy!$Y$422</definedName>
    <definedName name="UACT553SGW" localSheetId="5">[9]FuncStudy!$Y$422</definedName>
    <definedName name="UACT553SGW" localSheetId="6">[10]FuncStudy!$Y$422</definedName>
    <definedName name="UACT553SGW" localSheetId="7">[11]FuncStudy!$Y$422</definedName>
    <definedName name="UACT553SGW">[12]FuncStudy!$Y$422</definedName>
    <definedName name="USCHMAFS" localSheetId="8">[1]FuncStudy!$Y$1032</definedName>
    <definedName name="USCHMAFS" localSheetId="9">[2]FuncStudy!$Y$1032</definedName>
    <definedName name="USCHMAFS" localSheetId="10">[3]FuncStudy!$Y$1032</definedName>
    <definedName name="USCHMAFS" localSheetId="11">[4]FuncStudy!$Y$1032</definedName>
    <definedName name="USCHMAFS" localSheetId="1">[5]FuncStudy!$Y$1032</definedName>
    <definedName name="USCHMAFS" localSheetId="2">[6]FuncStudy!$Y$1032</definedName>
    <definedName name="USCHMAFS" localSheetId="3">[7]FuncStudy!$Y$1032</definedName>
    <definedName name="USCHMAFS" localSheetId="4">[8]FuncStudy!$Y$1032</definedName>
    <definedName name="USCHMAFS" localSheetId="5">[9]FuncStudy!$Y$1032</definedName>
    <definedName name="USCHMAFS" localSheetId="6">[10]FuncStudy!$Y$1032</definedName>
    <definedName name="USCHMAFS" localSheetId="7">[11]FuncStudy!$Y$1032</definedName>
    <definedName name="USCHMAFS">[12]FuncStudy!$Y$1032</definedName>
    <definedName name="USCHMAFSE" localSheetId="8">[1]FuncStudy!$Y$1035</definedName>
    <definedName name="USCHMAFSE" localSheetId="9">[2]FuncStudy!$Y$1035</definedName>
    <definedName name="USCHMAFSE" localSheetId="10">[3]FuncStudy!$Y$1035</definedName>
    <definedName name="USCHMAFSE" localSheetId="11">[4]FuncStudy!$Y$1035</definedName>
    <definedName name="USCHMAFSE" localSheetId="1">[5]FuncStudy!$Y$1035</definedName>
    <definedName name="USCHMAFSE" localSheetId="2">[6]FuncStudy!$Y$1035</definedName>
    <definedName name="USCHMAFSE" localSheetId="3">[7]FuncStudy!$Y$1035</definedName>
    <definedName name="USCHMAFSE" localSheetId="4">[8]FuncStudy!$Y$1035</definedName>
    <definedName name="USCHMAFSE" localSheetId="5">[9]FuncStudy!$Y$1035</definedName>
    <definedName name="USCHMAFSE" localSheetId="6">[10]FuncStudy!$Y$1035</definedName>
    <definedName name="USCHMAFSE" localSheetId="7">[11]FuncStudy!$Y$1035</definedName>
    <definedName name="USCHMAFSE">[12]FuncStudy!$Y$1035</definedName>
    <definedName name="USCHMAFSG" localSheetId="8">[1]FuncStudy!$Y$1037</definedName>
    <definedName name="USCHMAFSG" localSheetId="9">[2]FuncStudy!$Y$1037</definedName>
    <definedName name="USCHMAFSG" localSheetId="10">[3]FuncStudy!$Y$1037</definedName>
    <definedName name="USCHMAFSG" localSheetId="11">[4]FuncStudy!$Y$1037</definedName>
    <definedName name="USCHMAFSG" localSheetId="1">[5]FuncStudy!$Y$1037</definedName>
    <definedName name="USCHMAFSG" localSheetId="2">[6]FuncStudy!$Y$1037</definedName>
    <definedName name="USCHMAFSG" localSheetId="3">[7]FuncStudy!$Y$1037</definedName>
    <definedName name="USCHMAFSG" localSheetId="4">[8]FuncStudy!$Y$1037</definedName>
    <definedName name="USCHMAFSG" localSheetId="5">[9]FuncStudy!$Y$1037</definedName>
    <definedName name="USCHMAFSG" localSheetId="6">[10]FuncStudy!$Y$1037</definedName>
    <definedName name="USCHMAFSG" localSheetId="7">[11]FuncStudy!$Y$1037</definedName>
    <definedName name="USCHMAFSG">[12]FuncStudy!$Y$1037</definedName>
    <definedName name="USCHMAFSNP" localSheetId="8">[1]FuncStudy!$Y$1033</definedName>
    <definedName name="USCHMAFSNP" localSheetId="9">[2]FuncStudy!$Y$1033</definedName>
    <definedName name="USCHMAFSNP" localSheetId="10">[3]FuncStudy!$Y$1033</definedName>
    <definedName name="USCHMAFSNP" localSheetId="11">[4]FuncStudy!$Y$1033</definedName>
    <definedName name="USCHMAFSNP" localSheetId="1">[5]FuncStudy!$Y$1033</definedName>
    <definedName name="USCHMAFSNP" localSheetId="2">[6]FuncStudy!$Y$1033</definedName>
    <definedName name="USCHMAFSNP" localSheetId="3">[7]FuncStudy!$Y$1033</definedName>
    <definedName name="USCHMAFSNP" localSheetId="4">[8]FuncStudy!$Y$1033</definedName>
    <definedName name="USCHMAFSNP" localSheetId="5">[9]FuncStudy!$Y$1033</definedName>
    <definedName name="USCHMAFSNP" localSheetId="6">[10]FuncStudy!$Y$1033</definedName>
    <definedName name="USCHMAFSNP" localSheetId="7">[11]FuncStudy!$Y$1033</definedName>
    <definedName name="USCHMAFSNP">[12]FuncStudy!$Y$1033</definedName>
    <definedName name="USCHMAFSO" localSheetId="8">[1]FuncStudy!$Y$1034</definedName>
    <definedName name="USCHMAFSO" localSheetId="9">[2]FuncStudy!$Y$1034</definedName>
    <definedName name="USCHMAFSO" localSheetId="10">[3]FuncStudy!$Y$1034</definedName>
    <definedName name="USCHMAFSO" localSheetId="11">[4]FuncStudy!$Y$1034</definedName>
    <definedName name="USCHMAFSO" localSheetId="1">[5]FuncStudy!$Y$1034</definedName>
    <definedName name="USCHMAFSO" localSheetId="2">[6]FuncStudy!$Y$1034</definedName>
    <definedName name="USCHMAFSO" localSheetId="3">[7]FuncStudy!$Y$1034</definedName>
    <definedName name="USCHMAFSO" localSheetId="4">[8]FuncStudy!$Y$1034</definedName>
    <definedName name="USCHMAFSO" localSheetId="5">[9]FuncStudy!$Y$1034</definedName>
    <definedName name="USCHMAFSO" localSheetId="6">[10]FuncStudy!$Y$1034</definedName>
    <definedName name="USCHMAFSO" localSheetId="7">[11]FuncStudy!$Y$1034</definedName>
    <definedName name="USCHMAFSO">[12]FuncStudy!$Y$1034</definedName>
    <definedName name="USCHMAFTROJP" localSheetId="8">[1]FuncStudy!$Y$1036</definedName>
    <definedName name="USCHMAFTROJP" localSheetId="9">[2]FuncStudy!$Y$1036</definedName>
    <definedName name="USCHMAFTROJP" localSheetId="10">[3]FuncStudy!$Y$1036</definedName>
    <definedName name="USCHMAFTROJP" localSheetId="11">[4]FuncStudy!$Y$1036</definedName>
    <definedName name="USCHMAFTROJP" localSheetId="1">[5]FuncStudy!$Y$1036</definedName>
    <definedName name="USCHMAFTROJP" localSheetId="2">[6]FuncStudy!$Y$1036</definedName>
    <definedName name="USCHMAFTROJP" localSheetId="3">[7]FuncStudy!$Y$1036</definedName>
    <definedName name="USCHMAFTROJP" localSheetId="4">[8]FuncStudy!$Y$1036</definedName>
    <definedName name="USCHMAFTROJP" localSheetId="5">[9]FuncStudy!$Y$1036</definedName>
    <definedName name="USCHMAFTROJP" localSheetId="6">[10]FuncStudy!$Y$1036</definedName>
    <definedName name="USCHMAFTROJP" localSheetId="7">[11]FuncStudy!$Y$1036</definedName>
    <definedName name="USCHMAFTROJP">[12]FuncStudy!$Y$1036</definedName>
    <definedName name="USCHMAPBADDEBT" localSheetId="8">[1]FuncStudy!$Y$1046</definedName>
    <definedName name="USCHMAPBADDEBT" localSheetId="9">[2]FuncStudy!$Y$1046</definedName>
    <definedName name="USCHMAPBADDEBT" localSheetId="10">[3]FuncStudy!$Y$1046</definedName>
    <definedName name="USCHMAPBADDEBT" localSheetId="11">[4]FuncStudy!$Y$1046</definedName>
    <definedName name="USCHMAPBADDEBT" localSheetId="1">[5]FuncStudy!$Y$1046</definedName>
    <definedName name="USCHMAPBADDEBT" localSheetId="2">[6]FuncStudy!$Y$1046</definedName>
    <definedName name="USCHMAPBADDEBT" localSheetId="3">[7]FuncStudy!$Y$1046</definedName>
    <definedName name="USCHMAPBADDEBT" localSheetId="4">[8]FuncStudy!$Y$1046</definedName>
    <definedName name="USCHMAPBADDEBT" localSheetId="5">[9]FuncStudy!$Y$1046</definedName>
    <definedName name="USCHMAPBADDEBT" localSheetId="6">[10]FuncStudy!$Y$1046</definedName>
    <definedName name="USCHMAPBADDEBT" localSheetId="7">[11]FuncStudy!$Y$1046</definedName>
    <definedName name="USCHMAPBADDEBT">[12]FuncStudy!$Y$1046</definedName>
    <definedName name="USCHMAPS" localSheetId="8">[1]FuncStudy!$Y$1041</definedName>
    <definedName name="USCHMAPS" localSheetId="9">[2]FuncStudy!$Y$1041</definedName>
    <definedName name="USCHMAPS" localSheetId="10">[3]FuncStudy!$Y$1041</definedName>
    <definedName name="USCHMAPS" localSheetId="11">[4]FuncStudy!$Y$1041</definedName>
    <definedName name="USCHMAPS" localSheetId="1">[5]FuncStudy!$Y$1041</definedName>
    <definedName name="USCHMAPS" localSheetId="2">[6]FuncStudy!$Y$1041</definedName>
    <definedName name="USCHMAPS" localSheetId="3">[7]FuncStudy!$Y$1041</definedName>
    <definedName name="USCHMAPS" localSheetId="4">[8]FuncStudy!$Y$1041</definedName>
    <definedName name="USCHMAPS" localSheetId="5">[9]FuncStudy!$Y$1041</definedName>
    <definedName name="USCHMAPS" localSheetId="6">[10]FuncStudy!$Y$1041</definedName>
    <definedName name="USCHMAPS" localSheetId="7">[11]FuncStudy!$Y$1041</definedName>
    <definedName name="USCHMAPS">[12]FuncStudy!$Y$1041</definedName>
    <definedName name="USCHMAPSE" localSheetId="8">[1]FuncStudy!$Y$1042</definedName>
    <definedName name="USCHMAPSE" localSheetId="9">[2]FuncStudy!$Y$1042</definedName>
    <definedName name="USCHMAPSE" localSheetId="10">[3]FuncStudy!$Y$1042</definedName>
    <definedName name="USCHMAPSE" localSheetId="11">[4]FuncStudy!$Y$1042</definedName>
    <definedName name="USCHMAPSE" localSheetId="1">[5]FuncStudy!$Y$1042</definedName>
    <definedName name="USCHMAPSE" localSheetId="2">[6]FuncStudy!$Y$1042</definedName>
    <definedName name="USCHMAPSE" localSheetId="3">[7]FuncStudy!$Y$1042</definedName>
    <definedName name="USCHMAPSE" localSheetId="4">[8]FuncStudy!$Y$1042</definedName>
    <definedName name="USCHMAPSE" localSheetId="5">[9]FuncStudy!$Y$1042</definedName>
    <definedName name="USCHMAPSE" localSheetId="6">[10]FuncStudy!$Y$1042</definedName>
    <definedName name="USCHMAPSE" localSheetId="7">[11]FuncStudy!$Y$1042</definedName>
    <definedName name="USCHMAPSE">[12]FuncStudy!$Y$1042</definedName>
    <definedName name="USCHMAPSG" localSheetId="8">[1]FuncStudy!$Y$1045</definedName>
    <definedName name="USCHMAPSG" localSheetId="9">[2]FuncStudy!$Y$1045</definedName>
    <definedName name="USCHMAPSG" localSheetId="10">[3]FuncStudy!$Y$1045</definedName>
    <definedName name="USCHMAPSG" localSheetId="11">[4]FuncStudy!$Y$1045</definedName>
    <definedName name="USCHMAPSG" localSheetId="1">[5]FuncStudy!$Y$1045</definedName>
    <definedName name="USCHMAPSG" localSheetId="2">[6]FuncStudy!$Y$1045</definedName>
    <definedName name="USCHMAPSG" localSheetId="3">[7]FuncStudy!$Y$1045</definedName>
    <definedName name="USCHMAPSG" localSheetId="4">[8]FuncStudy!$Y$1045</definedName>
    <definedName name="USCHMAPSG" localSheetId="5">[9]FuncStudy!$Y$1045</definedName>
    <definedName name="USCHMAPSG" localSheetId="6">[10]FuncStudy!$Y$1045</definedName>
    <definedName name="USCHMAPSG" localSheetId="7">[11]FuncStudy!$Y$1045</definedName>
    <definedName name="USCHMAPSG">[12]FuncStudy!$Y$1045</definedName>
    <definedName name="USCHMAPSNP" localSheetId="8">[1]FuncStudy!$Y$1043</definedName>
    <definedName name="USCHMAPSNP" localSheetId="9">[2]FuncStudy!$Y$1043</definedName>
    <definedName name="USCHMAPSNP" localSheetId="10">[3]FuncStudy!$Y$1043</definedName>
    <definedName name="USCHMAPSNP" localSheetId="11">[4]FuncStudy!$Y$1043</definedName>
    <definedName name="USCHMAPSNP" localSheetId="1">[5]FuncStudy!$Y$1043</definedName>
    <definedName name="USCHMAPSNP" localSheetId="2">[6]FuncStudy!$Y$1043</definedName>
    <definedName name="USCHMAPSNP" localSheetId="3">[7]FuncStudy!$Y$1043</definedName>
    <definedName name="USCHMAPSNP" localSheetId="4">[8]FuncStudy!$Y$1043</definedName>
    <definedName name="USCHMAPSNP" localSheetId="5">[9]FuncStudy!$Y$1043</definedName>
    <definedName name="USCHMAPSNP" localSheetId="6">[10]FuncStudy!$Y$1043</definedName>
    <definedName name="USCHMAPSNP" localSheetId="7">[11]FuncStudy!$Y$1043</definedName>
    <definedName name="USCHMAPSNP">[12]FuncStudy!$Y$1043</definedName>
    <definedName name="USCHMAPSO" localSheetId="8">[1]FuncStudy!$Y$1044</definedName>
    <definedName name="USCHMAPSO" localSheetId="9">[2]FuncStudy!$Y$1044</definedName>
    <definedName name="USCHMAPSO" localSheetId="10">[3]FuncStudy!$Y$1044</definedName>
    <definedName name="USCHMAPSO" localSheetId="11">[4]FuncStudy!$Y$1044</definedName>
    <definedName name="USCHMAPSO" localSheetId="1">[5]FuncStudy!$Y$1044</definedName>
    <definedName name="USCHMAPSO" localSheetId="2">[6]FuncStudy!$Y$1044</definedName>
    <definedName name="USCHMAPSO" localSheetId="3">[7]FuncStudy!$Y$1044</definedName>
    <definedName name="USCHMAPSO" localSheetId="4">[8]FuncStudy!$Y$1044</definedName>
    <definedName name="USCHMAPSO" localSheetId="5">[9]FuncStudy!$Y$1044</definedName>
    <definedName name="USCHMAPSO" localSheetId="6">[10]FuncStudy!$Y$1044</definedName>
    <definedName name="USCHMAPSO" localSheetId="7">[11]FuncStudy!$Y$1044</definedName>
    <definedName name="USCHMAPSO">[12]FuncStudy!$Y$1044</definedName>
    <definedName name="USCHMATBADDEBT" localSheetId="8">[1]FuncStudy!$Y$1061</definedName>
    <definedName name="USCHMATBADDEBT" localSheetId="9">[2]FuncStudy!$Y$1061</definedName>
    <definedName name="USCHMATBADDEBT" localSheetId="10">[3]FuncStudy!$Y$1061</definedName>
    <definedName name="USCHMATBADDEBT" localSheetId="11">[4]FuncStudy!$Y$1061</definedName>
    <definedName name="USCHMATBADDEBT" localSheetId="1">[5]FuncStudy!$Y$1061</definedName>
    <definedName name="USCHMATBADDEBT" localSheetId="2">[6]FuncStudy!$Y$1061</definedName>
    <definedName name="USCHMATBADDEBT" localSheetId="3">[7]FuncStudy!$Y$1061</definedName>
    <definedName name="USCHMATBADDEBT" localSheetId="4">[8]FuncStudy!$Y$1061</definedName>
    <definedName name="USCHMATBADDEBT" localSheetId="5">[9]FuncStudy!$Y$1061</definedName>
    <definedName name="USCHMATBADDEBT" localSheetId="6">[10]FuncStudy!$Y$1061</definedName>
    <definedName name="USCHMATBADDEBT" localSheetId="7">[11]FuncStudy!$Y$1061</definedName>
    <definedName name="USCHMATBADDEBT">[12]FuncStudy!$Y$1061</definedName>
    <definedName name="USCHMATCIAC" localSheetId="8">[1]FuncStudy!$Y$1052</definedName>
    <definedName name="USCHMATCIAC" localSheetId="9">[2]FuncStudy!$Y$1052</definedName>
    <definedName name="USCHMATCIAC" localSheetId="10">[3]FuncStudy!$Y$1052</definedName>
    <definedName name="USCHMATCIAC" localSheetId="11">[4]FuncStudy!$Y$1052</definedName>
    <definedName name="USCHMATCIAC" localSheetId="1">[5]FuncStudy!$Y$1052</definedName>
    <definedName name="USCHMATCIAC" localSheetId="2">[6]FuncStudy!$Y$1052</definedName>
    <definedName name="USCHMATCIAC" localSheetId="3">[7]FuncStudy!$Y$1052</definedName>
    <definedName name="USCHMATCIAC" localSheetId="4">[8]FuncStudy!$Y$1052</definedName>
    <definedName name="USCHMATCIAC" localSheetId="5">[9]FuncStudy!$Y$1052</definedName>
    <definedName name="USCHMATCIAC" localSheetId="6">[10]FuncStudy!$Y$1052</definedName>
    <definedName name="USCHMATCIAC" localSheetId="7">[11]FuncStudy!$Y$1052</definedName>
    <definedName name="USCHMATCIAC">[12]FuncStudy!$Y$1052</definedName>
    <definedName name="USCHMATGPS" localSheetId="8">[1]FuncStudy!$Y$1058</definedName>
    <definedName name="USCHMATGPS" localSheetId="9">[2]FuncStudy!$Y$1058</definedName>
    <definedName name="USCHMATGPS" localSheetId="10">[3]FuncStudy!$Y$1058</definedName>
    <definedName name="USCHMATGPS" localSheetId="11">[4]FuncStudy!$Y$1058</definedName>
    <definedName name="USCHMATGPS" localSheetId="1">[5]FuncStudy!$Y$1058</definedName>
    <definedName name="USCHMATGPS" localSheetId="2">[6]FuncStudy!$Y$1058</definedName>
    <definedName name="USCHMATGPS" localSheetId="3">[7]FuncStudy!$Y$1058</definedName>
    <definedName name="USCHMATGPS" localSheetId="4">[8]FuncStudy!$Y$1058</definedName>
    <definedName name="USCHMATGPS" localSheetId="5">[9]FuncStudy!$Y$1058</definedName>
    <definedName name="USCHMATGPS" localSheetId="6">[10]FuncStudy!$Y$1058</definedName>
    <definedName name="USCHMATGPS" localSheetId="7">[11]FuncStudy!$Y$1058</definedName>
    <definedName name="USCHMATGPS">[12]FuncStudy!$Y$1058</definedName>
    <definedName name="USCHMATS" localSheetId="8">[1]FuncStudy!$Y$1050</definedName>
    <definedName name="USCHMATS" localSheetId="9">[2]FuncStudy!$Y$1050</definedName>
    <definedName name="USCHMATS" localSheetId="10">[3]FuncStudy!$Y$1050</definedName>
    <definedName name="USCHMATS" localSheetId="11">[4]FuncStudy!$Y$1050</definedName>
    <definedName name="USCHMATS" localSheetId="1">[5]FuncStudy!$Y$1050</definedName>
    <definedName name="USCHMATS" localSheetId="2">[6]FuncStudy!$Y$1050</definedName>
    <definedName name="USCHMATS" localSheetId="3">[7]FuncStudy!$Y$1050</definedName>
    <definedName name="USCHMATS" localSheetId="4">[8]FuncStudy!$Y$1050</definedName>
    <definedName name="USCHMATS" localSheetId="5">[9]FuncStudy!$Y$1050</definedName>
    <definedName name="USCHMATS" localSheetId="6">[10]FuncStudy!$Y$1050</definedName>
    <definedName name="USCHMATS" localSheetId="7">[11]FuncStudy!$Y$1050</definedName>
    <definedName name="USCHMATS">[12]FuncStudy!$Y$1050</definedName>
    <definedName name="USCHMATSCHMDEXP" localSheetId="8">[1]FuncStudy!$Y$1063</definedName>
    <definedName name="USCHMATSCHMDEXP" localSheetId="9">[2]FuncStudy!$Y$1063</definedName>
    <definedName name="USCHMATSCHMDEXP" localSheetId="10">[3]FuncStudy!$Y$1063</definedName>
    <definedName name="USCHMATSCHMDEXP" localSheetId="11">[4]FuncStudy!$Y$1063</definedName>
    <definedName name="USCHMATSCHMDEXP" localSheetId="1">[5]FuncStudy!$Y$1063</definedName>
    <definedName name="USCHMATSCHMDEXP" localSheetId="2">[6]FuncStudy!$Y$1063</definedName>
    <definedName name="USCHMATSCHMDEXP" localSheetId="3">[7]FuncStudy!$Y$1063</definedName>
    <definedName name="USCHMATSCHMDEXP" localSheetId="4">[8]FuncStudy!$Y$1063</definedName>
    <definedName name="USCHMATSCHMDEXP" localSheetId="5">[9]FuncStudy!$Y$1063</definedName>
    <definedName name="USCHMATSCHMDEXP" localSheetId="6">[10]FuncStudy!$Y$1063</definedName>
    <definedName name="USCHMATSCHMDEXP" localSheetId="7">[11]FuncStudy!$Y$1063</definedName>
    <definedName name="USCHMATSCHMDEXP">[12]FuncStudy!$Y$1063</definedName>
    <definedName name="USCHMATSE" localSheetId="8">[1]FuncStudy!$Y$1056</definedName>
    <definedName name="USCHMATSE" localSheetId="9">[2]FuncStudy!$Y$1056</definedName>
    <definedName name="USCHMATSE" localSheetId="10">[3]FuncStudy!$Y$1056</definedName>
    <definedName name="USCHMATSE" localSheetId="11">[4]FuncStudy!$Y$1056</definedName>
    <definedName name="USCHMATSE" localSheetId="1">[5]FuncStudy!$Y$1056</definedName>
    <definedName name="USCHMATSE" localSheetId="2">[6]FuncStudy!$Y$1056</definedName>
    <definedName name="USCHMATSE" localSheetId="3">[7]FuncStudy!$Y$1056</definedName>
    <definedName name="USCHMATSE" localSheetId="4">[8]FuncStudy!$Y$1056</definedName>
    <definedName name="USCHMATSE" localSheetId="5">[9]FuncStudy!$Y$1056</definedName>
    <definedName name="USCHMATSE" localSheetId="6">[10]FuncStudy!$Y$1056</definedName>
    <definedName name="USCHMATSE" localSheetId="7">[11]FuncStudy!$Y$1056</definedName>
    <definedName name="USCHMATSE">[12]FuncStudy!$Y$1056</definedName>
    <definedName name="USCHMATSG" localSheetId="8">[1]FuncStudy!$Y$1055</definedName>
    <definedName name="USCHMATSG" localSheetId="9">[2]FuncStudy!$Y$1055</definedName>
    <definedName name="USCHMATSG" localSheetId="10">[3]FuncStudy!$Y$1055</definedName>
    <definedName name="USCHMATSG" localSheetId="11">[4]FuncStudy!$Y$1055</definedName>
    <definedName name="USCHMATSG" localSheetId="1">[5]FuncStudy!$Y$1055</definedName>
    <definedName name="USCHMATSG" localSheetId="2">[6]FuncStudy!$Y$1055</definedName>
    <definedName name="USCHMATSG" localSheetId="3">[7]FuncStudy!$Y$1055</definedName>
    <definedName name="USCHMATSG" localSheetId="4">[8]FuncStudy!$Y$1055</definedName>
    <definedName name="USCHMATSG" localSheetId="5">[9]FuncStudy!$Y$1055</definedName>
    <definedName name="USCHMATSG" localSheetId="6">[10]FuncStudy!$Y$1055</definedName>
    <definedName name="USCHMATSG" localSheetId="7">[11]FuncStudy!$Y$1055</definedName>
    <definedName name="USCHMATSG">[12]FuncStudy!$Y$1055</definedName>
    <definedName name="USCHMATSG2" localSheetId="8">[1]FuncStudy!$Y$1057</definedName>
    <definedName name="USCHMATSG2" localSheetId="9">[2]FuncStudy!$Y$1057</definedName>
    <definedName name="USCHMATSG2" localSheetId="10">[3]FuncStudy!$Y$1057</definedName>
    <definedName name="USCHMATSG2" localSheetId="11">[4]FuncStudy!$Y$1057</definedName>
    <definedName name="USCHMATSG2" localSheetId="1">[5]FuncStudy!$Y$1057</definedName>
    <definedName name="USCHMATSG2" localSheetId="2">[6]FuncStudy!$Y$1057</definedName>
    <definedName name="USCHMATSG2" localSheetId="3">[7]FuncStudy!$Y$1057</definedName>
    <definedName name="USCHMATSG2" localSheetId="4">[8]FuncStudy!$Y$1057</definedName>
    <definedName name="USCHMATSG2" localSheetId="5">[9]FuncStudy!$Y$1057</definedName>
    <definedName name="USCHMATSG2" localSheetId="6">[10]FuncStudy!$Y$1057</definedName>
    <definedName name="USCHMATSG2" localSheetId="7">[11]FuncStudy!$Y$1057</definedName>
    <definedName name="USCHMATSG2">[12]FuncStudy!$Y$1057</definedName>
    <definedName name="USCHMATSGCT" localSheetId="8">[1]FuncStudy!$Y$1051</definedName>
    <definedName name="USCHMATSGCT" localSheetId="9">[2]FuncStudy!$Y$1051</definedName>
    <definedName name="USCHMATSGCT" localSheetId="10">[3]FuncStudy!$Y$1051</definedName>
    <definedName name="USCHMATSGCT" localSheetId="11">[4]FuncStudy!$Y$1051</definedName>
    <definedName name="USCHMATSGCT" localSheetId="1">[5]FuncStudy!$Y$1051</definedName>
    <definedName name="USCHMATSGCT" localSheetId="2">[6]FuncStudy!$Y$1051</definedName>
    <definedName name="USCHMATSGCT" localSheetId="3">[7]FuncStudy!$Y$1051</definedName>
    <definedName name="USCHMATSGCT" localSheetId="4">[8]FuncStudy!$Y$1051</definedName>
    <definedName name="USCHMATSGCT" localSheetId="5">[9]FuncStudy!$Y$1051</definedName>
    <definedName name="USCHMATSGCT" localSheetId="6">[10]FuncStudy!$Y$1051</definedName>
    <definedName name="USCHMATSGCT" localSheetId="7">[11]FuncStudy!$Y$1051</definedName>
    <definedName name="USCHMATSGCT">[12]FuncStudy!$Y$1051</definedName>
    <definedName name="USCHMATSNP" localSheetId="8">[1]FuncStudy!$Y$1053</definedName>
    <definedName name="USCHMATSNP" localSheetId="9">[2]FuncStudy!$Y$1053</definedName>
    <definedName name="USCHMATSNP" localSheetId="10">[3]FuncStudy!$Y$1053</definedName>
    <definedName name="USCHMATSNP" localSheetId="11">[4]FuncStudy!$Y$1053</definedName>
    <definedName name="USCHMATSNP" localSheetId="1">[5]FuncStudy!$Y$1053</definedName>
    <definedName name="USCHMATSNP" localSheetId="2">[6]FuncStudy!$Y$1053</definedName>
    <definedName name="USCHMATSNP" localSheetId="3">[7]FuncStudy!$Y$1053</definedName>
    <definedName name="USCHMATSNP" localSheetId="4">[8]FuncStudy!$Y$1053</definedName>
    <definedName name="USCHMATSNP" localSheetId="5">[9]FuncStudy!$Y$1053</definedName>
    <definedName name="USCHMATSNP" localSheetId="6">[10]FuncStudy!$Y$1053</definedName>
    <definedName name="USCHMATSNP" localSheetId="7">[11]FuncStudy!$Y$1053</definedName>
    <definedName name="USCHMATSNP">[12]FuncStudy!$Y$1053</definedName>
    <definedName name="USCHMATSNPD" localSheetId="8">[1]FuncStudy!$Y$1060</definedName>
    <definedName name="USCHMATSNPD" localSheetId="9">[2]FuncStudy!$Y$1060</definedName>
    <definedName name="USCHMATSNPD" localSheetId="10">[3]FuncStudy!$Y$1060</definedName>
    <definedName name="USCHMATSNPD" localSheetId="11">[4]FuncStudy!$Y$1060</definedName>
    <definedName name="USCHMATSNPD" localSheetId="1">[5]FuncStudy!$Y$1060</definedName>
    <definedName name="USCHMATSNPD" localSheetId="2">[6]FuncStudy!$Y$1060</definedName>
    <definedName name="USCHMATSNPD" localSheetId="3">[7]FuncStudy!$Y$1060</definedName>
    <definedName name="USCHMATSNPD" localSheetId="4">[8]FuncStudy!$Y$1060</definedName>
    <definedName name="USCHMATSNPD" localSheetId="5">[9]FuncStudy!$Y$1060</definedName>
    <definedName name="USCHMATSNPD" localSheetId="6">[10]FuncStudy!$Y$1060</definedName>
    <definedName name="USCHMATSNPD" localSheetId="7">[11]FuncStudy!$Y$1060</definedName>
    <definedName name="USCHMATSNPD">[12]FuncStudy!$Y$1060</definedName>
    <definedName name="USCHMATSO" localSheetId="8">[1]FuncStudy!$Y$1059</definedName>
    <definedName name="USCHMATSO" localSheetId="9">[2]FuncStudy!$Y$1059</definedName>
    <definedName name="USCHMATSO" localSheetId="10">[3]FuncStudy!$Y$1059</definedName>
    <definedName name="USCHMATSO" localSheetId="11">[4]FuncStudy!$Y$1059</definedName>
    <definedName name="USCHMATSO" localSheetId="1">[5]FuncStudy!$Y$1059</definedName>
    <definedName name="USCHMATSO" localSheetId="2">[6]FuncStudy!$Y$1059</definedName>
    <definedName name="USCHMATSO" localSheetId="3">[7]FuncStudy!$Y$1059</definedName>
    <definedName name="USCHMATSO" localSheetId="4">[8]FuncStudy!$Y$1059</definedName>
    <definedName name="USCHMATSO" localSheetId="5">[9]FuncStudy!$Y$1059</definedName>
    <definedName name="USCHMATSO" localSheetId="6">[10]FuncStudy!$Y$1059</definedName>
    <definedName name="USCHMATSO" localSheetId="7">[11]FuncStudy!$Y$1059</definedName>
    <definedName name="USCHMATSO">[12]FuncStudy!$Y$1059</definedName>
    <definedName name="USCHMATTAXDEPR" localSheetId="8">[1]FuncStudy!$Y$1062</definedName>
    <definedName name="USCHMATTAXDEPR" localSheetId="9">[2]FuncStudy!$Y$1062</definedName>
    <definedName name="USCHMATTAXDEPR" localSheetId="10">[3]FuncStudy!$Y$1062</definedName>
    <definedName name="USCHMATTAXDEPR" localSheetId="11">[4]FuncStudy!$Y$1062</definedName>
    <definedName name="USCHMATTAXDEPR" localSheetId="1">[5]FuncStudy!$Y$1062</definedName>
    <definedName name="USCHMATTAXDEPR" localSheetId="2">[6]FuncStudy!$Y$1062</definedName>
    <definedName name="USCHMATTAXDEPR" localSheetId="3">[7]FuncStudy!$Y$1062</definedName>
    <definedName name="USCHMATTAXDEPR" localSheetId="4">[8]FuncStudy!$Y$1062</definedName>
    <definedName name="USCHMATTAXDEPR" localSheetId="5">[9]FuncStudy!$Y$1062</definedName>
    <definedName name="USCHMATTAXDEPR" localSheetId="6">[10]FuncStudy!$Y$1062</definedName>
    <definedName name="USCHMATTAXDEPR" localSheetId="7">[11]FuncStudy!$Y$1062</definedName>
    <definedName name="USCHMATTAXDEPR">[12]FuncStudy!$Y$1062</definedName>
    <definedName name="USCHMATTROJD" localSheetId="8">[1]FuncStudy!$Y$1054</definedName>
    <definedName name="USCHMATTROJD" localSheetId="9">[2]FuncStudy!$Y$1054</definedName>
    <definedName name="USCHMATTROJD" localSheetId="10">[3]FuncStudy!$Y$1054</definedName>
    <definedName name="USCHMATTROJD" localSheetId="11">[4]FuncStudy!$Y$1054</definedName>
    <definedName name="USCHMATTROJD" localSheetId="1">[5]FuncStudy!$Y$1054</definedName>
    <definedName name="USCHMATTROJD" localSheetId="2">[6]FuncStudy!$Y$1054</definedName>
    <definedName name="USCHMATTROJD" localSheetId="3">[7]FuncStudy!$Y$1054</definedName>
    <definedName name="USCHMATTROJD" localSheetId="4">[8]FuncStudy!$Y$1054</definedName>
    <definedName name="USCHMATTROJD" localSheetId="5">[9]FuncStudy!$Y$1054</definedName>
    <definedName name="USCHMATTROJD" localSheetId="6">[10]FuncStudy!$Y$1054</definedName>
    <definedName name="USCHMATTROJD" localSheetId="7">[11]FuncStudy!$Y$1054</definedName>
    <definedName name="USCHMATTROJD">[12]FuncStudy!$Y$1054</definedName>
    <definedName name="USCHMDFDGP" localSheetId="8">[1]FuncStudy!$Y$1070</definedName>
    <definedName name="USCHMDFDGP" localSheetId="9">[2]FuncStudy!$Y$1070</definedName>
    <definedName name="USCHMDFDGP" localSheetId="10">[3]FuncStudy!$Y$1070</definedName>
    <definedName name="USCHMDFDGP" localSheetId="11">[4]FuncStudy!$Y$1070</definedName>
    <definedName name="USCHMDFDGP" localSheetId="1">[5]FuncStudy!$Y$1070</definedName>
    <definedName name="USCHMDFDGP" localSheetId="2">[6]FuncStudy!$Y$1070</definedName>
    <definedName name="USCHMDFDGP" localSheetId="3">[7]FuncStudy!$Y$1070</definedName>
    <definedName name="USCHMDFDGP" localSheetId="4">[8]FuncStudy!$Y$1070</definedName>
    <definedName name="USCHMDFDGP" localSheetId="5">[9]FuncStudy!$Y$1070</definedName>
    <definedName name="USCHMDFDGP" localSheetId="6">[10]FuncStudy!$Y$1070</definedName>
    <definedName name="USCHMDFDGP" localSheetId="7">[11]FuncStudy!$Y$1070</definedName>
    <definedName name="USCHMDFDGP">[12]FuncStudy!$Y$1070</definedName>
    <definedName name="USCHMDFDGU" localSheetId="8">[1]FuncStudy!$Y$1071</definedName>
    <definedName name="USCHMDFDGU" localSheetId="9">[2]FuncStudy!$Y$1071</definedName>
    <definedName name="USCHMDFDGU" localSheetId="10">[3]FuncStudy!$Y$1071</definedName>
    <definedName name="USCHMDFDGU" localSheetId="11">[4]FuncStudy!$Y$1071</definedName>
    <definedName name="USCHMDFDGU" localSheetId="1">[5]FuncStudy!$Y$1071</definedName>
    <definedName name="USCHMDFDGU" localSheetId="2">[6]FuncStudy!$Y$1071</definedName>
    <definedName name="USCHMDFDGU" localSheetId="3">[7]FuncStudy!$Y$1071</definedName>
    <definedName name="USCHMDFDGU" localSheetId="4">[8]FuncStudy!$Y$1071</definedName>
    <definedName name="USCHMDFDGU" localSheetId="5">[9]FuncStudy!$Y$1071</definedName>
    <definedName name="USCHMDFDGU" localSheetId="6">[10]FuncStudy!$Y$1071</definedName>
    <definedName name="USCHMDFDGU" localSheetId="7">[11]FuncStudy!$Y$1071</definedName>
    <definedName name="USCHMDFDGU">[12]FuncStudy!$Y$1071</definedName>
    <definedName name="USCHMDFS" localSheetId="8">[1]FuncStudy!$Y$1069</definedName>
    <definedName name="USCHMDFS" localSheetId="9">[2]FuncStudy!$Y$1069</definedName>
    <definedName name="USCHMDFS" localSheetId="10">[3]FuncStudy!$Y$1069</definedName>
    <definedName name="USCHMDFS" localSheetId="11">[4]FuncStudy!$Y$1069</definedName>
    <definedName name="USCHMDFS" localSheetId="1">[5]FuncStudy!$Y$1069</definedName>
    <definedName name="USCHMDFS" localSheetId="2">[6]FuncStudy!$Y$1069</definedName>
    <definedName name="USCHMDFS" localSheetId="3">[7]FuncStudy!$Y$1069</definedName>
    <definedName name="USCHMDFS" localSheetId="4">[8]FuncStudy!$Y$1069</definedName>
    <definedName name="USCHMDFS" localSheetId="5">[9]FuncStudy!$Y$1069</definedName>
    <definedName name="USCHMDFS" localSheetId="6">[10]FuncStudy!$Y$1069</definedName>
    <definedName name="USCHMDFS" localSheetId="7">[11]FuncStudy!$Y$1069</definedName>
    <definedName name="USCHMDFS">[12]FuncStudy!$Y$1069</definedName>
    <definedName name="USCHMDPIBT" localSheetId="8">[1]FuncStudy!$Y$1077</definedName>
    <definedName name="USCHMDPIBT" localSheetId="9">[2]FuncStudy!$Y$1077</definedName>
    <definedName name="USCHMDPIBT" localSheetId="10">[3]FuncStudy!$Y$1077</definedName>
    <definedName name="USCHMDPIBT" localSheetId="11">[4]FuncStudy!$Y$1077</definedName>
    <definedName name="USCHMDPIBT" localSheetId="1">[5]FuncStudy!$Y$1077</definedName>
    <definedName name="USCHMDPIBT" localSheetId="2">[6]FuncStudy!$Y$1077</definedName>
    <definedName name="USCHMDPIBT" localSheetId="3">[7]FuncStudy!$Y$1077</definedName>
    <definedName name="USCHMDPIBT" localSheetId="4">[8]FuncStudy!$Y$1077</definedName>
    <definedName name="USCHMDPIBT" localSheetId="5">[9]FuncStudy!$Y$1077</definedName>
    <definedName name="USCHMDPIBT" localSheetId="6">[10]FuncStudy!$Y$1077</definedName>
    <definedName name="USCHMDPIBT" localSheetId="7">[11]FuncStudy!$Y$1077</definedName>
    <definedName name="USCHMDPIBT">[12]FuncStudy!$Y$1077</definedName>
    <definedName name="USCHMDPS" localSheetId="8">[1]FuncStudy!$Y$1074</definedName>
    <definedName name="USCHMDPS" localSheetId="9">[2]FuncStudy!$Y$1074</definedName>
    <definedName name="USCHMDPS" localSheetId="10">[3]FuncStudy!$Y$1074</definedName>
    <definedName name="USCHMDPS" localSheetId="11">[4]FuncStudy!$Y$1074</definedName>
    <definedName name="USCHMDPS" localSheetId="1">[5]FuncStudy!$Y$1074</definedName>
    <definedName name="USCHMDPS" localSheetId="2">[6]FuncStudy!$Y$1074</definedName>
    <definedName name="USCHMDPS" localSheetId="3">[7]FuncStudy!$Y$1074</definedName>
    <definedName name="USCHMDPS" localSheetId="4">[8]FuncStudy!$Y$1074</definedName>
    <definedName name="USCHMDPS" localSheetId="5">[9]FuncStudy!$Y$1074</definedName>
    <definedName name="USCHMDPS" localSheetId="6">[10]FuncStudy!$Y$1074</definedName>
    <definedName name="USCHMDPS" localSheetId="7">[11]FuncStudy!$Y$1074</definedName>
    <definedName name="USCHMDPS">[12]FuncStudy!$Y$1074</definedName>
    <definedName name="USCHMDPSE" localSheetId="8">[1]FuncStudy!$Y$1075</definedName>
    <definedName name="USCHMDPSE" localSheetId="9">[2]FuncStudy!$Y$1075</definedName>
    <definedName name="USCHMDPSE" localSheetId="10">[3]FuncStudy!$Y$1075</definedName>
    <definedName name="USCHMDPSE" localSheetId="11">[4]FuncStudy!$Y$1075</definedName>
    <definedName name="USCHMDPSE" localSheetId="1">[5]FuncStudy!$Y$1075</definedName>
    <definedName name="USCHMDPSE" localSheetId="2">[6]FuncStudy!$Y$1075</definedName>
    <definedName name="USCHMDPSE" localSheetId="3">[7]FuncStudy!$Y$1075</definedName>
    <definedName name="USCHMDPSE" localSheetId="4">[8]FuncStudy!$Y$1075</definedName>
    <definedName name="USCHMDPSE" localSheetId="5">[9]FuncStudy!$Y$1075</definedName>
    <definedName name="USCHMDPSE" localSheetId="6">[10]FuncStudy!$Y$1075</definedName>
    <definedName name="USCHMDPSE" localSheetId="7">[11]FuncStudy!$Y$1075</definedName>
    <definedName name="USCHMDPSE">[12]FuncStudy!$Y$1075</definedName>
    <definedName name="USCHMDPSG" localSheetId="8">[1]FuncStudy!$Y$1078</definedName>
    <definedName name="USCHMDPSG" localSheetId="9">[2]FuncStudy!$Y$1078</definedName>
    <definedName name="USCHMDPSG" localSheetId="10">[3]FuncStudy!$Y$1078</definedName>
    <definedName name="USCHMDPSG" localSheetId="11">[4]FuncStudy!$Y$1078</definedName>
    <definedName name="USCHMDPSG" localSheetId="1">[5]FuncStudy!$Y$1078</definedName>
    <definedName name="USCHMDPSG" localSheetId="2">[6]FuncStudy!$Y$1078</definedName>
    <definedName name="USCHMDPSG" localSheetId="3">[7]FuncStudy!$Y$1078</definedName>
    <definedName name="USCHMDPSG" localSheetId="4">[8]FuncStudy!$Y$1078</definedName>
    <definedName name="USCHMDPSG" localSheetId="5">[9]FuncStudy!$Y$1078</definedName>
    <definedName name="USCHMDPSG" localSheetId="6">[10]FuncStudy!$Y$1078</definedName>
    <definedName name="USCHMDPSG" localSheetId="7">[11]FuncStudy!$Y$1078</definedName>
    <definedName name="USCHMDPSG">[12]FuncStudy!$Y$1078</definedName>
    <definedName name="USCHMDPSNP" localSheetId="8">[1]FuncStudy!$Y$1076</definedName>
    <definedName name="USCHMDPSNP" localSheetId="9">[2]FuncStudy!$Y$1076</definedName>
    <definedName name="USCHMDPSNP" localSheetId="10">[3]FuncStudy!$Y$1076</definedName>
    <definedName name="USCHMDPSNP" localSheetId="11">[4]FuncStudy!$Y$1076</definedName>
    <definedName name="USCHMDPSNP" localSheetId="1">[5]FuncStudy!$Y$1076</definedName>
    <definedName name="USCHMDPSNP" localSheetId="2">[6]FuncStudy!$Y$1076</definedName>
    <definedName name="USCHMDPSNP" localSheetId="3">[7]FuncStudy!$Y$1076</definedName>
    <definedName name="USCHMDPSNP" localSheetId="4">[8]FuncStudy!$Y$1076</definedName>
    <definedName name="USCHMDPSNP" localSheetId="5">[9]FuncStudy!$Y$1076</definedName>
    <definedName name="USCHMDPSNP" localSheetId="6">[10]FuncStudy!$Y$1076</definedName>
    <definedName name="USCHMDPSNP" localSheetId="7">[11]FuncStudy!$Y$1076</definedName>
    <definedName name="USCHMDPSNP">[12]FuncStudy!$Y$1076</definedName>
    <definedName name="USCHMDPSO" localSheetId="8">[1]FuncStudy!$Y$1079</definedName>
    <definedName name="USCHMDPSO" localSheetId="9">[2]FuncStudy!$Y$1079</definedName>
    <definedName name="USCHMDPSO" localSheetId="10">[3]FuncStudy!$Y$1079</definedName>
    <definedName name="USCHMDPSO" localSheetId="11">[4]FuncStudy!$Y$1079</definedName>
    <definedName name="USCHMDPSO" localSheetId="1">[5]FuncStudy!$Y$1079</definedName>
    <definedName name="USCHMDPSO" localSheetId="2">[6]FuncStudy!$Y$1079</definedName>
    <definedName name="USCHMDPSO" localSheetId="3">[7]FuncStudy!$Y$1079</definedName>
    <definedName name="USCHMDPSO" localSheetId="4">[8]FuncStudy!$Y$1079</definedName>
    <definedName name="USCHMDPSO" localSheetId="5">[9]FuncStudy!$Y$1079</definedName>
    <definedName name="USCHMDPSO" localSheetId="6">[10]FuncStudy!$Y$1079</definedName>
    <definedName name="USCHMDPSO" localSheetId="7">[11]FuncStudy!$Y$1079</definedName>
    <definedName name="USCHMDPSO">[12]FuncStudy!$Y$1079</definedName>
    <definedName name="USCHMDTBADDEBT" localSheetId="8">[1]FuncStudy!$Y$1084</definedName>
    <definedName name="USCHMDTBADDEBT" localSheetId="9">[2]FuncStudy!$Y$1084</definedName>
    <definedName name="USCHMDTBADDEBT" localSheetId="10">[3]FuncStudy!$Y$1084</definedName>
    <definedName name="USCHMDTBADDEBT" localSheetId="11">[4]FuncStudy!$Y$1084</definedName>
    <definedName name="USCHMDTBADDEBT" localSheetId="1">[5]FuncStudy!$Y$1084</definedName>
    <definedName name="USCHMDTBADDEBT" localSheetId="2">[6]FuncStudy!$Y$1084</definedName>
    <definedName name="USCHMDTBADDEBT" localSheetId="3">[7]FuncStudy!$Y$1084</definedName>
    <definedName name="USCHMDTBADDEBT" localSheetId="4">[8]FuncStudy!$Y$1084</definedName>
    <definedName name="USCHMDTBADDEBT" localSheetId="5">[9]FuncStudy!$Y$1084</definedName>
    <definedName name="USCHMDTBADDEBT" localSheetId="6">[10]FuncStudy!$Y$1084</definedName>
    <definedName name="USCHMDTBADDEBT" localSheetId="7">[11]FuncStudy!$Y$1084</definedName>
    <definedName name="USCHMDTBADDEBT">[12]FuncStudy!$Y$1084</definedName>
    <definedName name="USCHMDTCN" localSheetId="8">[1]FuncStudy!$Y$1086</definedName>
    <definedName name="USCHMDTCN" localSheetId="9">[2]FuncStudy!$Y$1086</definedName>
    <definedName name="USCHMDTCN" localSheetId="10">[3]FuncStudy!$Y$1086</definedName>
    <definedName name="USCHMDTCN" localSheetId="11">[4]FuncStudy!$Y$1086</definedName>
    <definedName name="USCHMDTCN" localSheetId="1">[5]FuncStudy!$Y$1086</definedName>
    <definedName name="USCHMDTCN" localSheetId="2">[6]FuncStudy!$Y$1086</definedName>
    <definedName name="USCHMDTCN" localSheetId="3">[7]FuncStudy!$Y$1086</definedName>
    <definedName name="USCHMDTCN" localSheetId="4">[8]FuncStudy!$Y$1086</definedName>
    <definedName name="USCHMDTCN" localSheetId="5">[9]FuncStudy!$Y$1086</definedName>
    <definedName name="USCHMDTCN" localSheetId="6">[10]FuncStudy!$Y$1086</definedName>
    <definedName name="USCHMDTCN" localSheetId="7">[11]FuncStudy!$Y$1086</definedName>
    <definedName name="USCHMDTCN">[12]FuncStudy!$Y$1086</definedName>
    <definedName name="USCHMDTDGP" localSheetId="8">[1]FuncStudy!$Y$1088</definedName>
    <definedName name="USCHMDTDGP" localSheetId="9">[2]FuncStudy!$Y$1088</definedName>
    <definedName name="USCHMDTDGP" localSheetId="10">[3]FuncStudy!$Y$1088</definedName>
    <definedName name="USCHMDTDGP" localSheetId="11">[4]FuncStudy!$Y$1088</definedName>
    <definedName name="USCHMDTDGP" localSheetId="1">[5]FuncStudy!$Y$1088</definedName>
    <definedName name="USCHMDTDGP" localSheetId="2">[6]FuncStudy!$Y$1088</definedName>
    <definedName name="USCHMDTDGP" localSheetId="3">[7]FuncStudy!$Y$1088</definedName>
    <definedName name="USCHMDTDGP" localSheetId="4">[8]FuncStudy!$Y$1088</definedName>
    <definedName name="USCHMDTDGP" localSheetId="5">[9]FuncStudy!$Y$1088</definedName>
    <definedName name="USCHMDTDGP" localSheetId="6">[10]FuncStudy!$Y$1088</definedName>
    <definedName name="USCHMDTDGP" localSheetId="7">[11]FuncStudy!$Y$1088</definedName>
    <definedName name="USCHMDTDGP">[12]FuncStudy!$Y$1088</definedName>
    <definedName name="USCHMDTGPS" localSheetId="8">[1]FuncStudy!$Y$1091</definedName>
    <definedName name="USCHMDTGPS" localSheetId="9">[2]FuncStudy!$Y$1091</definedName>
    <definedName name="USCHMDTGPS" localSheetId="10">[3]FuncStudy!$Y$1091</definedName>
    <definedName name="USCHMDTGPS" localSheetId="11">[4]FuncStudy!$Y$1091</definedName>
    <definedName name="USCHMDTGPS" localSheetId="1">[5]FuncStudy!$Y$1091</definedName>
    <definedName name="USCHMDTGPS" localSheetId="2">[6]FuncStudy!$Y$1091</definedName>
    <definedName name="USCHMDTGPS" localSheetId="3">[7]FuncStudy!$Y$1091</definedName>
    <definedName name="USCHMDTGPS" localSheetId="4">[8]FuncStudy!$Y$1091</definedName>
    <definedName name="USCHMDTGPS" localSheetId="5">[9]FuncStudy!$Y$1091</definedName>
    <definedName name="USCHMDTGPS" localSheetId="6">[10]FuncStudy!$Y$1091</definedName>
    <definedName name="USCHMDTGPS" localSheetId="7">[11]FuncStudy!$Y$1091</definedName>
    <definedName name="USCHMDTGPS">[12]FuncStudy!$Y$1091</definedName>
    <definedName name="USCHMDTS" localSheetId="8">[1]FuncStudy!$Y$1083</definedName>
    <definedName name="USCHMDTS" localSheetId="9">[2]FuncStudy!$Y$1083</definedName>
    <definedName name="USCHMDTS" localSheetId="10">[3]FuncStudy!$Y$1083</definedName>
    <definedName name="USCHMDTS" localSheetId="11">[4]FuncStudy!$Y$1083</definedName>
    <definedName name="USCHMDTS" localSheetId="1">[5]FuncStudy!$Y$1083</definedName>
    <definedName name="USCHMDTS" localSheetId="2">[6]FuncStudy!$Y$1083</definedName>
    <definedName name="USCHMDTS" localSheetId="3">[7]FuncStudy!$Y$1083</definedName>
    <definedName name="USCHMDTS" localSheetId="4">[8]FuncStudy!$Y$1083</definedName>
    <definedName name="USCHMDTS" localSheetId="5">[9]FuncStudy!$Y$1083</definedName>
    <definedName name="USCHMDTS" localSheetId="6">[10]FuncStudy!$Y$1083</definedName>
    <definedName name="USCHMDTS" localSheetId="7">[11]FuncStudy!$Y$1083</definedName>
    <definedName name="USCHMDTS">[12]FuncStudy!$Y$1083</definedName>
    <definedName name="USCHMDTSE" localSheetId="8">[1]FuncStudy!$Y$1089</definedName>
    <definedName name="USCHMDTSE" localSheetId="9">[2]FuncStudy!$Y$1089</definedName>
    <definedName name="USCHMDTSE" localSheetId="10">[3]FuncStudy!$Y$1089</definedName>
    <definedName name="USCHMDTSE" localSheetId="11">[4]FuncStudy!$Y$1089</definedName>
    <definedName name="USCHMDTSE" localSheetId="1">[5]FuncStudy!$Y$1089</definedName>
    <definedName name="USCHMDTSE" localSheetId="2">[6]FuncStudy!$Y$1089</definedName>
    <definedName name="USCHMDTSE" localSheetId="3">[7]FuncStudy!$Y$1089</definedName>
    <definedName name="USCHMDTSE" localSheetId="4">[8]FuncStudy!$Y$1089</definedName>
    <definedName name="USCHMDTSE" localSheetId="5">[9]FuncStudy!$Y$1089</definedName>
    <definedName name="USCHMDTSE" localSheetId="6">[10]FuncStudy!$Y$1089</definedName>
    <definedName name="USCHMDTSE" localSheetId="7">[11]FuncStudy!$Y$1089</definedName>
    <definedName name="USCHMDTSE">[12]FuncStudy!$Y$1089</definedName>
    <definedName name="USCHMDTSG" localSheetId="8">[1]FuncStudy!$Y$1090</definedName>
    <definedName name="USCHMDTSG" localSheetId="9">[2]FuncStudy!$Y$1090</definedName>
    <definedName name="USCHMDTSG" localSheetId="10">[3]FuncStudy!$Y$1090</definedName>
    <definedName name="USCHMDTSG" localSheetId="11">[4]FuncStudy!$Y$1090</definedName>
    <definedName name="USCHMDTSG" localSheetId="1">[5]FuncStudy!$Y$1090</definedName>
    <definedName name="USCHMDTSG" localSheetId="2">[6]FuncStudy!$Y$1090</definedName>
    <definedName name="USCHMDTSG" localSheetId="3">[7]FuncStudy!$Y$1090</definedName>
    <definedName name="USCHMDTSG" localSheetId="4">[8]FuncStudy!$Y$1090</definedName>
    <definedName name="USCHMDTSG" localSheetId="5">[9]FuncStudy!$Y$1090</definedName>
    <definedName name="USCHMDTSG" localSheetId="6">[10]FuncStudy!$Y$1090</definedName>
    <definedName name="USCHMDTSG" localSheetId="7">[11]FuncStudy!$Y$1090</definedName>
    <definedName name="USCHMDTSG">[12]FuncStudy!$Y$1090</definedName>
    <definedName name="USCHMDTSNP" localSheetId="8">[1]FuncStudy!$Y$1085</definedName>
    <definedName name="USCHMDTSNP" localSheetId="9">[2]FuncStudy!$Y$1085</definedName>
    <definedName name="USCHMDTSNP" localSheetId="10">[3]FuncStudy!$Y$1085</definedName>
    <definedName name="USCHMDTSNP" localSheetId="11">[4]FuncStudy!$Y$1085</definedName>
    <definedName name="USCHMDTSNP" localSheetId="1">[5]FuncStudy!$Y$1085</definedName>
    <definedName name="USCHMDTSNP" localSheetId="2">[6]FuncStudy!$Y$1085</definedName>
    <definedName name="USCHMDTSNP" localSheetId="3">[7]FuncStudy!$Y$1085</definedName>
    <definedName name="USCHMDTSNP" localSheetId="4">[8]FuncStudy!$Y$1085</definedName>
    <definedName name="USCHMDTSNP" localSheetId="5">[9]FuncStudy!$Y$1085</definedName>
    <definedName name="USCHMDTSNP" localSheetId="6">[10]FuncStudy!$Y$1085</definedName>
    <definedName name="USCHMDTSNP" localSheetId="7">[11]FuncStudy!$Y$1085</definedName>
    <definedName name="USCHMDTSNP">[12]FuncStudy!$Y$1085</definedName>
    <definedName name="USCHMDTSNPD" localSheetId="8">[1]FuncStudy!$Y$1094</definedName>
    <definedName name="USCHMDTSNPD" localSheetId="9">[2]FuncStudy!$Y$1094</definedName>
    <definedName name="USCHMDTSNPD" localSheetId="10">[3]FuncStudy!$Y$1094</definedName>
    <definedName name="USCHMDTSNPD" localSheetId="11">[4]FuncStudy!$Y$1094</definedName>
    <definedName name="USCHMDTSNPD" localSheetId="1">[5]FuncStudy!$Y$1094</definedName>
    <definedName name="USCHMDTSNPD" localSheetId="2">[6]FuncStudy!$Y$1094</definedName>
    <definedName name="USCHMDTSNPD" localSheetId="3">[7]FuncStudy!$Y$1094</definedName>
    <definedName name="USCHMDTSNPD" localSheetId="4">[8]FuncStudy!$Y$1094</definedName>
    <definedName name="USCHMDTSNPD" localSheetId="5">[9]FuncStudy!$Y$1094</definedName>
    <definedName name="USCHMDTSNPD" localSheetId="6">[10]FuncStudy!$Y$1094</definedName>
    <definedName name="USCHMDTSNPD" localSheetId="7">[11]FuncStudy!$Y$1094</definedName>
    <definedName name="USCHMDTSNPD">[12]FuncStudy!$Y$1094</definedName>
    <definedName name="USCHMDTSO" localSheetId="8">[1]FuncStudy!$Y$1092</definedName>
    <definedName name="USCHMDTSO" localSheetId="9">[2]FuncStudy!$Y$1092</definedName>
    <definedName name="USCHMDTSO" localSheetId="10">[3]FuncStudy!$Y$1092</definedName>
    <definedName name="USCHMDTSO" localSheetId="11">[4]FuncStudy!$Y$1092</definedName>
    <definedName name="USCHMDTSO" localSheetId="1">[5]FuncStudy!$Y$1092</definedName>
    <definedName name="USCHMDTSO" localSheetId="2">[6]FuncStudy!$Y$1092</definedName>
    <definedName name="USCHMDTSO" localSheetId="3">[7]FuncStudy!$Y$1092</definedName>
    <definedName name="USCHMDTSO" localSheetId="4">[8]FuncStudy!$Y$1092</definedName>
    <definedName name="USCHMDTSO" localSheetId="5">[9]FuncStudy!$Y$1092</definedName>
    <definedName name="USCHMDTSO" localSheetId="6">[10]FuncStudy!$Y$1092</definedName>
    <definedName name="USCHMDTSO" localSheetId="7">[11]FuncStudy!$Y$1092</definedName>
    <definedName name="USCHMDTSO">[12]FuncStudy!$Y$1092</definedName>
    <definedName name="USCHMDTTAXDEPR" localSheetId="8">[1]FuncStudy!$Y$1093</definedName>
    <definedName name="USCHMDTTAXDEPR" localSheetId="9">[2]FuncStudy!$Y$1093</definedName>
    <definedName name="USCHMDTTAXDEPR" localSheetId="10">[3]FuncStudy!$Y$1093</definedName>
    <definedName name="USCHMDTTAXDEPR" localSheetId="11">[4]FuncStudy!$Y$1093</definedName>
    <definedName name="USCHMDTTAXDEPR" localSheetId="1">[5]FuncStudy!$Y$1093</definedName>
    <definedName name="USCHMDTTAXDEPR" localSheetId="2">[6]FuncStudy!$Y$1093</definedName>
    <definedName name="USCHMDTTAXDEPR" localSheetId="3">[7]FuncStudy!$Y$1093</definedName>
    <definedName name="USCHMDTTAXDEPR" localSheetId="4">[8]FuncStudy!$Y$1093</definedName>
    <definedName name="USCHMDTTAXDEPR" localSheetId="5">[9]FuncStudy!$Y$1093</definedName>
    <definedName name="USCHMDTTAXDEPR" localSheetId="6">[10]FuncStudy!$Y$1093</definedName>
    <definedName name="USCHMDTTAXDEPR" localSheetId="7">[11]FuncStudy!$Y$1093</definedName>
    <definedName name="USCHMDTTAXDEPR">[12]FuncStudy!$Y$1093</definedName>
    <definedName name="USCHMDTTROJD" localSheetId="8">[1]FuncStudy!$Y$1087</definedName>
    <definedName name="USCHMDTTROJD" localSheetId="9">[2]FuncStudy!$Y$1087</definedName>
    <definedName name="USCHMDTTROJD" localSheetId="10">[3]FuncStudy!$Y$1087</definedName>
    <definedName name="USCHMDTTROJD" localSheetId="11">[4]FuncStudy!$Y$1087</definedName>
    <definedName name="USCHMDTTROJD" localSheetId="1">[5]FuncStudy!$Y$1087</definedName>
    <definedName name="USCHMDTTROJD" localSheetId="2">[6]FuncStudy!$Y$1087</definedName>
    <definedName name="USCHMDTTROJD" localSheetId="3">[7]FuncStudy!$Y$1087</definedName>
    <definedName name="USCHMDTTROJD" localSheetId="4">[8]FuncStudy!$Y$1087</definedName>
    <definedName name="USCHMDTTROJD" localSheetId="5">[9]FuncStudy!$Y$1087</definedName>
    <definedName name="USCHMDTTROJD" localSheetId="6">[10]FuncStudy!$Y$1087</definedName>
    <definedName name="USCHMDTTROJD" localSheetId="7">[11]FuncStudy!$Y$1087</definedName>
    <definedName name="USCHMDTTROJD">[12]FuncStudy!$Y$1087</definedName>
  </definedNames>
  <calcPr calcId="152511" iterate="1"/>
</workbook>
</file>

<file path=xl/calcChain.xml><?xml version="1.0" encoding="utf-8"?>
<calcChain xmlns="http://schemas.openxmlformats.org/spreadsheetml/2006/main">
  <c r="G65" i="13" l="1"/>
  <c r="M65" i="13" s="1"/>
  <c r="N65" i="13" s="1"/>
  <c r="F65" i="13"/>
  <c r="G64" i="13"/>
  <c r="M64" i="13" s="1"/>
  <c r="N64" i="13" s="1"/>
  <c r="F64" i="13"/>
  <c r="G63" i="13"/>
  <c r="M63" i="13" s="1"/>
  <c r="N63" i="13" s="1"/>
  <c r="F63" i="13"/>
  <c r="G62" i="13"/>
  <c r="M62" i="13" s="1"/>
  <c r="N62" i="13" s="1"/>
  <c r="F62" i="13"/>
  <c r="G61" i="13"/>
  <c r="M61" i="13" s="1"/>
  <c r="N61" i="13" s="1"/>
  <c r="F61" i="13"/>
  <c r="G60" i="13"/>
  <c r="M60" i="13" s="1"/>
  <c r="N60" i="13" s="1"/>
  <c r="F60" i="13"/>
  <c r="G59" i="13"/>
  <c r="M59" i="13" s="1"/>
  <c r="N59" i="13" s="1"/>
  <c r="F59" i="13"/>
  <c r="G58" i="13"/>
  <c r="M58" i="13" s="1"/>
  <c r="N58" i="13" s="1"/>
  <c r="F58" i="13"/>
  <c r="G57" i="13"/>
  <c r="M57" i="13" s="1"/>
  <c r="N57" i="13" s="1"/>
  <c r="F57" i="13"/>
  <c r="G56" i="13"/>
  <c r="M56" i="13" s="1"/>
  <c r="N56" i="13" s="1"/>
  <c r="F56" i="13"/>
  <c r="G55" i="13"/>
  <c r="F55" i="13"/>
  <c r="F67" i="8"/>
  <c r="G65" i="8"/>
  <c r="F65" i="8"/>
  <c r="G64" i="8"/>
  <c r="M64" i="8" s="1"/>
  <c r="N64" i="8" s="1"/>
  <c r="F64" i="8"/>
  <c r="G63" i="8"/>
  <c r="F63" i="8"/>
  <c r="G62" i="8"/>
  <c r="M62" i="8" s="1"/>
  <c r="N62" i="8" s="1"/>
  <c r="F62" i="8"/>
  <c r="G61" i="8"/>
  <c r="M61" i="8" s="1"/>
  <c r="N61" i="8" s="1"/>
  <c r="F61" i="8"/>
  <c r="G60" i="8"/>
  <c r="M60" i="8" s="1"/>
  <c r="N60" i="8" s="1"/>
  <c r="F60" i="8"/>
  <c r="G59" i="8"/>
  <c r="F59" i="8"/>
  <c r="G58" i="8"/>
  <c r="M58" i="8" s="1"/>
  <c r="N58" i="8" s="1"/>
  <c r="F58" i="8"/>
  <c r="G57" i="8"/>
  <c r="M57" i="8" s="1"/>
  <c r="N57" i="8" s="1"/>
  <c r="F57" i="8"/>
  <c r="G56" i="8"/>
  <c r="M56" i="8" s="1"/>
  <c r="N56" i="8" s="1"/>
  <c r="F56" i="8"/>
  <c r="G55" i="8"/>
  <c r="F55" i="8"/>
  <c r="L67" i="15"/>
  <c r="K67" i="15"/>
  <c r="J67" i="15"/>
  <c r="I67" i="15"/>
  <c r="H67" i="15"/>
  <c r="F67" i="15"/>
  <c r="D67" i="15"/>
  <c r="L67" i="14"/>
  <c r="K67" i="14"/>
  <c r="J67" i="14"/>
  <c r="I67" i="14"/>
  <c r="H67" i="14"/>
  <c r="F67" i="14"/>
  <c r="D67" i="14"/>
  <c r="L67" i="13"/>
  <c r="K67" i="13"/>
  <c r="J67" i="13"/>
  <c r="I67" i="13"/>
  <c r="H67" i="13"/>
  <c r="F67" i="13"/>
  <c r="D67" i="13"/>
  <c r="L67" i="12"/>
  <c r="K67" i="12"/>
  <c r="J67" i="12"/>
  <c r="I67" i="12"/>
  <c r="H67" i="12"/>
  <c r="F67" i="12"/>
  <c r="D67" i="12"/>
  <c r="L67" i="11"/>
  <c r="K67" i="11"/>
  <c r="J67" i="11"/>
  <c r="I67" i="11"/>
  <c r="H67" i="11"/>
  <c r="F67" i="11"/>
  <c r="D67" i="11"/>
  <c r="L67" i="10"/>
  <c r="K67" i="10"/>
  <c r="J67" i="10"/>
  <c r="I67" i="10"/>
  <c r="H67" i="10"/>
  <c r="F67" i="10"/>
  <c r="D67" i="10"/>
  <c r="L67" i="9"/>
  <c r="K67" i="9"/>
  <c r="J67" i="9"/>
  <c r="I67" i="9"/>
  <c r="H67" i="9"/>
  <c r="F67" i="9"/>
  <c r="D67" i="9"/>
  <c r="L67" i="8"/>
  <c r="K67" i="8"/>
  <c r="J67" i="8"/>
  <c r="I67" i="8"/>
  <c r="H67" i="8"/>
  <c r="D67" i="8"/>
  <c r="L67" i="7"/>
  <c r="K67" i="7"/>
  <c r="J67" i="7"/>
  <c r="I67" i="7"/>
  <c r="H67" i="7"/>
  <c r="F67" i="7"/>
  <c r="D67" i="7"/>
  <c r="L67" i="6"/>
  <c r="K67" i="6"/>
  <c r="J67" i="6"/>
  <c r="I67" i="6"/>
  <c r="H67" i="6"/>
  <c r="F67" i="6"/>
  <c r="D67" i="6"/>
  <c r="L67" i="5"/>
  <c r="K67" i="5"/>
  <c r="J67" i="5"/>
  <c r="I67" i="5"/>
  <c r="H67" i="5"/>
  <c r="F67" i="5"/>
  <c r="D67" i="5"/>
  <c r="L25" i="15"/>
  <c r="K25" i="15"/>
  <c r="J25" i="15"/>
  <c r="I25" i="15"/>
  <c r="H25" i="15"/>
  <c r="F25" i="15"/>
  <c r="D25" i="15"/>
  <c r="L25" i="14"/>
  <c r="K25" i="14"/>
  <c r="J25" i="14"/>
  <c r="I25" i="14"/>
  <c r="H25" i="14"/>
  <c r="F25" i="14"/>
  <c r="D25" i="14"/>
  <c r="L25" i="13"/>
  <c r="K25" i="13"/>
  <c r="J25" i="13"/>
  <c r="I25" i="13"/>
  <c r="H25" i="13"/>
  <c r="F25" i="13"/>
  <c r="D25" i="13"/>
  <c r="L25" i="12"/>
  <c r="K25" i="12"/>
  <c r="J25" i="12"/>
  <c r="I25" i="12"/>
  <c r="H25" i="12"/>
  <c r="F25" i="12"/>
  <c r="D25" i="12"/>
  <c r="L25" i="11"/>
  <c r="K25" i="11"/>
  <c r="J25" i="11"/>
  <c r="I25" i="11"/>
  <c r="H25" i="11"/>
  <c r="F25" i="11"/>
  <c r="D25" i="11"/>
  <c r="L25" i="10"/>
  <c r="K25" i="10"/>
  <c r="J25" i="10"/>
  <c r="I25" i="10"/>
  <c r="H25" i="10"/>
  <c r="F25" i="10"/>
  <c r="D25" i="10"/>
  <c r="L25" i="9"/>
  <c r="K25" i="9"/>
  <c r="J25" i="9"/>
  <c r="I25" i="9"/>
  <c r="H25" i="9"/>
  <c r="F25" i="9"/>
  <c r="D25" i="9"/>
  <c r="L25" i="8"/>
  <c r="K25" i="8"/>
  <c r="J25" i="8"/>
  <c r="I25" i="8"/>
  <c r="H25" i="8"/>
  <c r="F25" i="8"/>
  <c r="D25" i="8"/>
  <c r="L25" i="7"/>
  <c r="K25" i="7"/>
  <c r="J25" i="7"/>
  <c r="I25" i="7"/>
  <c r="H25" i="7"/>
  <c r="F25" i="7"/>
  <c r="D25" i="7"/>
  <c r="L25" i="6"/>
  <c r="K25" i="6"/>
  <c r="J25" i="6"/>
  <c r="I25" i="6"/>
  <c r="H25" i="6"/>
  <c r="F25" i="6"/>
  <c r="D25" i="6"/>
  <c r="L25" i="5"/>
  <c r="K25" i="5"/>
  <c r="J25" i="5"/>
  <c r="I25" i="5"/>
  <c r="H25" i="5"/>
  <c r="F25" i="5"/>
  <c r="D25" i="5"/>
  <c r="L67" i="4"/>
  <c r="K67" i="4"/>
  <c r="J67" i="4"/>
  <c r="I67" i="4"/>
  <c r="H67" i="4"/>
  <c r="F67" i="4"/>
  <c r="D67" i="4"/>
  <c r="G65" i="15"/>
  <c r="M65" i="15" s="1"/>
  <c r="N65" i="15" s="1"/>
  <c r="F65" i="15"/>
  <c r="G64" i="15"/>
  <c r="M64" i="15" s="1"/>
  <c r="N64" i="15" s="1"/>
  <c r="F64" i="15"/>
  <c r="G63" i="15"/>
  <c r="M63" i="15" s="1"/>
  <c r="N63" i="15" s="1"/>
  <c r="F63" i="15"/>
  <c r="G62" i="15"/>
  <c r="M62" i="15" s="1"/>
  <c r="N62" i="15" s="1"/>
  <c r="F62" i="15"/>
  <c r="G61" i="15"/>
  <c r="M61" i="15" s="1"/>
  <c r="N61" i="15" s="1"/>
  <c r="F61" i="15"/>
  <c r="G60" i="15"/>
  <c r="M60" i="15" s="1"/>
  <c r="N60" i="15" s="1"/>
  <c r="F60" i="15"/>
  <c r="G59" i="15"/>
  <c r="M59" i="15" s="1"/>
  <c r="N59" i="15" s="1"/>
  <c r="F59" i="15"/>
  <c r="G58" i="15"/>
  <c r="M58" i="15" s="1"/>
  <c r="N58" i="15" s="1"/>
  <c r="F58" i="15"/>
  <c r="G57" i="15"/>
  <c r="M57" i="15" s="1"/>
  <c r="N57" i="15" s="1"/>
  <c r="F57" i="15"/>
  <c r="G56" i="15"/>
  <c r="M56" i="15" s="1"/>
  <c r="N56" i="15" s="1"/>
  <c r="F56" i="15"/>
  <c r="G55" i="15"/>
  <c r="M55" i="15" s="1"/>
  <c r="F55" i="15"/>
  <c r="G23" i="15"/>
  <c r="M23" i="15" s="1"/>
  <c r="N23" i="15" s="1"/>
  <c r="F23" i="15"/>
  <c r="G22" i="15"/>
  <c r="M22" i="15" s="1"/>
  <c r="N22" i="15" s="1"/>
  <c r="F22" i="15"/>
  <c r="G21" i="15"/>
  <c r="M21" i="15" s="1"/>
  <c r="N21" i="15" s="1"/>
  <c r="F21" i="15"/>
  <c r="G20" i="15"/>
  <c r="M20" i="15" s="1"/>
  <c r="N20" i="15" s="1"/>
  <c r="F20" i="15"/>
  <c r="G19" i="15"/>
  <c r="M19" i="15" s="1"/>
  <c r="N19" i="15" s="1"/>
  <c r="F19" i="15"/>
  <c r="G18" i="15"/>
  <c r="M18" i="15" s="1"/>
  <c r="N18" i="15" s="1"/>
  <c r="F18" i="15"/>
  <c r="G17" i="15"/>
  <c r="M17" i="15" s="1"/>
  <c r="N17" i="15" s="1"/>
  <c r="F17" i="15"/>
  <c r="G16" i="15"/>
  <c r="M16" i="15" s="1"/>
  <c r="N16" i="15" s="1"/>
  <c r="F16" i="15"/>
  <c r="G15" i="15"/>
  <c r="M15" i="15" s="1"/>
  <c r="N15" i="15" s="1"/>
  <c r="F15" i="15"/>
  <c r="G14" i="15"/>
  <c r="M14" i="15" s="1"/>
  <c r="N14" i="15" s="1"/>
  <c r="F14" i="15"/>
  <c r="G13" i="15"/>
  <c r="G25" i="15" s="1"/>
  <c r="F13" i="15"/>
  <c r="G65" i="14"/>
  <c r="F65" i="14"/>
  <c r="G64" i="14"/>
  <c r="M64" i="14" s="1"/>
  <c r="N64" i="14" s="1"/>
  <c r="F64" i="14"/>
  <c r="G63" i="14"/>
  <c r="M63" i="14" s="1"/>
  <c r="N63" i="14" s="1"/>
  <c r="F63" i="14"/>
  <c r="G62" i="14"/>
  <c r="M62" i="14" s="1"/>
  <c r="N62" i="14" s="1"/>
  <c r="F62" i="14"/>
  <c r="G61" i="14"/>
  <c r="F61" i="14"/>
  <c r="G60" i="14"/>
  <c r="M60" i="14" s="1"/>
  <c r="N60" i="14" s="1"/>
  <c r="F60" i="14"/>
  <c r="G59" i="14"/>
  <c r="M59" i="14" s="1"/>
  <c r="N59" i="14" s="1"/>
  <c r="F59" i="14"/>
  <c r="G58" i="14"/>
  <c r="M58" i="14" s="1"/>
  <c r="N58" i="14" s="1"/>
  <c r="F58" i="14"/>
  <c r="G57" i="14"/>
  <c r="M57" i="14" s="1"/>
  <c r="N57" i="14" s="1"/>
  <c r="F57" i="14"/>
  <c r="G56" i="14"/>
  <c r="M56" i="14" s="1"/>
  <c r="N56" i="14" s="1"/>
  <c r="F56" i="14"/>
  <c r="G55" i="14"/>
  <c r="M55" i="14" s="1"/>
  <c r="F55" i="14"/>
  <c r="M65" i="14"/>
  <c r="N65" i="14" s="1"/>
  <c r="M61" i="14"/>
  <c r="N61" i="14" s="1"/>
  <c r="G23" i="14"/>
  <c r="M23" i="14" s="1"/>
  <c r="N23" i="14" s="1"/>
  <c r="F23" i="14"/>
  <c r="G22" i="14"/>
  <c r="M22" i="14" s="1"/>
  <c r="N22" i="14" s="1"/>
  <c r="F22" i="14"/>
  <c r="G21" i="14"/>
  <c r="M21" i="14" s="1"/>
  <c r="N21" i="14" s="1"/>
  <c r="F21" i="14"/>
  <c r="G20" i="14"/>
  <c r="M20" i="14" s="1"/>
  <c r="N20" i="14" s="1"/>
  <c r="F20" i="14"/>
  <c r="G19" i="14"/>
  <c r="M19" i="14" s="1"/>
  <c r="N19" i="14" s="1"/>
  <c r="F19" i="14"/>
  <c r="G18" i="14"/>
  <c r="M18" i="14" s="1"/>
  <c r="N18" i="14" s="1"/>
  <c r="F18" i="14"/>
  <c r="G17" i="14"/>
  <c r="M17" i="14" s="1"/>
  <c r="N17" i="14" s="1"/>
  <c r="F17" i="14"/>
  <c r="G16" i="14"/>
  <c r="M16" i="14" s="1"/>
  <c r="N16" i="14" s="1"/>
  <c r="F16" i="14"/>
  <c r="G15" i="14"/>
  <c r="M15" i="14" s="1"/>
  <c r="N15" i="14" s="1"/>
  <c r="F15" i="14"/>
  <c r="G14" i="14"/>
  <c r="M14" i="14" s="1"/>
  <c r="N14" i="14" s="1"/>
  <c r="F14" i="14"/>
  <c r="G13" i="14"/>
  <c r="F13" i="14"/>
  <c r="G23" i="13"/>
  <c r="M23" i="13" s="1"/>
  <c r="N23" i="13" s="1"/>
  <c r="F23" i="13"/>
  <c r="G22" i="13"/>
  <c r="M22" i="13" s="1"/>
  <c r="N22" i="13" s="1"/>
  <c r="F22" i="13"/>
  <c r="G21" i="13"/>
  <c r="M21" i="13" s="1"/>
  <c r="N21" i="13" s="1"/>
  <c r="F21" i="13"/>
  <c r="G20" i="13"/>
  <c r="M20" i="13" s="1"/>
  <c r="N20" i="13" s="1"/>
  <c r="F20" i="13"/>
  <c r="G19" i="13"/>
  <c r="M19" i="13" s="1"/>
  <c r="N19" i="13" s="1"/>
  <c r="F19" i="13"/>
  <c r="G18" i="13"/>
  <c r="M18" i="13" s="1"/>
  <c r="N18" i="13" s="1"/>
  <c r="F18" i="13"/>
  <c r="G17" i="13"/>
  <c r="M17" i="13" s="1"/>
  <c r="N17" i="13" s="1"/>
  <c r="F17" i="13"/>
  <c r="G16" i="13"/>
  <c r="M16" i="13" s="1"/>
  <c r="N16" i="13" s="1"/>
  <c r="F16" i="13"/>
  <c r="G15" i="13"/>
  <c r="M15" i="13" s="1"/>
  <c r="N15" i="13" s="1"/>
  <c r="F15" i="13"/>
  <c r="G14" i="13"/>
  <c r="M14" i="13" s="1"/>
  <c r="N14" i="13" s="1"/>
  <c r="F14" i="13"/>
  <c r="G13" i="13"/>
  <c r="G25" i="13" s="1"/>
  <c r="F13" i="13"/>
  <c r="G65" i="12"/>
  <c r="M65" i="12" s="1"/>
  <c r="N65" i="12" s="1"/>
  <c r="F65" i="12"/>
  <c r="G64" i="12"/>
  <c r="M64" i="12" s="1"/>
  <c r="N64" i="12" s="1"/>
  <c r="F64" i="12"/>
  <c r="G63" i="12"/>
  <c r="M63" i="12" s="1"/>
  <c r="N63" i="12" s="1"/>
  <c r="F63" i="12"/>
  <c r="G62" i="12"/>
  <c r="M62" i="12" s="1"/>
  <c r="N62" i="12" s="1"/>
  <c r="F62" i="12"/>
  <c r="G61" i="12"/>
  <c r="M61" i="12" s="1"/>
  <c r="N61" i="12" s="1"/>
  <c r="F61" i="12"/>
  <c r="G60" i="12"/>
  <c r="M60" i="12" s="1"/>
  <c r="N60" i="12" s="1"/>
  <c r="F60" i="12"/>
  <c r="G59" i="12"/>
  <c r="M59" i="12" s="1"/>
  <c r="N59" i="12" s="1"/>
  <c r="F59" i="12"/>
  <c r="G58" i="12"/>
  <c r="M58" i="12" s="1"/>
  <c r="N58" i="12" s="1"/>
  <c r="F58" i="12"/>
  <c r="G57" i="12"/>
  <c r="M57" i="12" s="1"/>
  <c r="N57" i="12" s="1"/>
  <c r="F57" i="12"/>
  <c r="G56" i="12"/>
  <c r="M56" i="12" s="1"/>
  <c r="N56" i="12" s="1"/>
  <c r="F56" i="12"/>
  <c r="G55" i="12"/>
  <c r="F55" i="12"/>
  <c r="M23" i="12"/>
  <c r="N23" i="12" s="1"/>
  <c r="M14" i="12"/>
  <c r="N14" i="12" s="1"/>
  <c r="G23" i="12"/>
  <c r="F23" i="12"/>
  <c r="G22" i="12"/>
  <c r="M22" i="12" s="1"/>
  <c r="N22" i="12" s="1"/>
  <c r="F22" i="12"/>
  <c r="G21" i="12"/>
  <c r="M21" i="12" s="1"/>
  <c r="N21" i="12" s="1"/>
  <c r="F21" i="12"/>
  <c r="G20" i="12"/>
  <c r="M20" i="12" s="1"/>
  <c r="N20" i="12" s="1"/>
  <c r="F20" i="12"/>
  <c r="G19" i="12"/>
  <c r="M19" i="12" s="1"/>
  <c r="N19" i="12" s="1"/>
  <c r="F19" i="12"/>
  <c r="G18" i="12"/>
  <c r="M18" i="12" s="1"/>
  <c r="N18" i="12" s="1"/>
  <c r="F18" i="12"/>
  <c r="G17" i="12"/>
  <c r="M17" i="12" s="1"/>
  <c r="N17" i="12" s="1"/>
  <c r="F17" i="12"/>
  <c r="G16" i="12"/>
  <c r="M16" i="12" s="1"/>
  <c r="N16" i="12" s="1"/>
  <c r="F16" i="12"/>
  <c r="G15" i="12"/>
  <c r="M15" i="12" s="1"/>
  <c r="N15" i="12" s="1"/>
  <c r="F15" i="12"/>
  <c r="G14" i="12"/>
  <c r="F14" i="12"/>
  <c r="G13" i="12"/>
  <c r="G25" i="12" s="1"/>
  <c r="F13" i="12"/>
  <c r="M58" i="11"/>
  <c r="N58" i="11" s="1"/>
  <c r="G65" i="11"/>
  <c r="M65" i="11" s="1"/>
  <c r="N65" i="11" s="1"/>
  <c r="F65" i="11"/>
  <c r="G64" i="11"/>
  <c r="M64" i="11" s="1"/>
  <c r="N64" i="11" s="1"/>
  <c r="F64" i="11"/>
  <c r="G63" i="11"/>
  <c r="M63" i="11" s="1"/>
  <c r="N63" i="11" s="1"/>
  <c r="F63" i="11"/>
  <c r="G62" i="11"/>
  <c r="M62" i="11" s="1"/>
  <c r="N62" i="11" s="1"/>
  <c r="F62" i="11"/>
  <c r="G61" i="11"/>
  <c r="M61" i="11" s="1"/>
  <c r="N61" i="11" s="1"/>
  <c r="F61" i="11"/>
  <c r="G60" i="11"/>
  <c r="M60" i="11" s="1"/>
  <c r="N60" i="11" s="1"/>
  <c r="F60" i="11"/>
  <c r="G59" i="11"/>
  <c r="M59" i="11" s="1"/>
  <c r="N59" i="11" s="1"/>
  <c r="F59" i="11"/>
  <c r="G58" i="11"/>
  <c r="F58" i="11"/>
  <c r="G57" i="11"/>
  <c r="M57" i="11" s="1"/>
  <c r="N57" i="11" s="1"/>
  <c r="F57" i="11"/>
  <c r="G56" i="11"/>
  <c r="M56" i="11" s="1"/>
  <c r="N56" i="11" s="1"/>
  <c r="F56" i="11"/>
  <c r="G55" i="11"/>
  <c r="M55" i="11" s="1"/>
  <c r="N55" i="11" s="1"/>
  <c r="F55" i="11"/>
  <c r="G23" i="11"/>
  <c r="M23" i="11" s="1"/>
  <c r="N23" i="11" s="1"/>
  <c r="F23" i="11"/>
  <c r="G22" i="11"/>
  <c r="M22" i="11" s="1"/>
  <c r="N22" i="11" s="1"/>
  <c r="F22" i="11"/>
  <c r="G21" i="11"/>
  <c r="M21" i="11" s="1"/>
  <c r="N21" i="11" s="1"/>
  <c r="F21" i="11"/>
  <c r="G20" i="11"/>
  <c r="M20" i="11" s="1"/>
  <c r="N20" i="11" s="1"/>
  <c r="F20" i="11"/>
  <c r="G19" i="11"/>
  <c r="M19" i="11" s="1"/>
  <c r="N19" i="11" s="1"/>
  <c r="F19" i="11"/>
  <c r="G18" i="11"/>
  <c r="M18" i="11" s="1"/>
  <c r="N18" i="11" s="1"/>
  <c r="F18" i="11"/>
  <c r="G17" i="11"/>
  <c r="M17" i="11" s="1"/>
  <c r="N17" i="11" s="1"/>
  <c r="F17" i="11"/>
  <c r="G16" i="11"/>
  <c r="M16" i="11" s="1"/>
  <c r="N16" i="11" s="1"/>
  <c r="F16" i="11"/>
  <c r="G15" i="11"/>
  <c r="M15" i="11" s="1"/>
  <c r="N15" i="11" s="1"/>
  <c r="F15" i="11"/>
  <c r="G14" i="11"/>
  <c r="M14" i="11" s="1"/>
  <c r="N14" i="11" s="1"/>
  <c r="F14" i="11"/>
  <c r="G13" i="11"/>
  <c r="G25" i="11" s="1"/>
  <c r="F13" i="11"/>
  <c r="G65" i="10"/>
  <c r="F65" i="10"/>
  <c r="G64" i="10"/>
  <c r="M64" i="10" s="1"/>
  <c r="N64" i="10" s="1"/>
  <c r="F64" i="10"/>
  <c r="G63" i="10"/>
  <c r="M63" i="10" s="1"/>
  <c r="N63" i="10" s="1"/>
  <c r="F63" i="10"/>
  <c r="G62" i="10"/>
  <c r="M62" i="10" s="1"/>
  <c r="N62" i="10" s="1"/>
  <c r="F62" i="10"/>
  <c r="G61" i="10"/>
  <c r="F61" i="10"/>
  <c r="G60" i="10"/>
  <c r="M60" i="10" s="1"/>
  <c r="N60" i="10" s="1"/>
  <c r="F60" i="10"/>
  <c r="G59" i="10"/>
  <c r="M59" i="10" s="1"/>
  <c r="N59" i="10" s="1"/>
  <c r="F59" i="10"/>
  <c r="G58" i="10"/>
  <c r="M58" i="10" s="1"/>
  <c r="N58" i="10" s="1"/>
  <c r="F58" i="10"/>
  <c r="G57" i="10"/>
  <c r="M57" i="10" s="1"/>
  <c r="N57" i="10" s="1"/>
  <c r="F57" i="10"/>
  <c r="G56" i="10"/>
  <c r="M56" i="10" s="1"/>
  <c r="N56" i="10" s="1"/>
  <c r="F56" i="10"/>
  <c r="G55" i="10"/>
  <c r="F55" i="10"/>
  <c r="M65" i="10"/>
  <c r="N65" i="10" s="1"/>
  <c r="M61" i="10"/>
  <c r="N61" i="10" s="1"/>
  <c r="M17" i="10"/>
  <c r="N17" i="10" s="1"/>
  <c r="G23" i="10"/>
  <c r="M23" i="10" s="1"/>
  <c r="N23" i="10" s="1"/>
  <c r="F23" i="10"/>
  <c r="G22" i="10"/>
  <c r="M22" i="10" s="1"/>
  <c r="N22" i="10" s="1"/>
  <c r="F22" i="10"/>
  <c r="G21" i="10"/>
  <c r="M21" i="10" s="1"/>
  <c r="N21" i="10" s="1"/>
  <c r="F21" i="10"/>
  <c r="G20" i="10"/>
  <c r="M20" i="10" s="1"/>
  <c r="N20" i="10" s="1"/>
  <c r="F20" i="10"/>
  <c r="G19" i="10"/>
  <c r="M19" i="10" s="1"/>
  <c r="N19" i="10" s="1"/>
  <c r="F19" i="10"/>
  <c r="G18" i="10"/>
  <c r="M18" i="10" s="1"/>
  <c r="N18" i="10" s="1"/>
  <c r="F18" i="10"/>
  <c r="G17" i="10"/>
  <c r="F17" i="10"/>
  <c r="G16" i="10"/>
  <c r="M16" i="10" s="1"/>
  <c r="N16" i="10" s="1"/>
  <c r="F16" i="10"/>
  <c r="G15" i="10"/>
  <c r="M15" i="10" s="1"/>
  <c r="N15" i="10" s="1"/>
  <c r="F15" i="10"/>
  <c r="G14" i="10"/>
  <c r="M14" i="10" s="1"/>
  <c r="N14" i="10" s="1"/>
  <c r="F14" i="10"/>
  <c r="G13" i="10"/>
  <c r="F13" i="10"/>
  <c r="M58" i="9"/>
  <c r="N58" i="9" s="1"/>
  <c r="G65" i="9"/>
  <c r="M65" i="9" s="1"/>
  <c r="N65" i="9" s="1"/>
  <c r="F65" i="9"/>
  <c r="G64" i="9"/>
  <c r="M64" i="9" s="1"/>
  <c r="N64" i="9" s="1"/>
  <c r="F64" i="9"/>
  <c r="G63" i="9"/>
  <c r="M63" i="9" s="1"/>
  <c r="N63" i="9" s="1"/>
  <c r="F63" i="9"/>
  <c r="G62" i="9"/>
  <c r="M62" i="9" s="1"/>
  <c r="N62" i="9" s="1"/>
  <c r="F62" i="9"/>
  <c r="G61" i="9"/>
  <c r="M61" i="9" s="1"/>
  <c r="N61" i="9" s="1"/>
  <c r="F61" i="9"/>
  <c r="G60" i="9"/>
  <c r="M60" i="9" s="1"/>
  <c r="N60" i="9" s="1"/>
  <c r="F60" i="9"/>
  <c r="G59" i="9"/>
  <c r="M59" i="9" s="1"/>
  <c r="N59" i="9" s="1"/>
  <c r="F59" i="9"/>
  <c r="G58" i="9"/>
  <c r="F58" i="9"/>
  <c r="G57" i="9"/>
  <c r="M57" i="9" s="1"/>
  <c r="N57" i="9" s="1"/>
  <c r="F57" i="9"/>
  <c r="G56" i="9"/>
  <c r="M56" i="9" s="1"/>
  <c r="N56" i="9" s="1"/>
  <c r="F56" i="9"/>
  <c r="G55" i="9"/>
  <c r="G67" i="9" s="1"/>
  <c r="F55" i="9"/>
  <c r="G23" i="9"/>
  <c r="M23" i="9" s="1"/>
  <c r="N23" i="9" s="1"/>
  <c r="F23" i="9"/>
  <c r="G22" i="9"/>
  <c r="M22" i="9" s="1"/>
  <c r="N22" i="9" s="1"/>
  <c r="F22" i="9"/>
  <c r="G21" i="9"/>
  <c r="M21" i="9" s="1"/>
  <c r="N21" i="9" s="1"/>
  <c r="F21" i="9"/>
  <c r="G20" i="9"/>
  <c r="M20" i="9" s="1"/>
  <c r="N20" i="9" s="1"/>
  <c r="F20" i="9"/>
  <c r="G19" i="9"/>
  <c r="M19" i="9" s="1"/>
  <c r="N19" i="9" s="1"/>
  <c r="F19" i="9"/>
  <c r="G18" i="9"/>
  <c r="M18" i="9" s="1"/>
  <c r="N18" i="9" s="1"/>
  <c r="F18" i="9"/>
  <c r="G17" i="9"/>
  <c r="M17" i="9" s="1"/>
  <c r="N17" i="9" s="1"/>
  <c r="F17" i="9"/>
  <c r="G16" i="9"/>
  <c r="M16" i="9" s="1"/>
  <c r="N16" i="9" s="1"/>
  <c r="F16" i="9"/>
  <c r="G15" i="9"/>
  <c r="M15" i="9" s="1"/>
  <c r="N15" i="9" s="1"/>
  <c r="F15" i="9"/>
  <c r="G14" i="9"/>
  <c r="M14" i="9" s="1"/>
  <c r="N14" i="9" s="1"/>
  <c r="F14" i="9"/>
  <c r="G13" i="9"/>
  <c r="F13" i="9"/>
  <c r="M65" i="8"/>
  <c r="N65" i="8" s="1"/>
  <c r="M63" i="8"/>
  <c r="N63" i="8" s="1"/>
  <c r="M59" i="8"/>
  <c r="N59" i="8" s="1"/>
  <c r="M55" i="8"/>
  <c r="N55" i="8" s="1"/>
  <c r="M21" i="8"/>
  <c r="N21" i="8" s="1"/>
  <c r="G23" i="8"/>
  <c r="M23" i="8" s="1"/>
  <c r="N23" i="8" s="1"/>
  <c r="F23" i="8"/>
  <c r="G22" i="8"/>
  <c r="M22" i="8" s="1"/>
  <c r="N22" i="8" s="1"/>
  <c r="F22" i="8"/>
  <c r="G21" i="8"/>
  <c r="F21" i="8"/>
  <c r="G20" i="8"/>
  <c r="M20" i="8" s="1"/>
  <c r="N20" i="8" s="1"/>
  <c r="F20" i="8"/>
  <c r="G19" i="8"/>
  <c r="M19" i="8" s="1"/>
  <c r="N19" i="8" s="1"/>
  <c r="F19" i="8"/>
  <c r="G18" i="8"/>
  <c r="M18" i="8" s="1"/>
  <c r="N18" i="8" s="1"/>
  <c r="F18" i="8"/>
  <c r="G17" i="8"/>
  <c r="M17" i="8" s="1"/>
  <c r="N17" i="8" s="1"/>
  <c r="F17" i="8"/>
  <c r="G16" i="8"/>
  <c r="M16" i="8" s="1"/>
  <c r="N16" i="8" s="1"/>
  <c r="F16" i="8"/>
  <c r="G15" i="8"/>
  <c r="M15" i="8" s="1"/>
  <c r="N15" i="8" s="1"/>
  <c r="F15" i="8"/>
  <c r="G14" i="8"/>
  <c r="M14" i="8" s="1"/>
  <c r="N14" i="8" s="1"/>
  <c r="F14" i="8"/>
  <c r="G13" i="8"/>
  <c r="G25" i="8" s="1"/>
  <c r="F13" i="8"/>
  <c r="G65" i="7"/>
  <c r="F65" i="7"/>
  <c r="G64" i="7"/>
  <c r="M64" i="7" s="1"/>
  <c r="N64" i="7" s="1"/>
  <c r="F64" i="7"/>
  <c r="G63" i="7"/>
  <c r="M63" i="7" s="1"/>
  <c r="N63" i="7" s="1"/>
  <c r="F63" i="7"/>
  <c r="G62" i="7"/>
  <c r="M62" i="7" s="1"/>
  <c r="N62" i="7" s="1"/>
  <c r="F62" i="7"/>
  <c r="G61" i="7"/>
  <c r="F61" i="7"/>
  <c r="G60" i="7"/>
  <c r="F60" i="7"/>
  <c r="G59" i="7"/>
  <c r="F59" i="7"/>
  <c r="G58" i="7"/>
  <c r="M58" i="7" s="1"/>
  <c r="N58" i="7" s="1"/>
  <c r="F58" i="7"/>
  <c r="G57" i="7"/>
  <c r="M57" i="7" s="1"/>
  <c r="N57" i="7" s="1"/>
  <c r="F57" i="7"/>
  <c r="G56" i="7"/>
  <c r="M56" i="7" s="1"/>
  <c r="N56" i="7" s="1"/>
  <c r="F56" i="7"/>
  <c r="G55" i="7"/>
  <c r="M55" i="7" s="1"/>
  <c r="N55" i="7" s="1"/>
  <c r="F55" i="7"/>
  <c r="M65" i="7"/>
  <c r="N65" i="7" s="1"/>
  <c r="M61" i="7"/>
  <c r="N61" i="7" s="1"/>
  <c r="M60" i="7"/>
  <c r="N60" i="7" s="1"/>
  <c r="M59" i="7"/>
  <c r="N59" i="7" s="1"/>
  <c r="M14" i="7"/>
  <c r="N14" i="7" s="1"/>
  <c r="G23" i="7"/>
  <c r="M23" i="7" s="1"/>
  <c r="N23" i="7" s="1"/>
  <c r="F23" i="7"/>
  <c r="G22" i="7"/>
  <c r="M22" i="7" s="1"/>
  <c r="N22" i="7" s="1"/>
  <c r="F22" i="7"/>
  <c r="G21" i="7"/>
  <c r="M21" i="7" s="1"/>
  <c r="N21" i="7" s="1"/>
  <c r="F21" i="7"/>
  <c r="G20" i="7"/>
  <c r="M20" i="7" s="1"/>
  <c r="N20" i="7" s="1"/>
  <c r="F20" i="7"/>
  <c r="G19" i="7"/>
  <c r="M19" i="7" s="1"/>
  <c r="N19" i="7" s="1"/>
  <c r="F19" i="7"/>
  <c r="G18" i="7"/>
  <c r="M18" i="7" s="1"/>
  <c r="N18" i="7" s="1"/>
  <c r="F18" i="7"/>
  <c r="G17" i="7"/>
  <c r="M17" i="7" s="1"/>
  <c r="N17" i="7" s="1"/>
  <c r="F17" i="7"/>
  <c r="G16" i="7"/>
  <c r="M16" i="7" s="1"/>
  <c r="N16" i="7" s="1"/>
  <c r="F16" i="7"/>
  <c r="G15" i="7"/>
  <c r="M15" i="7" s="1"/>
  <c r="N15" i="7" s="1"/>
  <c r="F15" i="7"/>
  <c r="G14" i="7"/>
  <c r="F14" i="7"/>
  <c r="G13" i="7"/>
  <c r="F13" i="7"/>
  <c r="M65" i="6"/>
  <c r="N65" i="6" s="1"/>
  <c r="M61" i="6"/>
  <c r="N61" i="6" s="1"/>
  <c r="M57" i="6"/>
  <c r="N57" i="6" s="1"/>
  <c r="G65" i="6"/>
  <c r="F65" i="6"/>
  <c r="G64" i="6"/>
  <c r="M64" i="6" s="1"/>
  <c r="N64" i="6" s="1"/>
  <c r="F64" i="6"/>
  <c r="G63" i="6"/>
  <c r="M63" i="6" s="1"/>
  <c r="N63" i="6" s="1"/>
  <c r="F63" i="6"/>
  <c r="G62" i="6"/>
  <c r="M62" i="6" s="1"/>
  <c r="N62" i="6" s="1"/>
  <c r="F62" i="6"/>
  <c r="G61" i="6"/>
  <c r="F61" i="6"/>
  <c r="G60" i="6"/>
  <c r="M60" i="6" s="1"/>
  <c r="N60" i="6" s="1"/>
  <c r="F60" i="6"/>
  <c r="G59" i="6"/>
  <c r="M59" i="6" s="1"/>
  <c r="N59" i="6" s="1"/>
  <c r="F59" i="6"/>
  <c r="G58" i="6"/>
  <c r="M58" i="6" s="1"/>
  <c r="N58" i="6" s="1"/>
  <c r="F58" i="6"/>
  <c r="G57" i="6"/>
  <c r="F57" i="6"/>
  <c r="G56" i="6"/>
  <c r="M56" i="6" s="1"/>
  <c r="N56" i="6" s="1"/>
  <c r="F56" i="6"/>
  <c r="G55" i="6"/>
  <c r="M55" i="6" s="1"/>
  <c r="F55" i="6"/>
  <c r="G23" i="6"/>
  <c r="M23" i="6" s="1"/>
  <c r="N23" i="6" s="1"/>
  <c r="F23" i="6"/>
  <c r="G22" i="6"/>
  <c r="M22" i="6" s="1"/>
  <c r="N22" i="6" s="1"/>
  <c r="F22" i="6"/>
  <c r="G21" i="6"/>
  <c r="M21" i="6" s="1"/>
  <c r="N21" i="6" s="1"/>
  <c r="F21" i="6"/>
  <c r="G20" i="6"/>
  <c r="M20" i="6" s="1"/>
  <c r="N20" i="6" s="1"/>
  <c r="F20" i="6"/>
  <c r="G19" i="6"/>
  <c r="M19" i="6" s="1"/>
  <c r="N19" i="6" s="1"/>
  <c r="F19" i="6"/>
  <c r="G18" i="6"/>
  <c r="M18" i="6" s="1"/>
  <c r="N18" i="6" s="1"/>
  <c r="F18" i="6"/>
  <c r="G17" i="6"/>
  <c r="M17" i="6" s="1"/>
  <c r="N17" i="6" s="1"/>
  <c r="F17" i="6"/>
  <c r="G16" i="6"/>
  <c r="M16" i="6" s="1"/>
  <c r="N16" i="6" s="1"/>
  <c r="F16" i="6"/>
  <c r="G15" i="6"/>
  <c r="M15" i="6" s="1"/>
  <c r="N15" i="6" s="1"/>
  <c r="F15" i="6"/>
  <c r="G14" i="6"/>
  <c r="M14" i="6" s="1"/>
  <c r="N14" i="6" s="1"/>
  <c r="F14" i="6"/>
  <c r="G13" i="6"/>
  <c r="F13" i="6"/>
  <c r="M61" i="5"/>
  <c r="N61" i="5" s="1"/>
  <c r="G65" i="5"/>
  <c r="M65" i="5" s="1"/>
  <c r="N65" i="5" s="1"/>
  <c r="F65" i="5"/>
  <c r="G64" i="5"/>
  <c r="M64" i="5" s="1"/>
  <c r="N64" i="5" s="1"/>
  <c r="F64" i="5"/>
  <c r="G63" i="5"/>
  <c r="M63" i="5" s="1"/>
  <c r="N63" i="5" s="1"/>
  <c r="F63" i="5"/>
  <c r="G62" i="5"/>
  <c r="M62" i="5" s="1"/>
  <c r="N62" i="5" s="1"/>
  <c r="F62" i="5"/>
  <c r="G61" i="5"/>
  <c r="F61" i="5"/>
  <c r="G60" i="5"/>
  <c r="M60" i="5" s="1"/>
  <c r="N60" i="5" s="1"/>
  <c r="F60" i="5"/>
  <c r="G59" i="5"/>
  <c r="M59" i="5" s="1"/>
  <c r="N59" i="5" s="1"/>
  <c r="F59" i="5"/>
  <c r="G58" i="5"/>
  <c r="M58" i="5" s="1"/>
  <c r="N58" i="5" s="1"/>
  <c r="F58" i="5"/>
  <c r="G57" i="5"/>
  <c r="M57" i="5" s="1"/>
  <c r="N57" i="5" s="1"/>
  <c r="F57" i="5"/>
  <c r="G56" i="5"/>
  <c r="M56" i="5" s="1"/>
  <c r="N56" i="5" s="1"/>
  <c r="F56" i="5"/>
  <c r="G55" i="5"/>
  <c r="F55" i="5"/>
  <c r="M13" i="5"/>
  <c r="G23" i="5"/>
  <c r="M23" i="5" s="1"/>
  <c r="N23" i="5" s="1"/>
  <c r="F23" i="5"/>
  <c r="G22" i="5"/>
  <c r="M22" i="5" s="1"/>
  <c r="N22" i="5" s="1"/>
  <c r="F22" i="5"/>
  <c r="G21" i="5"/>
  <c r="M21" i="5" s="1"/>
  <c r="N21" i="5" s="1"/>
  <c r="F21" i="5"/>
  <c r="G20" i="5"/>
  <c r="M20" i="5" s="1"/>
  <c r="N20" i="5" s="1"/>
  <c r="F20" i="5"/>
  <c r="G19" i="5"/>
  <c r="M19" i="5" s="1"/>
  <c r="N19" i="5" s="1"/>
  <c r="F19" i="5"/>
  <c r="G18" i="5"/>
  <c r="M18" i="5" s="1"/>
  <c r="N18" i="5" s="1"/>
  <c r="F18" i="5"/>
  <c r="G17" i="5"/>
  <c r="M17" i="5" s="1"/>
  <c r="N17" i="5" s="1"/>
  <c r="F17" i="5"/>
  <c r="G16" i="5"/>
  <c r="M16" i="5" s="1"/>
  <c r="N16" i="5" s="1"/>
  <c r="F16" i="5"/>
  <c r="G15" i="5"/>
  <c r="M15" i="5" s="1"/>
  <c r="N15" i="5" s="1"/>
  <c r="F15" i="5"/>
  <c r="G14" i="5"/>
  <c r="M14" i="5" s="1"/>
  <c r="N14" i="5" s="1"/>
  <c r="F14" i="5"/>
  <c r="G13" i="5"/>
  <c r="F13" i="5"/>
  <c r="M62" i="4"/>
  <c r="N62" i="4" s="1"/>
  <c r="M61" i="4"/>
  <c r="N61" i="4" s="1"/>
  <c r="G65" i="4"/>
  <c r="M65" i="4" s="1"/>
  <c r="N65" i="4" s="1"/>
  <c r="F65" i="4"/>
  <c r="G64" i="4"/>
  <c r="M64" i="4" s="1"/>
  <c r="N64" i="4" s="1"/>
  <c r="F64" i="4"/>
  <c r="G63" i="4"/>
  <c r="M63" i="4" s="1"/>
  <c r="N63" i="4" s="1"/>
  <c r="F63" i="4"/>
  <c r="G62" i="4"/>
  <c r="F62" i="4"/>
  <c r="G61" i="4"/>
  <c r="F61" i="4"/>
  <c r="G60" i="4"/>
  <c r="M60" i="4" s="1"/>
  <c r="N60" i="4" s="1"/>
  <c r="F60" i="4"/>
  <c r="G59" i="4"/>
  <c r="M59" i="4" s="1"/>
  <c r="N59" i="4" s="1"/>
  <c r="F59" i="4"/>
  <c r="G58" i="4"/>
  <c r="M58" i="4" s="1"/>
  <c r="N58" i="4" s="1"/>
  <c r="F58" i="4"/>
  <c r="G57" i="4"/>
  <c r="M57" i="4" s="1"/>
  <c r="N57" i="4" s="1"/>
  <c r="F57" i="4"/>
  <c r="G56" i="4"/>
  <c r="M56" i="4" s="1"/>
  <c r="N56" i="4" s="1"/>
  <c r="F56" i="4"/>
  <c r="G55" i="4"/>
  <c r="M55" i="4" s="1"/>
  <c r="F55" i="4"/>
  <c r="F25" i="4"/>
  <c r="F23" i="4"/>
  <c r="F22" i="4"/>
  <c r="F21" i="4"/>
  <c r="F20" i="4"/>
  <c r="F19" i="4"/>
  <c r="F18" i="4"/>
  <c r="F17" i="4"/>
  <c r="F16" i="4"/>
  <c r="F15" i="4"/>
  <c r="F14" i="4"/>
  <c r="F13" i="4"/>
  <c r="L25" i="4"/>
  <c r="K25" i="4"/>
  <c r="J25" i="4"/>
  <c r="I25" i="4"/>
  <c r="H25" i="4"/>
  <c r="D25" i="4"/>
  <c r="M19" i="4"/>
  <c r="N19" i="4" s="1"/>
  <c r="M15" i="4"/>
  <c r="N15" i="4" s="1"/>
  <c r="G23" i="4"/>
  <c r="M23" i="4" s="1"/>
  <c r="N23" i="4" s="1"/>
  <c r="G22" i="4"/>
  <c r="M22" i="4" s="1"/>
  <c r="N22" i="4" s="1"/>
  <c r="G21" i="4"/>
  <c r="M21" i="4" s="1"/>
  <c r="N21" i="4" s="1"/>
  <c r="G20" i="4"/>
  <c r="M20" i="4" s="1"/>
  <c r="N20" i="4" s="1"/>
  <c r="G19" i="4"/>
  <c r="G18" i="4"/>
  <c r="M18" i="4" s="1"/>
  <c r="N18" i="4" s="1"/>
  <c r="G17" i="4"/>
  <c r="M17" i="4" s="1"/>
  <c r="N17" i="4" s="1"/>
  <c r="G16" i="4"/>
  <c r="M16" i="4" s="1"/>
  <c r="N16" i="4" s="1"/>
  <c r="G15" i="4"/>
  <c r="G14" i="4"/>
  <c r="M14" i="4" s="1"/>
  <c r="N14" i="4" s="1"/>
  <c r="G13" i="4"/>
  <c r="M55" i="9" l="1"/>
  <c r="N55" i="9" s="1"/>
  <c r="G67" i="12"/>
  <c r="M13" i="11"/>
  <c r="N13" i="11" s="1"/>
  <c r="G25" i="5"/>
  <c r="G25" i="10"/>
  <c r="G25" i="9"/>
  <c r="G67" i="10"/>
  <c r="G25" i="7"/>
  <c r="M13" i="9"/>
  <c r="N13" i="9" s="1"/>
  <c r="M13" i="8"/>
  <c r="G67" i="11"/>
  <c r="G25" i="14"/>
  <c r="N55" i="4"/>
  <c r="M67" i="4"/>
  <c r="N67" i="4" s="1"/>
  <c r="G25" i="4"/>
  <c r="M13" i="7"/>
  <c r="N13" i="8"/>
  <c r="M25" i="8"/>
  <c r="N25" i="8" s="1"/>
  <c r="G25" i="6"/>
  <c r="M13" i="6"/>
  <c r="G67" i="6"/>
  <c r="N55" i="14"/>
  <c r="M67" i="14"/>
  <c r="N67" i="14" s="1"/>
  <c r="N55" i="15"/>
  <c r="M67" i="15"/>
  <c r="N67" i="15" s="1"/>
  <c r="M25" i="5"/>
  <c r="N25" i="5" s="1"/>
  <c r="G67" i="5"/>
  <c r="G67" i="4"/>
  <c r="N13" i="5"/>
  <c r="M55" i="5"/>
  <c r="N55" i="6"/>
  <c r="M67" i="6"/>
  <c r="N67" i="6" s="1"/>
  <c r="M13" i="10"/>
  <c r="M55" i="10"/>
  <c r="M13" i="12"/>
  <c r="G67" i="14"/>
  <c r="M55" i="12"/>
  <c r="M13" i="14"/>
  <c r="M25" i="9"/>
  <c r="N25" i="9" s="1"/>
  <c r="M25" i="11"/>
  <c r="N25" i="11" s="1"/>
  <c r="G67" i="7"/>
  <c r="G67" i="8"/>
  <c r="G67" i="15"/>
  <c r="G67" i="13"/>
  <c r="M13" i="13"/>
  <c r="M13" i="15"/>
  <c r="M67" i="7"/>
  <c r="N67" i="7" s="1"/>
  <c r="M67" i="9"/>
  <c r="N67" i="9" s="1"/>
  <c r="M67" i="11"/>
  <c r="N67" i="11" s="1"/>
  <c r="M55" i="13"/>
  <c r="N55" i="13" s="1"/>
  <c r="M67" i="8"/>
  <c r="N67" i="8" s="1"/>
  <c r="M13" i="4"/>
  <c r="M67" i="13" l="1"/>
  <c r="N67" i="13" s="1"/>
  <c r="M25" i="6"/>
  <c r="N25" i="6" s="1"/>
  <c r="N13" i="6"/>
  <c r="M25" i="7"/>
  <c r="N25" i="7" s="1"/>
  <c r="N13" i="7"/>
  <c r="M25" i="12"/>
  <c r="N25" i="12" s="1"/>
  <c r="N13" i="12"/>
  <c r="N55" i="5"/>
  <c r="M67" i="5"/>
  <c r="N67" i="5" s="1"/>
  <c r="N13" i="15"/>
  <c r="M25" i="15"/>
  <c r="N25" i="15" s="1"/>
  <c r="N13" i="14"/>
  <c r="M25" i="14"/>
  <c r="N25" i="14" s="1"/>
  <c r="N55" i="10"/>
  <c r="M67" i="10"/>
  <c r="N67" i="10" s="1"/>
  <c r="N13" i="13"/>
  <c r="M25" i="13"/>
  <c r="N25" i="13" s="1"/>
  <c r="N55" i="12"/>
  <c r="M67" i="12"/>
  <c r="N67" i="12" s="1"/>
  <c r="N13" i="10"/>
  <c r="M25" i="10"/>
  <c r="N25" i="10" s="1"/>
  <c r="M25" i="4"/>
  <c r="N25" i="4" s="1"/>
  <c r="N13" i="4"/>
</calcChain>
</file>

<file path=xl/sharedStrings.xml><?xml version="1.0" encoding="utf-8"?>
<sst xmlns="http://schemas.openxmlformats.org/spreadsheetml/2006/main" count="2424" uniqueCount="102">
  <si>
    <t>Cost Of Service By Rate Schedule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</si>
  <si>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</si>
  <si>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</si>
  <si>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</si>
  <si>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</si>
  <si>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</si>
  <si>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</si>
  <si>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</si>
  <si>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</si>
  <si>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</si>
  <si>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</si>
  <si>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</si>
  <si>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</si>
  <si>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</si>
  <si>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Return on</t>
  </si>
  <si>
    <t>Rate of</t>
  </si>
  <si>
    <t>Total</t>
  </si>
  <si>
    <t>Generation</t>
  </si>
  <si>
    <t xml:space="preserve">Transmission </t>
  </si>
  <si>
    <t>Distribution</t>
  </si>
  <si>
    <t xml:space="preserve">Retail </t>
  </si>
  <si>
    <t>Misc</t>
  </si>
  <si>
    <t>Increase</t>
  </si>
  <si>
    <t>Percentage</t>
  </si>
  <si>
    <t>Line</t>
  </si>
  <si>
    <t>Schedule</t>
  </si>
  <si>
    <t>Description</t>
  </si>
  <si>
    <t>Annual</t>
  </si>
  <si>
    <t>Rate</t>
  </si>
  <si>
    <t>Return</t>
  </si>
  <si>
    <t>Cost of</t>
  </si>
  <si>
    <t>(Decrease)</t>
  </si>
  <si>
    <t>Change from</t>
  </si>
  <si>
    <t>No.</t>
  </si>
  <si>
    <t>Revenue</t>
  </si>
  <si>
    <t>Base</t>
  </si>
  <si>
    <t>Index</t>
  </si>
  <si>
    <t>Service</t>
  </si>
  <si>
    <t>to = ROR</t>
  </si>
  <si>
    <t>Current Revenues</t>
  </si>
  <si>
    <t>1</t>
  </si>
  <si>
    <t>Residential</t>
  </si>
  <si>
    <t>6</t>
  </si>
  <si>
    <t xml:space="preserve">General Service - Large </t>
  </si>
  <si>
    <t>8</t>
  </si>
  <si>
    <t>General Service - Over 1 MW</t>
  </si>
  <si>
    <t>7,11,12</t>
  </si>
  <si>
    <t>Street &amp; Area Lighting</t>
  </si>
  <si>
    <t>9</t>
  </si>
  <si>
    <t>General Service - High Voltage</t>
  </si>
  <si>
    <t>10</t>
  </si>
  <si>
    <t>Irrigation</t>
  </si>
  <si>
    <t>Traffic Signals</t>
  </si>
  <si>
    <t>Outdoor Lighting</t>
  </si>
  <si>
    <t>23</t>
  </si>
  <si>
    <t xml:space="preserve">General Service - Small </t>
  </si>
  <si>
    <t>SpC</t>
  </si>
  <si>
    <t>Customer 1</t>
  </si>
  <si>
    <t>Customer 2</t>
  </si>
  <si>
    <t>Total Utah Jurisdiction</t>
  </si>
  <si>
    <t>Footnotes :</t>
  </si>
  <si>
    <t>Column C :</t>
  </si>
  <si>
    <t xml:space="preserve">Annual revenues based on July 2014 thru June 2015 forecasted data. </t>
  </si>
  <si>
    <t xml:space="preserve">Column D :  </t>
  </si>
  <si>
    <t xml:space="preserve">Calculated Return on Ratebase per July 2014 thru June 2015 Embedded Cost of Service Study </t>
  </si>
  <si>
    <t xml:space="preserve">Column E : </t>
  </si>
  <si>
    <t>Rate of Return Index. Rate of return by rate schedule, divided by Utah Jurisdiction's normalized rate of return.</t>
  </si>
  <si>
    <t xml:space="preserve">Column F : </t>
  </si>
  <si>
    <t>Calculated Full Cost of Service at Jurisdictional Rate of Return per the July 2014 thru June 2015 Embedded COS Study</t>
  </si>
  <si>
    <t xml:space="preserve">Column G : </t>
  </si>
  <si>
    <t>Calculated Generation Cost of Service at Jurisdictional Rate of Return per the July 2014 thru June 2015 Embedded COS Study.</t>
  </si>
  <si>
    <t xml:space="preserve">Column H : </t>
  </si>
  <si>
    <t>Calculated Transmission Cost of Service at Jurisdictional Rate of Return per the July 2014 thru June 2015 Embedded COS Study.</t>
  </si>
  <si>
    <t xml:space="preserve">Column I : </t>
  </si>
  <si>
    <t>Calculated Distribution Cost of Service at Jurisdictional Rate of Return per the July 2014 thru June 2015 Embedded COS Study.</t>
  </si>
  <si>
    <t xml:space="preserve">Column J :  </t>
  </si>
  <si>
    <t>Calculated Retail Cost of Service at Jurisdictional Rate of Return per the July 2014 thru June 2015 Embedded COS Study.</t>
  </si>
  <si>
    <t xml:space="preserve">Column K : </t>
  </si>
  <si>
    <t>Calculated Miscellaneous Cost of Service at Jurisdictional Rate of Return per the July 2014 thru June 2015 Embedded COS Study.</t>
  </si>
  <si>
    <t xml:space="preserve">Column L :  </t>
  </si>
  <si>
    <t>Increase or Decrease Required to Move From Annual Revenue to Full Cost of Service Dollars.</t>
  </si>
  <si>
    <t xml:space="preserve">Column M : </t>
  </si>
  <si>
    <t>Increase or Decrease Required to Move From Annual Revenue to Full Cost of Service Percent.</t>
  </si>
  <si>
    <t>Rocky Mountain Power</t>
  </si>
  <si>
    <t>State of Utah</t>
  </si>
  <si>
    <t>12 Months Ended June 2015</t>
  </si>
  <si>
    <t>2010 Protocol (Monthly Wgt)</t>
  </si>
  <si>
    <t>6.93% = Earned Return on Rate Base</t>
  </si>
  <si>
    <t>2010 Protocol (Non Wgt)</t>
  </si>
  <si>
    <t>7.72% = Target Return on Rate Base</t>
  </si>
  <si>
    <t>SUMMER 2CP STUDY - 100% D / 0% E</t>
  </si>
  <si>
    <t>SUMMER 4CP STUDY - 100% D / 0% E</t>
  </si>
  <si>
    <t>SUMMER 2CP STUDY - 100% D / 0% E; ADJUSTED NPC FACTORS</t>
  </si>
  <si>
    <t>SUMMER 4CP STUDY - 100% D / 0% E; ADJUSTED NPC FACTORS</t>
  </si>
  <si>
    <t>8CP STUDY - 100% D / 0% E</t>
  </si>
  <si>
    <t>8CP STUDY - 100% D / 0% E; ADJUSTED NPC FACTORS</t>
  </si>
  <si>
    <t>SUMMER 2CP STUDY - 75% D / 25% E</t>
  </si>
  <si>
    <t>SUMMER 4CP STUDY - 75% D / 25% E</t>
  </si>
  <si>
    <t>8CP STUDY - 75% D / 25% E</t>
  </si>
  <si>
    <t>SUMMER 2CP STUDY - 75% D / 25% E; ADJUSTED NPC FACTORS</t>
  </si>
  <si>
    <t>SUMMER 4CP STUDY - 75% D / 25% E; ADJUSTED NPC FACTORS</t>
  </si>
  <si>
    <t>8CP STUDY - 75% D / 25% E; ADJUSTED NPC FACTORS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</si>
</sst>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_);_(@_)"/>
    <numFmt numFmtId="165" formatCode="0_)"/>
    <numFmt numFmtId="166" formatCode="0.0%"/>
    <numFmt numFmtId="167" formatCode="_(* #,##0_);_(* \(#,##0\);_(* &quot;-&quot;??_);_(@_)"/>
    <numFmt numFmtId="168" formatCode="0.000%"/>
    <numFmt numFmtId="169" formatCode="General_)"/>
    <numFmt numFmtId="170" formatCode="&quot;$&quot;#,##0.00"/>
  </numFmts>
  <fonts count="22">
    <font>
      <sz val="11"/>
      <color theme="1"/>
      <name val="Arial"/>
      <family val="2"/>
    </font>
    <font>
      <sz val="10"/>
      <name val="SWISS"/>
    </font>
    <font>
      <b/>
      <sz val="10"/>
      <name val="Arial"/>
      <family val="2"/>
    </font>
    <font>
      <b/>
      <sz val="10"/>
      <name val="Swiss"/>
      <family val="2"/>
    </font>
    <font>
      <sz val="10"/>
      <name val="Arial"/>
      <family val="2"/>
    </font>
    <font>
      <sz val="10"/>
      <name val="Swiss"/>
      <family val="2"/>
    </font>
    <font>
      <sz val="10"/>
      <color rgb="FFC00000"/>
      <name val="Arial"/>
      <family val="2"/>
    </font>
    <font>
      <u/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7"/>
      <name val="Arial"/>
      <family val="2"/>
    </font>
    <font>
      <sz val="12"/>
      <color indexed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2"/>
      <name val="Arial MT"/>
    </font>
    <font>
      <sz val="12"/>
      <name val="TimesNewRomanPS"/>
    </font>
    <font>
      <sz val="10"/>
      <name val="Courier"/>
      <family val="3"/>
    </font>
    <font>
      <sz val="11"/>
      <color indexed="8"/>
      <name val="Century Schoolbook"/>
      <family val="2"/>
    </font>
    <font>
      <sz val="10"/>
      <color theme="1"/>
      <name val="Times New Roman"/>
      <family val="2"/>
    </font>
    <font>
      <b/>
      <sz val="10"/>
      <color indexed="8"/>
      <name val="Arial"/>
      <family val="2"/>
    </font>
    <font>
      <b/>
      <sz val="18"/>
      <name val="Arial"/>
      <family val="2"/>
    </font>
    <font>
      <sz val="10"/>
      <name val="LinePrinter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2">
    <xf numFmtId="0" fontId="0" fillId="0" borderId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0" borderId="0" applyFont="0" applyFill="0" applyBorder="0" applyAlignment="0" applyProtection="0">
      <alignment horizontal="left"/>
    </xf>
    <xf numFmtId="167" fontId="11" fillId="0" borderId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169" fontId="16" fillId="0" borderId="0"/>
    <xf numFmtId="0" fontId="8" fillId="0" borderId="0"/>
    <xf numFmtId="0" fontId="4" fillId="0" borderId="0">
      <alignment wrapText="1"/>
    </xf>
    <xf numFmtId="0" fontId="9" fillId="0" borderId="0"/>
    <xf numFmtId="0" fontId="13" fillId="0" borderId="0"/>
    <xf numFmtId="41" fontId="5" fillId="0" borderId="0" applyFont="0" applyFill="0" applyBorder="0" applyAlignment="0" applyProtection="0"/>
    <xf numFmtId="170" fontId="15" fillId="0" borderId="0"/>
    <xf numFmtId="0" fontId="17" fillId="0" borderId="0"/>
    <xf numFmtId="0" fontId="9" fillId="0" borderId="0"/>
    <xf numFmtId="0" fontId="13" fillId="0" borderId="0"/>
    <xf numFmtId="0" fontId="4" fillId="0" borderId="0"/>
    <xf numFmtId="0" fontId="1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4" fontId="19" fillId="2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/>
    </xf>
    <xf numFmtId="169" fontId="21" fillId="0" borderId="0">
      <alignment horizontal="left"/>
    </xf>
  </cellStyleXfs>
  <cellXfs count="51">
    <xf numFmtId="0" fontId="0" fillId="0" borderId="0" xfId="0"/>
    <xf numFmtId="41" fontId="4" fillId="0" borderId="0" xfId="1" applyFont="1" applyFill="1"/>
    <xf numFmtId="41" fontId="4" fillId="0" borderId="1" xfId="2" applyFont="1" applyFill="1" applyBorder="1" applyProtection="1"/>
    <xf numFmtId="41" fontId="4" fillId="0" borderId="1" xfId="2" applyFont="1" applyFill="1" applyBorder="1" applyAlignment="1" applyProtection="1">
      <alignment horizontal="center"/>
    </xf>
    <xf numFmtId="41" fontId="4" fillId="0" borderId="2" xfId="2" applyFont="1" applyFill="1" applyBorder="1" applyAlignment="1" applyProtection="1">
      <alignment horizontal="center"/>
    </xf>
    <xf numFmtId="41" fontId="4" fillId="0" borderId="3" xfId="2" applyFont="1" applyFill="1" applyBorder="1" applyAlignment="1" applyProtection="1">
      <alignment horizontal="center"/>
    </xf>
    <xf numFmtId="41" fontId="4" fillId="0" borderId="3" xfId="2" applyFont="1" applyFill="1" applyBorder="1" applyProtection="1"/>
    <xf numFmtId="165" fontId="4" fillId="0" borderId="4" xfId="2" applyNumberFormat="1" applyFont="1" applyFill="1" applyBorder="1" applyAlignment="1" applyProtection="1">
      <alignment horizontal="center"/>
    </xf>
    <xf numFmtId="41" fontId="4" fillId="0" borderId="4" xfId="2" applyFont="1" applyFill="1" applyBorder="1" applyAlignment="1" applyProtection="1">
      <alignment horizontal="center"/>
    </xf>
    <xf numFmtId="41" fontId="4" fillId="0" borderId="4" xfId="2" applyFont="1" applyFill="1" applyBorder="1" applyProtection="1"/>
    <xf numFmtId="37" fontId="4" fillId="0" borderId="4" xfId="2" applyNumberFormat="1" applyFont="1" applyFill="1" applyBorder="1" applyProtection="1"/>
    <xf numFmtId="10" fontId="4" fillId="0" borderId="4" xfId="2" applyNumberFormat="1" applyFont="1" applyFill="1" applyBorder="1" applyProtection="1"/>
    <xf numFmtId="39" fontId="4" fillId="0" borderId="4" xfId="2" applyNumberFormat="1" applyFont="1" applyFill="1" applyBorder="1" applyProtection="1"/>
    <xf numFmtId="37" fontId="4" fillId="0" borderId="4" xfId="2" applyNumberFormat="1" applyFont="1" applyFill="1" applyBorder="1" applyAlignment="1" applyProtection="1">
      <alignment horizontal="center"/>
    </xf>
    <xf numFmtId="41" fontId="4" fillId="0" borderId="4" xfId="2" quotePrefix="1" applyFont="1" applyFill="1" applyBorder="1" applyAlignment="1" applyProtection="1">
      <alignment horizontal="center"/>
    </xf>
    <xf numFmtId="0" fontId="4" fillId="0" borderId="4" xfId="2" applyNumberFormat="1" applyFont="1" applyFill="1" applyBorder="1" applyAlignment="1" applyProtection="1">
      <alignment horizontal="center"/>
    </xf>
    <xf numFmtId="37" fontId="4" fillId="0" borderId="2" xfId="2" applyNumberFormat="1" applyFont="1" applyFill="1" applyBorder="1" applyAlignment="1" applyProtection="1">
      <alignment horizontal="center"/>
    </xf>
    <xf numFmtId="41" fontId="4" fillId="0" borderId="2" xfId="2" applyFont="1" applyFill="1" applyBorder="1" applyProtection="1"/>
    <xf numFmtId="37" fontId="4" fillId="0" borderId="2" xfId="2" applyNumberFormat="1" applyFont="1" applyFill="1" applyBorder="1" applyProtection="1"/>
    <xf numFmtId="39" fontId="4" fillId="0" borderId="2" xfId="2" applyNumberFormat="1" applyFont="1" applyFill="1" applyBorder="1" applyProtection="1"/>
    <xf numFmtId="37" fontId="4" fillId="0" borderId="3" xfId="2" applyNumberFormat="1" applyFont="1" applyFill="1" applyBorder="1" applyAlignment="1" applyProtection="1">
      <alignment horizontal="center"/>
    </xf>
    <xf numFmtId="5" fontId="4" fillId="0" borderId="3" xfId="2" applyNumberFormat="1" applyFont="1" applyFill="1" applyBorder="1" applyProtection="1"/>
    <xf numFmtId="10" fontId="4" fillId="0" borderId="3" xfId="2" applyNumberFormat="1" applyFont="1" applyFill="1" applyBorder="1" applyProtection="1"/>
    <xf numFmtId="39" fontId="4" fillId="0" borderId="3" xfId="2" applyNumberFormat="1" applyFont="1" applyFill="1" applyBorder="1" applyProtection="1"/>
    <xf numFmtId="37" fontId="4" fillId="0" borderId="5" xfId="2" applyNumberFormat="1" applyFont="1" applyFill="1" applyBorder="1" applyProtection="1"/>
    <xf numFmtId="37" fontId="4" fillId="0" borderId="3" xfId="2" applyNumberFormat="1" applyFont="1" applyFill="1" applyBorder="1" applyProtection="1"/>
    <xf numFmtId="41" fontId="2" fillId="0" borderId="0" xfId="0" applyNumberFormat="1" applyFont="1" applyFill="1" applyAlignment="1">
      <alignment horizontal="left"/>
    </xf>
    <xf numFmtId="41" fontId="3" fillId="0" borderId="0" xfId="0" applyNumberFormat="1" applyFont="1" applyFill="1"/>
    <xf numFmtId="41" fontId="4" fillId="0" borderId="0" xfId="0" applyNumberFormat="1" applyFont="1" applyFill="1"/>
    <xf numFmtId="41" fontId="2" fillId="0" borderId="0" xfId="0" applyNumberFormat="1" applyFont="1" applyFill="1" applyAlignment="1">
      <alignment horizontal="centerContinuous"/>
    </xf>
    <xf numFmtId="37" fontId="2" fillId="0" borderId="0" xfId="0" applyNumberFormat="1" applyFont="1" applyFill="1" applyAlignment="1" applyProtection="1">
      <alignment horizontal="centerContinuous"/>
    </xf>
    <xf numFmtId="1" fontId="2" fillId="0" borderId="0" xfId="0" applyNumberFormat="1" applyFont="1" applyFill="1" applyAlignment="1">
      <alignment horizontal="centerContinuous"/>
    </xf>
    <xf numFmtId="164" fontId="2" fillId="0" borderId="0" xfId="0" applyNumberFormat="1" applyFont="1" applyFill="1" applyAlignment="1" applyProtection="1">
      <alignment horizontal="centerContinuous"/>
    </xf>
    <xf numFmtId="2" fontId="2" fillId="0" borderId="0" xfId="0" applyNumberFormat="1" applyFont="1" applyFill="1" applyAlignment="1">
      <alignment horizontal="centerContinuous"/>
    </xf>
    <xf numFmtId="41" fontId="4" fillId="0" borderId="0" xfId="0" applyNumberFormat="1" applyFont="1" applyFill="1" applyProtection="1"/>
    <xf numFmtId="41" fontId="4" fillId="0" borderId="0" xfId="0" applyNumberFormat="1" applyFont="1" applyFill="1" applyAlignment="1" applyProtection="1">
      <alignment horizontal="center"/>
    </xf>
    <xf numFmtId="10" fontId="4" fillId="0" borderId="2" xfId="109" applyNumberFormat="1" applyFont="1" applyFill="1" applyBorder="1" applyProtection="1"/>
    <xf numFmtId="10" fontId="4" fillId="0" borderId="6" xfId="109" applyNumberFormat="1" applyFont="1" applyFill="1" applyBorder="1" applyProtection="1"/>
    <xf numFmtId="37" fontId="4" fillId="0" borderId="0" xfId="0" applyNumberFormat="1" applyFont="1" applyFill="1" applyProtection="1"/>
    <xf numFmtId="41" fontId="6" fillId="0" borderId="0" xfId="0" applyNumberFormat="1" applyFont="1" applyFill="1" applyProtection="1"/>
    <xf numFmtId="166" fontId="6" fillId="0" borderId="0" xfId="109" applyNumberFormat="1" applyFont="1" applyFill="1" applyAlignment="1" applyProtection="1">
      <alignment horizontal="right"/>
    </xf>
    <xf numFmtId="167" fontId="6" fillId="0" borderId="0" xfId="5" applyNumberFormat="1" applyFont="1" applyFill="1" applyProtection="1"/>
    <xf numFmtId="9" fontId="4" fillId="0" borderId="0" xfId="109" applyFont="1" applyFill="1" applyProtection="1"/>
    <xf numFmtId="41" fontId="7" fillId="0" borderId="0" xfId="0" applyNumberFormat="1" applyFont="1" applyFill="1" applyProtection="1"/>
    <xf numFmtId="167" fontId="4" fillId="0" borderId="0" xfId="5" applyNumberFormat="1" applyFont="1" applyFill="1" applyProtection="1"/>
    <xf numFmtId="41" fontId="2" fillId="0" borderId="0" xfId="0" applyNumberFormat="1" applyFont="1" applyFill="1"/>
    <xf numFmtId="41" fontId="2" fillId="0" borderId="0" xfId="0" applyNumberFormat="1" applyFont="1" applyFill="1" applyAlignment="1" applyProtection="1">
      <alignment horizontal="centerContinuous"/>
    </xf>
    <xf numFmtId="168" fontId="3" fillId="0" borderId="0" xfId="109" quotePrefix="1" applyNumberFormat="1" applyFont="1" applyFill="1" applyAlignment="1">
      <alignment horizontal="centerContinuous"/>
    </xf>
    <xf numFmtId="1" fontId="3" fillId="0" borderId="0" xfId="0" quotePrefix="1" applyNumberFormat="1" applyFont="1" applyFill="1" applyAlignment="1">
      <alignment horizontal="centerContinuous"/>
    </xf>
    <xf numFmtId="10" fontId="4" fillId="0" borderId="3" xfId="109" applyNumberFormat="1" applyFont="1" applyFill="1" applyBorder="1" applyProtection="1"/>
    <xf numFmtId="10" fontId="4" fillId="0" borderId="2" xfId="2" applyNumberFormat="1" applyFont="1" applyFill="1" applyBorder="1" applyProtection="1"/>
  </cellXfs>
  <cellStyles count="142">
    <cellStyle name="Comma 11" xfId="5"/>
    <cellStyle name="Comma 19" xfId="6"/>
    <cellStyle name="Comma 2" xfId="3"/>
    <cellStyle name="Comma 2 10" xfId="7"/>
    <cellStyle name="Comma 2 11" xfId="8"/>
    <cellStyle name="Comma 2 12" xfId="9"/>
    <cellStyle name="Comma 2 13" xfId="10"/>
    <cellStyle name="Comma 2 14" xfId="11"/>
    <cellStyle name="Comma 2 15" xfId="12"/>
    <cellStyle name="Comma 2 16" xfId="13"/>
    <cellStyle name="Comma 2 17" xfId="14"/>
    <cellStyle name="Comma 2 18" xfId="15"/>
    <cellStyle name="Comma 2 19" xfId="16"/>
    <cellStyle name="Comma 2 2" xfId="17"/>
    <cellStyle name="Comma 2 20" xfId="18"/>
    <cellStyle name="Comma 2 21" xfId="19"/>
    <cellStyle name="Comma 2 3" xfId="20"/>
    <cellStyle name="Comma 2 4" xfId="21"/>
    <cellStyle name="Comma 2 5" xfId="22"/>
    <cellStyle name="Comma 2 6" xfId="23"/>
    <cellStyle name="Comma 2 7" xfId="24"/>
    <cellStyle name="Comma 2 8" xfId="25"/>
    <cellStyle name="Comma 2 9" xfId="26"/>
    <cellStyle name="Comma 21" xfId="27"/>
    <cellStyle name="Comma 22" xfId="28"/>
    <cellStyle name="Comma 3" xfId="29"/>
    <cellStyle name="Comma 4" xfId="30"/>
    <cellStyle name="Comma 5" xfId="31"/>
    <cellStyle name="Comma 6" xfId="32"/>
    <cellStyle name="Currency 2" xfId="33"/>
    <cellStyle name="Currency 2 10" xfId="34"/>
    <cellStyle name="Currency 2 11" xfId="35"/>
    <cellStyle name="Currency 2 12" xfId="36"/>
    <cellStyle name="Currency 2 13" xfId="37"/>
    <cellStyle name="Currency 2 14" xfId="38"/>
    <cellStyle name="Currency 2 15" xfId="39"/>
    <cellStyle name="Currency 2 16" xfId="40"/>
    <cellStyle name="Currency 2 17" xfId="41"/>
    <cellStyle name="Currency 2 18" xfId="42"/>
    <cellStyle name="Currency 2 19" xfId="43"/>
    <cellStyle name="Currency 2 2" xfId="44"/>
    <cellStyle name="Currency 2 20" xfId="45"/>
    <cellStyle name="Currency 2 21" xfId="46"/>
    <cellStyle name="Currency 2 3" xfId="47"/>
    <cellStyle name="Currency 2 4" xfId="48"/>
    <cellStyle name="Currency 2 5" xfId="49"/>
    <cellStyle name="Currency 2 6" xfId="50"/>
    <cellStyle name="Currency 2 7" xfId="51"/>
    <cellStyle name="Currency 2 8" xfId="52"/>
    <cellStyle name="Currency 2 9" xfId="53"/>
    <cellStyle name="Currency 3" xfId="54"/>
    <cellStyle name="General" xfId="55"/>
    <cellStyle name="nONE" xfId="56"/>
    <cellStyle name="Normal" xfId="0" builtinId="0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1"/>
    <cellStyle name="Normal 2 10" xfId="67"/>
    <cellStyle name="Normal 2 11" xfId="68"/>
    <cellStyle name="Normal 2 12" xfId="69"/>
    <cellStyle name="Normal 2 13" xfId="70"/>
    <cellStyle name="Normal 2 14" xfId="71"/>
    <cellStyle name="Normal 2 15" xfId="72"/>
    <cellStyle name="Normal 2 16" xfId="73"/>
    <cellStyle name="Normal 2 17" xfId="74"/>
    <cellStyle name="Normal 2 18" xfId="75"/>
    <cellStyle name="Normal 2 19" xfId="76"/>
    <cellStyle name="Normal 2 2" xfId="77"/>
    <cellStyle name="Normal 2 2 2" xfId="78"/>
    <cellStyle name="Normal 2 20" xfId="79"/>
    <cellStyle name="Normal 2 21" xfId="80"/>
    <cellStyle name="Normal 2 22" xfId="81"/>
    <cellStyle name="Normal 2 23" xfId="82"/>
    <cellStyle name="Normal 2 3" xfId="83"/>
    <cellStyle name="Normal 2 4" xfId="84"/>
    <cellStyle name="Normal 2 5" xfId="85"/>
    <cellStyle name="Normal 2 6" xfId="86"/>
    <cellStyle name="Normal 2 7" xfId="87"/>
    <cellStyle name="Normal 2 8" xfId="88"/>
    <cellStyle name="Normal 2 9" xfId="89"/>
    <cellStyle name="Normal 2_Book1" xfId="90"/>
    <cellStyle name="Normal 20" xfId="91"/>
    <cellStyle name="Normal 21" xfId="92"/>
    <cellStyle name="Normal 22" xfId="93"/>
    <cellStyle name="Normal 23" xfId="94"/>
    <cellStyle name="Normal 24" xfId="95"/>
    <cellStyle name="Normal 25" xfId="96"/>
    <cellStyle name="Normal 26" xfId="97"/>
    <cellStyle name="Normal 27" xfId="98"/>
    <cellStyle name="Normal 28" xfId="99"/>
    <cellStyle name="Normal 29" xfId="100"/>
    <cellStyle name="Normal 3" xfId="101"/>
    <cellStyle name="Normal 3 2" xfId="102"/>
    <cellStyle name="Normal 4" xfId="103"/>
    <cellStyle name="Normal 5" xfId="104"/>
    <cellStyle name="Normal 6" xfId="105"/>
    <cellStyle name="Normal 7" xfId="106"/>
    <cellStyle name="Normal 8" xfId="107"/>
    <cellStyle name="Normal 9" xfId="108"/>
    <cellStyle name="Normal_Ut98 COS Study 5 Function" xfId="2"/>
    <cellStyle name="Percent 13" xfId="109"/>
    <cellStyle name="Percent 19" xfId="110"/>
    <cellStyle name="Percent 2" xfId="4"/>
    <cellStyle name="Percent 2 10" xfId="111"/>
    <cellStyle name="Percent 2 11" xfId="112"/>
    <cellStyle name="Percent 2 12" xfId="113"/>
    <cellStyle name="Percent 2 13" xfId="114"/>
    <cellStyle name="Percent 2 14" xfId="115"/>
    <cellStyle name="Percent 2 15" xfId="116"/>
    <cellStyle name="Percent 2 16" xfId="117"/>
    <cellStyle name="Percent 2 17" xfId="118"/>
    <cellStyle name="Percent 2 18" xfId="119"/>
    <cellStyle name="Percent 2 19" xfId="120"/>
    <cellStyle name="Percent 2 2" xfId="121"/>
    <cellStyle name="Percent 2 20" xfId="122"/>
    <cellStyle name="Percent 2 21" xfId="123"/>
    <cellStyle name="Percent 2 3" xfId="124"/>
    <cellStyle name="Percent 2 4" xfId="125"/>
    <cellStyle name="Percent 2 5" xfId="126"/>
    <cellStyle name="Percent 2 6" xfId="127"/>
    <cellStyle name="Percent 2 7" xfId="128"/>
    <cellStyle name="Percent 2 8" xfId="129"/>
    <cellStyle name="Percent 2 9" xfId="130"/>
    <cellStyle name="Percent 22" xfId="131"/>
    <cellStyle name="Percent 3" xfId="132"/>
    <cellStyle name="Percent 4" xfId="133"/>
    <cellStyle name="Percent 5" xfId="134"/>
    <cellStyle name="Percent 6" xfId="135"/>
    <cellStyle name="Percent 7" xfId="136"/>
    <cellStyle name="Percent 8" xfId="137"/>
    <cellStyle name="Percent 9" xfId="138"/>
    <cellStyle name="SAPBEXchaText" xfId="139"/>
    <cellStyle name="SAPBEXtitle" xfId="140"/>
    <cellStyle name="TRANSMISSION RELIABILITY PORTION OF PROJECT" xfId="1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urieharris\Downloads\259109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urieharris\Downloads\259111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urieharris\Downloads\259110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urieharris\Downloads\25910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urieharris\Downloads\259108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urieharris\Downloads\259100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urieharris\Downloads\259106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urieharris\Downloads\259103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urieharris\Downloads\259107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urieharris\Downloads\259102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urieharris\Downloads\259104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urieharris\Downloads\25910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4">
          <cell r="C4" t="str">
            <v>Rocky Mountain Power</v>
          </cell>
        </row>
        <row r="5">
          <cell r="C5" t="str">
            <v>State of Utah</v>
          </cell>
        </row>
        <row r="6">
          <cell r="C6" t="str">
            <v>12 Months Ended June 2015</v>
          </cell>
          <cell r="L6">
            <v>7.7163338949652105E-2</v>
          </cell>
        </row>
        <row r="9">
          <cell r="D9">
            <v>0.75</v>
          </cell>
        </row>
        <row r="10">
          <cell r="D10">
            <v>0.5</v>
          </cell>
        </row>
        <row r="11">
          <cell r="W11">
            <v>1</v>
          </cell>
          <cell r="Y11">
            <v>1</v>
          </cell>
        </row>
        <row r="17">
          <cell r="H17">
            <v>0.37950999999999996</v>
          </cell>
        </row>
        <row r="20">
          <cell r="H20">
            <v>4.5400000000000003E-2</v>
          </cell>
        </row>
        <row r="21">
          <cell r="H21">
            <v>0.61928320321157737</v>
          </cell>
        </row>
        <row r="23">
          <cell r="H23">
            <v>5.9853714578108992</v>
          </cell>
        </row>
        <row r="24">
          <cell r="D24">
            <v>0.3694468413935218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>
        <row r="58">
          <cell r="H58">
            <v>6029328450.2570601</v>
          </cell>
        </row>
        <row r="61">
          <cell r="H61">
            <v>6.9331348082264641E-2</v>
          </cell>
        </row>
      </sheetData>
      <sheetData sheetId="12"/>
      <sheetData sheetId="13"/>
      <sheetData sheetId="14"/>
      <sheetData sheetId="15"/>
      <sheetData sheetId="16"/>
      <sheetData sheetId="17" refreshError="1"/>
      <sheetData sheetId="18">
        <row r="4">
          <cell r="I4">
            <v>0.75884936120426938</v>
          </cell>
        </row>
      </sheetData>
      <sheetData sheetId="19">
        <row r="90">
          <cell r="Y90" t="str">
            <v>DIS</v>
          </cell>
        </row>
        <row r="91">
          <cell r="Y91" t="str">
            <v>METER</v>
          </cell>
        </row>
        <row r="100">
          <cell r="Y100">
            <v>0</v>
          </cell>
        </row>
        <row r="101">
          <cell r="Y101">
            <v>0</v>
          </cell>
        </row>
        <row r="105">
          <cell r="F105">
            <v>9630562.6399999969</v>
          </cell>
        </row>
        <row r="114">
          <cell r="F114">
            <v>0</v>
          </cell>
          <cell r="Y114">
            <v>0</v>
          </cell>
        </row>
        <row r="115">
          <cell r="Y115">
            <v>0</v>
          </cell>
        </row>
        <row r="121">
          <cell r="Y121">
            <v>0</v>
          </cell>
        </row>
        <row r="124">
          <cell r="Y124">
            <v>0</v>
          </cell>
        </row>
        <row r="125">
          <cell r="Y125">
            <v>0</v>
          </cell>
        </row>
        <row r="130">
          <cell r="Y130">
            <v>0</v>
          </cell>
        </row>
        <row r="131">
          <cell r="Y131">
            <v>138750.15285704471</v>
          </cell>
        </row>
        <row r="133">
          <cell r="F133">
            <v>2965395.6200000006</v>
          </cell>
          <cell r="Y133">
            <v>81629.637528345425</v>
          </cell>
        </row>
        <row r="139">
          <cell r="F139">
            <v>3627201.35</v>
          </cell>
          <cell r="Y139">
            <v>0</v>
          </cell>
        </row>
        <row r="140">
          <cell r="Y140">
            <v>0</v>
          </cell>
        </row>
        <row r="141">
          <cell r="Y141">
            <v>0</v>
          </cell>
        </row>
        <row r="144">
          <cell r="F144">
            <v>3919411.11</v>
          </cell>
          <cell r="Y144">
            <v>0</v>
          </cell>
        </row>
        <row r="145">
          <cell r="Y145">
            <v>0</v>
          </cell>
        </row>
        <row r="146">
          <cell r="Y146">
            <v>0</v>
          </cell>
        </row>
        <row r="151">
          <cell r="Y151">
            <v>0</v>
          </cell>
        </row>
        <row r="154">
          <cell r="F154">
            <v>3278177.8899999997</v>
          </cell>
          <cell r="Y154">
            <v>100360.72989939996</v>
          </cell>
        </row>
        <row r="155">
          <cell r="Y155">
            <v>0</v>
          </cell>
        </row>
        <row r="156">
          <cell r="Y156">
            <v>12454.5460224292</v>
          </cell>
        </row>
        <row r="157">
          <cell r="Y157">
            <v>112815.27592182916</v>
          </cell>
        </row>
        <row r="160">
          <cell r="F160">
            <v>-359934.7</v>
          </cell>
          <cell r="Y160">
            <v>0</v>
          </cell>
        </row>
        <row r="161">
          <cell r="Y161">
            <v>0</v>
          </cell>
        </row>
        <row r="162">
          <cell r="Y162">
            <v>0</v>
          </cell>
        </row>
        <row r="165">
          <cell r="Y165">
            <v>0</v>
          </cell>
        </row>
        <row r="178">
          <cell r="Y178">
            <v>0</v>
          </cell>
        </row>
        <row r="183">
          <cell r="Y183">
            <v>0</v>
          </cell>
        </row>
        <row r="187">
          <cell r="Y187">
            <v>0</v>
          </cell>
        </row>
        <row r="190">
          <cell r="Y190">
            <v>0</v>
          </cell>
        </row>
        <row r="194">
          <cell r="Y194">
            <v>0</v>
          </cell>
        </row>
        <row r="203">
          <cell r="Y203">
            <v>-1637.3830614377405</v>
          </cell>
        </row>
        <row r="210">
          <cell r="Y210">
            <v>0</v>
          </cell>
        </row>
        <row r="215">
          <cell r="Y215">
            <v>0</v>
          </cell>
        </row>
        <row r="226">
          <cell r="Y226">
            <v>0</v>
          </cell>
        </row>
        <row r="234">
          <cell r="Y234">
            <v>0</v>
          </cell>
        </row>
        <row r="239">
          <cell r="Y239">
            <v>0</v>
          </cell>
        </row>
        <row r="244">
          <cell r="Y244">
            <v>0</v>
          </cell>
        </row>
        <row r="249">
          <cell r="Y249">
            <v>0</v>
          </cell>
        </row>
        <row r="255">
          <cell r="Y255">
            <v>0</v>
          </cell>
        </row>
        <row r="260">
          <cell r="Y260">
            <v>0</v>
          </cell>
        </row>
        <row r="265">
          <cell r="Y265">
            <v>0</v>
          </cell>
        </row>
        <row r="270">
          <cell r="Y270">
            <v>0</v>
          </cell>
        </row>
        <row r="275">
          <cell r="Y275">
            <v>0</v>
          </cell>
        </row>
        <row r="280">
          <cell r="Y280">
            <v>0</v>
          </cell>
        </row>
        <row r="285">
          <cell r="Y285">
            <v>0</v>
          </cell>
        </row>
        <row r="291">
          <cell r="Y291">
            <v>0</v>
          </cell>
        </row>
        <row r="295">
          <cell r="Y295">
            <v>0</v>
          </cell>
        </row>
        <row r="300">
          <cell r="Y300">
            <v>0</v>
          </cell>
        </row>
        <row r="304">
          <cell r="Y304">
            <v>0</v>
          </cell>
        </row>
        <row r="308">
          <cell r="Y308">
            <v>0</v>
          </cell>
        </row>
        <row r="312">
          <cell r="Y312">
            <v>0</v>
          </cell>
        </row>
        <row r="316">
          <cell r="Y316">
            <v>0</v>
          </cell>
        </row>
        <row r="320">
          <cell r="Y320">
            <v>0</v>
          </cell>
        </row>
        <row r="324">
          <cell r="Y324">
            <v>0</v>
          </cell>
        </row>
        <row r="328">
          <cell r="Y328">
            <v>0</v>
          </cell>
        </row>
        <row r="332">
          <cell r="Y332">
            <v>0</v>
          </cell>
        </row>
        <row r="339">
          <cell r="Y339">
            <v>0</v>
          </cell>
        </row>
        <row r="343">
          <cell r="Y343">
            <v>0</v>
          </cell>
        </row>
        <row r="347">
          <cell r="Y347">
            <v>0</v>
          </cell>
        </row>
        <row r="351">
          <cell r="Y351">
            <v>0</v>
          </cell>
        </row>
        <row r="355">
          <cell r="Y355">
            <v>0</v>
          </cell>
        </row>
        <row r="359">
          <cell r="Y359">
            <v>0</v>
          </cell>
        </row>
        <row r="363">
          <cell r="Y363">
            <v>0</v>
          </cell>
        </row>
        <row r="367">
          <cell r="Y367">
            <v>0</v>
          </cell>
        </row>
        <row r="371">
          <cell r="Y371">
            <v>0</v>
          </cell>
        </row>
        <row r="375">
          <cell r="Y375">
            <v>0</v>
          </cell>
        </row>
        <row r="379">
          <cell r="Y379">
            <v>0</v>
          </cell>
        </row>
        <row r="386">
          <cell r="Y386">
            <v>0</v>
          </cell>
        </row>
        <row r="396">
          <cell r="Y396">
            <v>0</v>
          </cell>
        </row>
        <row r="401">
          <cell r="Y401">
            <v>0</v>
          </cell>
        </row>
        <row r="411">
          <cell r="Y411">
            <v>0</v>
          </cell>
        </row>
        <row r="416">
          <cell r="Y416">
            <v>0</v>
          </cell>
        </row>
        <row r="423">
          <cell r="Y423">
            <v>0</v>
          </cell>
        </row>
        <row r="429">
          <cell r="Y429">
            <v>0</v>
          </cell>
        </row>
        <row r="443">
          <cell r="Y443">
            <v>0</v>
          </cell>
        </row>
        <row r="452">
          <cell r="Y452">
            <v>0</v>
          </cell>
        </row>
        <row r="477">
          <cell r="Y477">
            <v>0</v>
          </cell>
        </row>
        <row r="481">
          <cell r="Y481">
            <v>0</v>
          </cell>
        </row>
        <row r="485">
          <cell r="Y485">
            <v>0</v>
          </cell>
        </row>
        <row r="489">
          <cell r="Y489">
            <v>0</v>
          </cell>
        </row>
        <row r="493">
          <cell r="Y493">
            <v>0</v>
          </cell>
        </row>
        <row r="498">
          <cell r="Y498">
            <v>0</v>
          </cell>
        </row>
        <row r="502">
          <cell r="Y502">
            <v>0</v>
          </cell>
        </row>
        <row r="506">
          <cell r="Y506">
            <v>0</v>
          </cell>
        </row>
        <row r="510">
          <cell r="Y510">
            <v>0</v>
          </cell>
        </row>
        <row r="514">
          <cell r="Y514">
            <v>0</v>
          </cell>
        </row>
        <row r="518">
          <cell r="Y518">
            <v>0</v>
          </cell>
        </row>
        <row r="522">
          <cell r="Y522">
            <v>0</v>
          </cell>
        </row>
        <row r="526">
          <cell r="Y526">
            <v>0</v>
          </cell>
        </row>
        <row r="530">
          <cell r="Y530">
            <v>0</v>
          </cell>
        </row>
        <row r="537">
          <cell r="F537">
            <v>6256097.0513632614</v>
          </cell>
          <cell r="Y537">
            <v>191529.10167309464</v>
          </cell>
        </row>
        <row r="542">
          <cell r="F542">
            <v>6111198.2320531048</v>
          </cell>
          <cell r="Y542">
            <v>0</v>
          </cell>
        </row>
        <row r="547">
          <cell r="F547">
            <v>2003133.4985437111</v>
          </cell>
          <cell r="Y547">
            <v>0</v>
          </cell>
        </row>
        <row r="552">
          <cell r="F552">
            <v>2099126.5118953795</v>
          </cell>
          <cell r="Y552">
            <v>0</v>
          </cell>
        </row>
        <row r="557">
          <cell r="F557">
            <v>204.49477941176468</v>
          </cell>
          <cell r="Y557">
            <v>0</v>
          </cell>
        </row>
        <row r="562">
          <cell r="F562">
            <v>105758.51996148308</v>
          </cell>
          <cell r="Y562">
            <v>105758.51996148308</v>
          </cell>
        </row>
        <row r="567">
          <cell r="F567">
            <v>2043000.1419758545</v>
          </cell>
          <cell r="Y567">
            <v>2043000.1419758545</v>
          </cell>
        </row>
        <row r="572">
          <cell r="F572">
            <v>4590622.9736733176</v>
          </cell>
          <cell r="Y572">
            <v>0</v>
          </cell>
        </row>
        <row r="577">
          <cell r="F577">
            <v>2136807.17078616</v>
          </cell>
          <cell r="Y577">
            <v>0</v>
          </cell>
        </row>
        <row r="582">
          <cell r="F582">
            <v>516544.05262487609</v>
          </cell>
          <cell r="Y582">
            <v>0</v>
          </cell>
        </row>
        <row r="587">
          <cell r="F587">
            <v>2438817.6519004065</v>
          </cell>
          <cell r="Y587">
            <v>74663.891908643651</v>
          </cell>
        </row>
        <row r="592">
          <cell r="F592">
            <v>459889.44610836147</v>
          </cell>
          <cell r="Y592">
            <v>0</v>
          </cell>
        </row>
        <row r="597">
          <cell r="F597">
            <v>4307155.1114984062</v>
          </cell>
          <cell r="Y597">
            <v>0</v>
          </cell>
        </row>
        <row r="602">
          <cell r="F602">
            <v>32898593.738431547</v>
          </cell>
          <cell r="Y602">
            <v>0</v>
          </cell>
        </row>
        <row r="607">
          <cell r="F607">
            <v>11094059.496539401</v>
          </cell>
          <cell r="Y607">
            <v>0</v>
          </cell>
        </row>
        <row r="612">
          <cell r="F612">
            <v>478120.19101535663</v>
          </cell>
          <cell r="Y612">
            <v>0</v>
          </cell>
        </row>
        <row r="617">
          <cell r="F617">
            <v>1723289.564210675</v>
          </cell>
          <cell r="Y617">
            <v>0</v>
          </cell>
        </row>
        <row r="622">
          <cell r="F622">
            <v>3587122.325285356</v>
          </cell>
          <cell r="Y622">
            <v>3587122.325285356</v>
          </cell>
        </row>
        <row r="627">
          <cell r="F627">
            <v>1585177.2075296966</v>
          </cell>
          <cell r="Y627">
            <v>0</v>
          </cell>
        </row>
        <row r="634">
          <cell r="Y634">
            <v>0</v>
          </cell>
        </row>
        <row r="639">
          <cell r="Y639">
            <v>0</v>
          </cell>
        </row>
        <row r="644">
          <cell r="Y644">
            <v>0</v>
          </cell>
        </row>
        <row r="650">
          <cell r="Y650">
            <v>0</v>
          </cell>
        </row>
        <row r="655">
          <cell r="Y655">
            <v>0</v>
          </cell>
        </row>
        <row r="662">
          <cell r="Y662">
            <v>0</v>
          </cell>
        </row>
        <row r="667">
          <cell r="Y667">
            <v>0</v>
          </cell>
        </row>
        <row r="672">
          <cell r="Y672">
            <v>0</v>
          </cell>
        </row>
        <row r="677">
          <cell r="Y677">
            <v>0</v>
          </cell>
        </row>
        <row r="684">
          <cell r="Y684">
            <v>0</v>
          </cell>
        </row>
        <row r="689">
          <cell r="Y689">
            <v>0</v>
          </cell>
        </row>
        <row r="694">
          <cell r="Y694">
            <v>0</v>
          </cell>
        </row>
        <row r="699">
          <cell r="Y699">
            <v>0</v>
          </cell>
        </row>
        <row r="706">
          <cell r="Y706">
            <v>0</v>
          </cell>
        </row>
        <row r="708">
          <cell r="Y708">
            <v>264933.31762001041</v>
          </cell>
        </row>
        <row r="712">
          <cell r="Y712">
            <v>0</v>
          </cell>
        </row>
        <row r="714">
          <cell r="Y714">
            <v>-74438.355101894442</v>
          </cell>
        </row>
        <row r="718">
          <cell r="Y718">
            <v>0</v>
          </cell>
        </row>
        <row r="720">
          <cell r="Y720">
            <v>48924.288811244653</v>
          </cell>
        </row>
        <row r="723">
          <cell r="Y723">
            <v>17319.25577234563</v>
          </cell>
        </row>
        <row r="724">
          <cell r="Y724">
            <v>0</v>
          </cell>
        </row>
        <row r="725">
          <cell r="Y725">
            <v>23525.239979306065</v>
          </cell>
        </row>
        <row r="730">
          <cell r="Y730">
            <v>26603.944105628729</v>
          </cell>
        </row>
        <row r="736">
          <cell r="Y736">
            <v>0</v>
          </cell>
        </row>
        <row r="741">
          <cell r="Y741">
            <v>0</v>
          </cell>
        </row>
        <row r="748">
          <cell r="Y748">
            <v>0</v>
          </cell>
        </row>
        <row r="750">
          <cell r="F750">
            <v>0</v>
          </cell>
          <cell r="Y750">
            <v>0</v>
          </cell>
        </row>
        <row r="755">
          <cell r="Y755">
            <v>-50241.167012903235</v>
          </cell>
        </row>
        <row r="758">
          <cell r="Y758">
            <v>387.09043800535284</v>
          </cell>
        </row>
        <row r="759">
          <cell r="Y759">
            <v>0</v>
          </cell>
        </row>
        <row r="760">
          <cell r="Y760">
            <v>103319.31617814752</v>
          </cell>
        </row>
        <row r="766">
          <cell r="Y766">
            <v>20472.949395768432</v>
          </cell>
        </row>
        <row r="772">
          <cell r="Y772">
            <v>123640.90980848207</v>
          </cell>
        </row>
        <row r="788">
          <cell r="Y788">
            <v>0</v>
          </cell>
        </row>
        <row r="793">
          <cell r="Y793">
            <v>0</v>
          </cell>
        </row>
        <row r="800">
          <cell r="Y800">
            <v>0</v>
          </cell>
        </row>
        <row r="806">
          <cell r="Y806">
            <v>0</v>
          </cell>
        </row>
        <row r="809">
          <cell r="Y809">
            <v>0</v>
          </cell>
        </row>
        <row r="810">
          <cell r="Y810">
            <v>0</v>
          </cell>
        </row>
        <row r="811">
          <cell r="Y811">
            <v>0</v>
          </cell>
        </row>
        <row r="812">
          <cell r="Y812">
            <v>0</v>
          </cell>
        </row>
        <row r="813">
          <cell r="Y813">
            <v>0</v>
          </cell>
        </row>
        <row r="814">
          <cell r="Y814">
            <v>0</v>
          </cell>
        </row>
        <row r="815">
          <cell r="Y815">
            <v>0</v>
          </cell>
        </row>
        <row r="816">
          <cell r="Y816">
            <v>0</v>
          </cell>
        </row>
        <row r="817">
          <cell r="Y817">
            <v>0</v>
          </cell>
        </row>
        <row r="818">
          <cell r="Y818">
            <v>2585986.9117674245</v>
          </cell>
        </row>
        <row r="819">
          <cell r="Y819">
            <v>0</v>
          </cell>
        </row>
        <row r="820">
          <cell r="Y820">
            <v>0</v>
          </cell>
        </row>
        <row r="821">
          <cell r="Y821">
            <v>0</v>
          </cell>
        </row>
        <row r="825">
          <cell r="Y825">
            <v>101378.18731137572</v>
          </cell>
        </row>
        <row r="826">
          <cell r="Y826">
            <v>0</v>
          </cell>
        </row>
        <row r="827">
          <cell r="Y827">
            <v>0</v>
          </cell>
        </row>
        <row r="828">
          <cell r="Y828">
            <v>0</v>
          </cell>
        </row>
        <row r="829">
          <cell r="Y829">
            <v>0</v>
          </cell>
        </row>
        <row r="830">
          <cell r="Y830">
            <v>0</v>
          </cell>
        </row>
        <row r="831">
          <cell r="Y831">
            <v>48315.801142157834</v>
          </cell>
        </row>
        <row r="832">
          <cell r="Y832">
            <v>0</v>
          </cell>
        </row>
        <row r="833">
          <cell r="Y833">
            <v>0</v>
          </cell>
        </row>
        <row r="838">
          <cell r="Y838">
            <v>0</v>
          </cell>
        </row>
        <row r="842">
          <cell r="Y842">
            <v>0</v>
          </cell>
        </row>
        <row r="847">
          <cell r="Y847">
            <v>0</v>
          </cell>
        </row>
        <row r="854">
          <cell r="Y854">
            <v>5320.5144981208578</v>
          </cell>
        </row>
        <row r="856">
          <cell r="Y856">
            <v>0</v>
          </cell>
        </row>
        <row r="858">
          <cell r="Y858">
            <v>5331.8000730260155</v>
          </cell>
        </row>
        <row r="862">
          <cell r="Y862">
            <v>0</v>
          </cell>
        </row>
        <row r="865">
          <cell r="Y865">
            <v>70415.675035952008</v>
          </cell>
        </row>
        <row r="866">
          <cell r="Y866">
            <v>0</v>
          </cell>
        </row>
        <row r="867">
          <cell r="Y867">
            <v>69453.648580397406</v>
          </cell>
        </row>
        <row r="868">
          <cell r="Y868">
            <v>0</v>
          </cell>
        </row>
        <row r="869">
          <cell r="Y869">
            <v>0</v>
          </cell>
        </row>
        <row r="870">
          <cell r="Y870">
            <v>0</v>
          </cell>
        </row>
        <row r="871">
          <cell r="Y871">
            <v>0</v>
          </cell>
        </row>
        <row r="881">
          <cell r="Y881">
            <v>0</v>
          </cell>
        </row>
        <row r="889">
          <cell r="Y889">
            <v>0</v>
          </cell>
        </row>
        <row r="895">
          <cell r="Y895">
            <v>0</v>
          </cell>
        </row>
        <row r="904">
          <cell r="Y904">
            <v>1433.6626398323929</v>
          </cell>
        </row>
        <row r="909">
          <cell r="Y909">
            <v>0</v>
          </cell>
        </row>
        <row r="917">
          <cell r="Y917">
            <v>492885.26393202448</v>
          </cell>
        </row>
        <row r="922">
          <cell r="Y922">
            <v>-32978.444834406</v>
          </cell>
        </row>
        <row r="927">
          <cell r="Y927">
            <v>0</v>
          </cell>
        </row>
        <row r="958">
          <cell r="Y958">
            <v>-176667.73045510752</v>
          </cell>
        </row>
        <row r="978">
          <cell r="Y978">
            <v>1197671.9296335254</v>
          </cell>
        </row>
        <row r="993">
          <cell r="Y993">
            <v>0</v>
          </cell>
        </row>
        <row r="1012">
          <cell r="Y1012">
            <v>-1326244.0524136247</v>
          </cell>
        </row>
        <row r="1027">
          <cell r="Y1027">
            <v>0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37">
          <cell r="Y1037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0</v>
          </cell>
        </row>
        <row r="1044">
          <cell r="Y1044">
            <v>4731.7046564776465</v>
          </cell>
        </row>
        <row r="1045">
          <cell r="Y1045">
            <v>0</v>
          </cell>
        </row>
        <row r="1046">
          <cell r="Y1046">
            <v>268.95572296435705</v>
          </cell>
        </row>
        <row r="1050">
          <cell r="Y1050">
            <v>-100471.74947007331</v>
          </cell>
        </row>
        <row r="1051">
          <cell r="Y1051">
            <v>0</v>
          </cell>
        </row>
        <row r="1052">
          <cell r="Y1052">
            <v>734698.67776491633</v>
          </cell>
        </row>
        <row r="1053">
          <cell r="Y1053">
            <v>587650.69815253001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0</v>
          </cell>
        </row>
        <row r="1059">
          <cell r="Y1059">
            <v>83640.815246885992</v>
          </cell>
        </row>
        <row r="1060">
          <cell r="Y1060">
            <v>0</v>
          </cell>
        </row>
        <row r="1061">
          <cell r="Y1061">
            <v>0</v>
          </cell>
        </row>
        <row r="1062">
          <cell r="Y1062">
            <v>0</v>
          </cell>
        </row>
        <row r="1063">
          <cell r="Y1063">
            <v>2717293.9328011661</v>
          </cell>
        </row>
        <row r="1069">
          <cell r="Y1069">
            <v>0</v>
          </cell>
        </row>
        <row r="1070">
          <cell r="Y1070">
            <v>0</v>
          </cell>
        </row>
        <row r="1071">
          <cell r="Y1071">
            <v>0</v>
          </cell>
        </row>
        <row r="1074">
          <cell r="Y1074">
            <v>0</v>
          </cell>
        </row>
        <row r="1075">
          <cell r="Y1075">
            <v>0</v>
          </cell>
        </row>
        <row r="1076">
          <cell r="Y1076">
            <v>697.61290545217673</v>
          </cell>
        </row>
        <row r="1077">
          <cell r="Y1077">
            <v>-9.5857030517175999E-5</v>
          </cell>
        </row>
        <row r="1078">
          <cell r="Y1078">
            <v>0</v>
          </cell>
        </row>
        <row r="1079">
          <cell r="Y1079">
            <v>-3.5049157854569264E-3</v>
          </cell>
        </row>
        <row r="1083">
          <cell r="Y1083">
            <v>215659.6323491396</v>
          </cell>
        </row>
        <row r="1084">
          <cell r="Y1084">
            <v>0</v>
          </cell>
        </row>
        <row r="1085">
          <cell r="Y1085">
            <v>826029.55428400531</v>
          </cell>
        </row>
        <row r="1086">
          <cell r="Y1086">
            <v>0</v>
          </cell>
        </row>
        <row r="1087">
          <cell r="Y1087">
            <v>453.96795886126381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0</v>
          </cell>
        </row>
        <row r="1091">
          <cell r="Y1091">
            <v>335682.91435014404</v>
          </cell>
        </row>
        <row r="1092">
          <cell r="Y1092">
            <v>53936.230855852235</v>
          </cell>
        </row>
        <row r="1093">
          <cell r="Y1093">
            <v>6867864.2226293916</v>
          </cell>
        </row>
        <row r="1094">
          <cell r="Y1094">
            <v>0</v>
          </cell>
        </row>
        <row r="1104">
          <cell r="Y1104">
            <v>0</v>
          </cell>
        </row>
        <row r="1121">
          <cell r="Y1121">
            <v>-4272511.0968572069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37">
          <cell r="Y1137">
            <v>0</v>
          </cell>
        </row>
        <row r="1143">
          <cell r="Y1143">
            <v>1206607.4007917291</v>
          </cell>
        </row>
        <row r="1152">
          <cell r="Y1152">
            <v>0</v>
          </cell>
        </row>
        <row r="1157">
          <cell r="Y1157">
            <v>0</v>
          </cell>
        </row>
        <row r="1162">
          <cell r="Y1162">
            <v>0</v>
          </cell>
        </row>
        <row r="1167">
          <cell r="Y1167">
            <v>0</v>
          </cell>
        </row>
        <row r="1172">
          <cell r="Y1172">
            <v>0</v>
          </cell>
        </row>
        <row r="1177">
          <cell r="Y1177">
            <v>0</v>
          </cell>
        </row>
        <row r="1182">
          <cell r="Y1182">
            <v>0</v>
          </cell>
        </row>
        <row r="1189">
          <cell r="Y1189">
            <v>0</v>
          </cell>
        </row>
        <row r="1193">
          <cell r="Y1193">
            <v>0</v>
          </cell>
        </row>
        <row r="1197">
          <cell r="Y1197">
            <v>0</v>
          </cell>
        </row>
        <row r="1201">
          <cell r="Y1201">
            <v>0</v>
          </cell>
        </row>
        <row r="1205">
          <cell r="Y1205">
            <v>0</v>
          </cell>
        </row>
        <row r="1209">
          <cell r="Y1209">
            <v>0</v>
          </cell>
        </row>
        <row r="1214">
          <cell r="Y1214">
            <v>0</v>
          </cell>
        </row>
        <row r="1222">
          <cell r="Y1222">
            <v>0</v>
          </cell>
        </row>
        <row r="1227">
          <cell r="Y1227">
            <v>0</v>
          </cell>
        </row>
        <row r="1232">
          <cell r="Y1232">
            <v>0</v>
          </cell>
        </row>
        <row r="1237">
          <cell r="Y1237">
            <v>0</v>
          </cell>
        </row>
        <row r="1242">
          <cell r="Y1242">
            <v>0</v>
          </cell>
        </row>
        <row r="1247">
          <cell r="Y1247">
            <v>0</v>
          </cell>
        </row>
        <row r="1252">
          <cell r="Y1252">
            <v>0</v>
          </cell>
        </row>
        <row r="1258">
          <cell r="Y1258">
            <v>0</v>
          </cell>
        </row>
        <row r="1267">
          <cell r="Y1267">
            <v>0</v>
          </cell>
        </row>
        <row r="1273">
          <cell r="Y1273">
            <v>0</v>
          </cell>
        </row>
        <row r="1278">
          <cell r="Y1278">
            <v>0</v>
          </cell>
        </row>
        <row r="1285">
          <cell r="Y1285">
            <v>0</v>
          </cell>
        </row>
        <row r="1292">
          <cell r="Y1292">
            <v>0</v>
          </cell>
        </row>
        <row r="1298">
          <cell r="Y1298">
            <v>0</v>
          </cell>
        </row>
        <row r="1304">
          <cell r="Y1304">
            <v>0</v>
          </cell>
        </row>
        <row r="1309">
          <cell r="Y1309">
            <v>0</v>
          </cell>
        </row>
        <row r="1316">
          <cell r="Y1316">
            <v>0</v>
          </cell>
        </row>
        <row r="1324">
          <cell r="F1324">
            <v>85569531.346058577</v>
          </cell>
          <cell r="Y1324">
            <v>0</v>
          </cell>
        </row>
        <row r="1331">
          <cell r="F1331">
            <v>71529686.13096413</v>
          </cell>
          <cell r="Y1331">
            <v>0</v>
          </cell>
        </row>
        <row r="1337">
          <cell r="F1337">
            <v>728756463.7260834</v>
          </cell>
          <cell r="Y1337">
            <v>0</v>
          </cell>
        </row>
        <row r="1343">
          <cell r="F1343">
            <v>422469372.97037697</v>
          </cell>
          <cell r="Y1343">
            <v>0</v>
          </cell>
        </row>
        <row r="1349">
          <cell r="F1349">
            <v>576063442.35809243</v>
          </cell>
          <cell r="Y1349">
            <v>0</v>
          </cell>
        </row>
        <row r="1355">
          <cell r="F1355">
            <v>388786973.08444273</v>
          </cell>
          <cell r="Y1355">
            <v>0</v>
          </cell>
        </row>
        <row r="1361">
          <cell r="F1361">
            <v>1406015.2819749713</v>
          </cell>
          <cell r="Y1361">
            <v>0</v>
          </cell>
        </row>
        <row r="1367">
          <cell r="F1367">
            <v>3191624.457660934</v>
          </cell>
          <cell r="Y1367">
            <v>0</v>
          </cell>
        </row>
        <row r="1373">
          <cell r="F1373">
            <v>4971299.8375081541</v>
          </cell>
          <cell r="Y1373">
            <v>0</v>
          </cell>
        </row>
        <row r="1377">
          <cell r="Y1377">
            <v>0</v>
          </cell>
        </row>
        <row r="1381">
          <cell r="F1381">
            <v>0</v>
          </cell>
        </row>
        <row r="1389">
          <cell r="F1389">
            <v>37492678.711491771</v>
          </cell>
          <cell r="Y1389">
            <v>0</v>
          </cell>
        </row>
        <row r="1395">
          <cell r="F1395">
            <v>47792824.068109125</v>
          </cell>
          <cell r="Y1395">
            <v>0</v>
          </cell>
        </row>
        <row r="1401">
          <cell r="F1401">
            <v>460967339.7220633</v>
          </cell>
          <cell r="Y1401">
            <v>0</v>
          </cell>
        </row>
        <row r="1408">
          <cell r="F1408">
            <v>347528243.70670736</v>
          </cell>
        </row>
        <row r="1415">
          <cell r="F1415">
            <v>227300937.27825716</v>
          </cell>
        </row>
        <row r="1422">
          <cell r="F1422">
            <v>180027445.5603523</v>
          </cell>
        </row>
        <row r="1429">
          <cell r="F1429">
            <v>492447044.19682282</v>
          </cell>
        </row>
        <row r="1435">
          <cell r="F1435">
            <v>461359804.94726652</v>
          </cell>
          <cell r="Y1435">
            <v>0</v>
          </cell>
        </row>
        <row r="1442">
          <cell r="F1442">
            <v>247394867.67844629</v>
          </cell>
          <cell r="Y1442">
            <v>0</v>
          </cell>
        </row>
        <row r="1448">
          <cell r="F1448">
            <v>77249232.033496663</v>
          </cell>
          <cell r="Y1448">
            <v>77249232.033496663</v>
          </cell>
        </row>
        <row r="1455">
          <cell r="F1455">
            <v>4572361.285618715</v>
          </cell>
        </row>
        <row r="1459">
          <cell r="F1459">
            <v>0</v>
          </cell>
          <cell r="Y1459">
            <v>0</v>
          </cell>
        </row>
        <row r="1460">
          <cell r="F1460">
            <v>0</v>
          </cell>
          <cell r="Y1460">
            <v>0</v>
          </cell>
        </row>
        <row r="1461">
          <cell r="F1461">
            <v>0</v>
          </cell>
          <cell r="Y1461">
            <v>0</v>
          </cell>
        </row>
        <row r="1462">
          <cell r="F1462">
            <v>0</v>
          </cell>
        </row>
        <row r="1468">
          <cell r="F1468">
            <v>24417796.74786067</v>
          </cell>
          <cell r="Y1468">
            <v>0</v>
          </cell>
        </row>
        <row r="1472">
          <cell r="Y1472">
            <v>0</v>
          </cell>
        </row>
        <row r="1476">
          <cell r="Y1476">
            <v>0</v>
          </cell>
        </row>
        <row r="1482">
          <cell r="Y1482">
            <v>89033.635083553963</v>
          </cell>
        </row>
        <row r="1483">
          <cell r="Y1483">
            <v>0</v>
          </cell>
        </row>
        <row r="1484">
          <cell r="Y1484">
            <v>0</v>
          </cell>
        </row>
        <row r="1485">
          <cell r="Y1485">
            <v>0</v>
          </cell>
        </row>
        <row r="1486">
          <cell r="Y1486">
            <v>19127.427097033778</v>
          </cell>
        </row>
        <row r="1490">
          <cell r="Y1490">
            <v>896616.98703105515</v>
          </cell>
        </row>
        <row r="1491">
          <cell r="Y1491">
            <v>0</v>
          </cell>
        </row>
        <row r="1492">
          <cell r="Y1492">
            <v>0</v>
          </cell>
        </row>
        <row r="1493">
          <cell r="Y1493">
            <v>0</v>
          </cell>
        </row>
        <row r="1494">
          <cell r="Y1494">
            <v>0</v>
          </cell>
        </row>
        <row r="1495">
          <cell r="Y1495">
            <v>334658.70887894294</v>
          </cell>
        </row>
        <row r="1499">
          <cell r="Y1499">
            <v>62205.397540413389</v>
          </cell>
        </row>
        <row r="1500">
          <cell r="Y1500">
            <v>0</v>
          </cell>
        </row>
        <row r="1501">
          <cell r="Y1501">
            <v>0</v>
          </cell>
        </row>
        <row r="1502">
          <cell r="Y1502">
            <v>0</v>
          </cell>
        </row>
        <row r="1503">
          <cell r="Y1503">
            <v>0</v>
          </cell>
        </row>
        <row r="1504">
          <cell r="Y1504">
            <v>0</v>
          </cell>
        </row>
        <row r="1505">
          <cell r="Y1505">
            <v>201545.42452439727</v>
          </cell>
        </row>
        <row r="1506">
          <cell r="Y1506">
            <v>0</v>
          </cell>
        </row>
        <row r="1507">
          <cell r="Y1507">
            <v>0</v>
          </cell>
        </row>
        <row r="1511">
          <cell r="Y1511">
            <v>702139.19499056775</v>
          </cell>
        </row>
        <row r="1512">
          <cell r="Y1512">
            <v>23930.557036911185</v>
          </cell>
        </row>
        <row r="1513">
          <cell r="Y1513">
            <v>0</v>
          </cell>
        </row>
        <row r="1514">
          <cell r="Y1514">
            <v>0</v>
          </cell>
        </row>
        <row r="1515">
          <cell r="Y1515">
            <v>0</v>
          </cell>
        </row>
        <row r="1516">
          <cell r="Y1516">
            <v>0</v>
          </cell>
        </row>
        <row r="1517">
          <cell r="Y1517">
            <v>0</v>
          </cell>
        </row>
        <row r="1518">
          <cell r="Y1518">
            <v>0</v>
          </cell>
        </row>
        <row r="1519">
          <cell r="Y1519">
            <v>0</v>
          </cell>
        </row>
        <row r="1523">
          <cell r="Y1523">
            <v>74747.647884937338</v>
          </cell>
        </row>
        <row r="1524">
          <cell r="Y1524">
            <v>0</v>
          </cell>
        </row>
        <row r="1525">
          <cell r="Y1525">
            <v>0</v>
          </cell>
        </row>
        <row r="1526">
          <cell r="Y1526">
            <v>1089.2137487890557</v>
          </cell>
        </row>
        <row r="1527">
          <cell r="Y1527">
            <v>0</v>
          </cell>
        </row>
        <row r="1528">
          <cell r="Y1528">
            <v>0</v>
          </cell>
        </row>
        <row r="1532">
          <cell r="Y1532">
            <v>273738.21834887739</v>
          </cell>
        </row>
        <row r="1533">
          <cell r="Y1533">
            <v>0</v>
          </cell>
        </row>
        <row r="1534">
          <cell r="Y1534">
            <v>0</v>
          </cell>
        </row>
        <row r="1535">
          <cell r="Y1535">
            <v>12879.854617130264</v>
          </cell>
        </row>
        <row r="1536">
          <cell r="Y1536">
            <v>0</v>
          </cell>
        </row>
        <row r="1537">
          <cell r="Y1537">
            <v>0</v>
          </cell>
        </row>
        <row r="1538">
          <cell r="Y1538">
            <v>0</v>
          </cell>
        </row>
        <row r="1539">
          <cell r="Y1539">
            <v>0</v>
          </cell>
        </row>
        <row r="1543">
          <cell r="Y1543">
            <v>166789.34321773169</v>
          </cell>
        </row>
        <row r="1544">
          <cell r="Y1544">
            <v>0</v>
          </cell>
        </row>
        <row r="1545">
          <cell r="Y1545">
            <v>0</v>
          </cell>
        </row>
        <row r="1546">
          <cell r="Y1546">
            <v>17800.458540464617</v>
          </cell>
        </row>
        <row r="1547">
          <cell r="Y1547">
            <v>0</v>
          </cell>
        </row>
        <row r="1548">
          <cell r="Y1548">
            <v>0</v>
          </cell>
        </row>
        <row r="1549">
          <cell r="Y1549">
            <v>0</v>
          </cell>
        </row>
        <row r="1550">
          <cell r="Y1550">
            <v>0</v>
          </cell>
        </row>
        <row r="1554">
          <cell r="Y1554">
            <v>958236.37846582488</v>
          </cell>
        </row>
        <row r="1555">
          <cell r="Y1555">
            <v>0</v>
          </cell>
        </row>
        <row r="1556">
          <cell r="Y1556">
            <v>0</v>
          </cell>
        </row>
        <row r="1557">
          <cell r="Y1557">
            <v>4710.7965376336406</v>
          </cell>
        </row>
        <row r="1558">
          <cell r="Y1558">
            <v>0</v>
          </cell>
        </row>
        <row r="1559">
          <cell r="Y1559">
            <v>0</v>
          </cell>
        </row>
        <row r="1560">
          <cell r="Y1560">
            <v>0</v>
          </cell>
        </row>
        <row r="1561">
          <cell r="Y1561">
            <v>0</v>
          </cell>
        </row>
        <row r="1565">
          <cell r="Y1565">
            <v>1297031.271214813</v>
          </cell>
        </row>
        <row r="1566">
          <cell r="Y1566">
            <v>0</v>
          </cell>
        </row>
        <row r="1567">
          <cell r="Y1567">
            <v>0</v>
          </cell>
        </row>
        <row r="1568">
          <cell r="Y1568">
            <v>210395.31426620562</v>
          </cell>
        </row>
        <row r="1569">
          <cell r="Y1569">
            <v>0</v>
          </cell>
        </row>
        <row r="1570">
          <cell r="Y1570">
            <v>0</v>
          </cell>
        </row>
        <row r="1571">
          <cell r="Y1571">
            <v>0</v>
          </cell>
        </row>
        <row r="1572">
          <cell r="Y1572">
            <v>0</v>
          </cell>
        </row>
        <row r="1573">
          <cell r="Y1573">
            <v>0</v>
          </cell>
        </row>
        <row r="1577">
          <cell r="Y1577">
            <v>18988.411173527951</v>
          </cell>
        </row>
        <row r="1578">
          <cell r="Y1578">
            <v>0</v>
          </cell>
        </row>
        <row r="1579">
          <cell r="Y1579">
            <v>0</v>
          </cell>
        </row>
        <row r="1580">
          <cell r="Y1580">
            <v>0</v>
          </cell>
        </row>
        <row r="1581">
          <cell r="Y1581">
            <v>9975.281685582846</v>
          </cell>
        </row>
        <row r="1582">
          <cell r="Y1582">
            <v>0</v>
          </cell>
        </row>
        <row r="1583">
          <cell r="Y1583">
            <v>0</v>
          </cell>
        </row>
        <row r="1584">
          <cell r="Y1584">
            <v>0</v>
          </cell>
        </row>
        <row r="1591">
          <cell r="Y1591">
            <v>0</v>
          </cell>
        </row>
        <row r="1595">
          <cell r="Y1595">
            <v>0</v>
          </cell>
        </row>
        <row r="1597">
          <cell r="Y1597">
            <v>0</v>
          </cell>
        </row>
        <row r="1602">
          <cell r="Y1602">
            <v>233923.79569206614</v>
          </cell>
        </row>
        <row r="1603">
          <cell r="Y1603">
            <v>0</v>
          </cell>
        </row>
        <row r="1604">
          <cell r="Y1604">
            <v>23233.285125375172</v>
          </cell>
        </row>
        <row r="1612">
          <cell r="Y1612">
            <v>0</v>
          </cell>
        </row>
        <row r="1615">
          <cell r="F1615">
            <v>0</v>
          </cell>
        </row>
        <row r="1624">
          <cell r="Y1624">
            <v>19958.422072887028</v>
          </cell>
        </row>
        <row r="1632">
          <cell r="Y1632">
            <v>0</v>
          </cell>
        </row>
        <row r="1637">
          <cell r="Y1637">
            <v>0</v>
          </cell>
        </row>
        <row r="1638">
          <cell r="Y1638">
            <v>0</v>
          </cell>
        </row>
        <row r="1639">
          <cell r="Y1639">
            <v>0</v>
          </cell>
        </row>
        <row r="1642">
          <cell r="Y1642">
            <v>0</v>
          </cell>
        </row>
        <row r="1643">
          <cell r="Y1643">
            <v>0</v>
          </cell>
        </row>
        <row r="1644">
          <cell r="Y1644">
            <v>0</v>
          </cell>
        </row>
        <row r="1645">
          <cell r="Y1645">
            <v>0</v>
          </cell>
        </row>
        <row r="1649">
          <cell r="Y1649">
            <v>46797.503955018146</v>
          </cell>
        </row>
        <row r="1650">
          <cell r="Y1650">
            <v>0</v>
          </cell>
        </row>
        <row r="1651">
          <cell r="Y1651">
            <v>1257522.8152706756</v>
          </cell>
        </row>
        <row r="1652">
          <cell r="Y1652">
            <v>0</v>
          </cell>
        </row>
        <row r="1653">
          <cell r="Y1653">
            <v>0</v>
          </cell>
        </row>
        <row r="1655">
          <cell r="Y1655">
            <v>0</v>
          </cell>
        </row>
        <row r="1666">
          <cell r="Y1666">
            <v>-662.55832646592307</v>
          </cell>
        </row>
        <row r="1674">
          <cell r="Y1674">
            <v>126748.78570137861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8">
          <cell r="Y1678">
            <v>0</v>
          </cell>
        </row>
        <row r="1679">
          <cell r="Y1679">
            <v>0</v>
          </cell>
        </row>
        <row r="1686">
          <cell r="Y1686">
            <v>0</v>
          </cell>
        </row>
        <row r="1690">
          <cell r="Y1690">
            <v>0</v>
          </cell>
        </row>
        <row r="1695">
          <cell r="Y1695">
            <v>0</v>
          </cell>
        </row>
        <row r="1702">
          <cell r="Y1702">
            <v>0</v>
          </cell>
        </row>
        <row r="1710">
          <cell r="Y1710">
            <v>0</v>
          </cell>
        </row>
        <row r="1717">
          <cell r="Y1717">
            <v>0</v>
          </cell>
        </row>
        <row r="1725">
          <cell r="Y1725">
            <v>0</v>
          </cell>
        </row>
        <row r="1729">
          <cell r="Y1729">
            <v>0</v>
          </cell>
        </row>
        <row r="1733">
          <cell r="Y1733">
            <v>0</v>
          </cell>
        </row>
        <row r="1750">
          <cell r="Y1750">
            <v>0</v>
          </cell>
        </row>
        <row r="1751">
          <cell r="Y1751">
            <v>326413.26253198227</v>
          </cell>
        </row>
        <row r="1756">
          <cell r="Y1756">
            <v>0</v>
          </cell>
        </row>
        <row r="1761">
          <cell r="Y1761">
            <v>-436.94256924239335</v>
          </cell>
        </row>
        <row r="1769">
          <cell r="Y1769">
            <v>0</v>
          </cell>
        </row>
        <row r="1771">
          <cell r="Y1771">
            <v>64927.889389617223</v>
          </cell>
        </row>
        <row r="1779">
          <cell r="Y1779">
            <v>0</v>
          </cell>
        </row>
        <row r="1781">
          <cell r="Y1781">
            <v>926056.30533440481</v>
          </cell>
        </row>
        <row r="1789">
          <cell r="Y1789">
            <v>0</v>
          </cell>
        </row>
        <row r="1792">
          <cell r="Y1792">
            <v>572.24530709810028</v>
          </cell>
        </row>
        <row r="1810">
          <cell r="Y1810">
            <v>0</v>
          </cell>
        </row>
        <row r="1811">
          <cell r="Y1811">
            <v>84701.060188249583</v>
          </cell>
        </row>
        <row r="1825">
          <cell r="Y1825">
            <v>0</v>
          </cell>
        </row>
        <row r="1830">
          <cell r="Y1830">
            <v>0</v>
          </cell>
        </row>
        <row r="1835">
          <cell r="Y1835">
            <v>0</v>
          </cell>
        </row>
        <row r="1844">
          <cell r="Y1844">
            <v>0</v>
          </cell>
        </row>
        <row r="1848">
          <cell r="F1848">
            <v>0</v>
          </cell>
          <cell r="Y1848">
            <v>0</v>
          </cell>
        </row>
        <row r="1851">
          <cell r="F1851">
            <v>-14128344.699379824</v>
          </cell>
        </row>
        <row r="1852">
          <cell r="F1852">
            <v>-14128344.699379824</v>
          </cell>
          <cell r="Y1852">
            <v>-113692.18593519613</v>
          </cell>
        </row>
        <row r="1857">
          <cell r="F1857">
            <v>-1407040.38060816</v>
          </cell>
          <cell r="Y1857">
            <v>-11322.59298412036</v>
          </cell>
        </row>
        <row r="1861">
          <cell r="F1861">
            <v>-627455.69229318167</v>
          </cell>
          <cell r="Y1861">
            <v>0</v>
          </cell>
        </row>
        <row r="1865">
          <cell r="Y1865">
            <v>0</v>
          </cell>
        </row>
        <row r="1866">
          <cell r="F1866">
            <v>-785401.74153845687</v>
          </cell>
          <cell r="Y1866">
            <v>0</v>
          </cell>
        </row>
        <row r="1869">
          <cell r="F1869">
            <v>-2099103.0174970319</v>
          </cell>
        </row>
        <row r="1870">
          <cell r="F1870">
            <v>-2099103.0174970319</v>
          </cell>
          <cell r="Y1870">
            <v>0</v>
          </cell>
        </row>
        <row r="1878">
          <cell r="Y1878">
            <v>-110359.71644512851</v>
          </cell>
        </row>
        <row r="1882">
          <cell r="F1882">
            <v>-23868.33297788144</v>
          </cell>
          <cell r="Y1882">
            <v>0</v>
          </cell>
        </row>
        <row r="1889">
          <cell r="F1889">
            <v>-11241833.052997844</v>
          </cell>
          <cell r="Y1889">
            <v>-85576.788344633489</v>
          </cell>
        </row>
        <row r="1893">
          <cell r="Y1893">
            <v>0</v>
          </cell>
        </row>
        <row r="1894">
          <cell r="Y1894">
            <v>1217251.7361776016</v>
          </cell>
        </row>
        <row r="1896">
          <cell r="Y1896">
            <v>0</v>
          </cell>
        </row>
        <row r="1903">
          <cell r="Y1903">
            <v>0</v>
          </cell>
        </row>
        <row r="1904">
          <cell r="Y1904">
            <v>1217251.7361776016</v>
          </cell>
        </row>
        <row r="1910">
          <cell r="Y1910">
            <v>0</v>
          </cell>
        </row>
        <row r="1914">
          <cell r="F1914">
            <v>3.9580702381867585</v>
          </cell>
        </row>
        <row r="1916">
          <cell r="Y1916">
            <v>264609.0364710922</v>
          </cell>
        </row>
        <row r="1928">
          <cell r="Y1928">
            <v>-13786129.384899383</v>
          </cell>
        </row>
        <row r="1934">
          <cell r="Y1934">
            <v>-1827867.0216975494</v>
          </cell>
        </row>
        <row r="1941">
          <cell r="Y1941">
            <v>-1900003.5146291936</v>
          </cell>
        </row>
        <row r="1954">
          <cell r="Y1954">
            <v>-649.73292392779013</v>
          </cell>
        </row>
        <row r="1964">
          <cell r="Y1964">
            <v>0</v>
          </cell>
        </row>
        <row r="1970">
          <cell r="Y1970">
            <v>0</v>
          </cell>
        </row>
        <row r="1977">
          <cell r="Y1977">
            <v>0</v>
          </cell>
        </row>
        <row r="1985">
          <cell r="Y1985">
            <v>0</v>
          </cell>
        </row>
        <row r="1990">
          <cell r="Y1990">
            <v>0</v>
          </cell>
        </row>
        <row r="2004">
          <cell r="Y2004">
            <v>0</v>
          </cell>
        </row>
        <row r="2008">
          <cell r="Y2008">
            <v>0</v>
          </cell>
        </row>
        <row r="2012">
          <cell r="Y2012">
            <v>0</v>
          </cell>
        </row>
        <row r="2016">
          <cell r="Y2016">
            <v>0</v>
          </cell>
        </row>
        <row r="2020">
          <cell r="Y2020">
            <v>0</v>
          </cell>
        </row>
        <row r="2024">
          <cell r="Y2024">
            <v>0</v>
          </cell>
        </row>
        <row r="2028">
          <cell r="Y2028">
            <v>0</v>
          </cell>
        </row>
        <row r="2032">
          <cell r="Y2032">
            <v>0</v>
          </cell>
        </row>
        <row r="2036">
          <cell r="Y2036">
            <v>0</v>
          </cell>
        </row>
        <row r="2040">
          <cell r="Y2040">
            <v>0</v>
          </cell>
        </row>
        <row r="2044">
          <cell r="Y2044">
            <v>-27116856.64456293</v>
          </cell>
        </row>
        <row r="2048">
          <cell r="Y2048">
            <v>0</v>
          </cell>
        </row>
        <row r="2052">
          <cell r="Y2052">
            <v>0</v>
          </cell>
        </row>
        <row r="2056">
          <cell r="Y2056">
            <v>0</v>
          </cell>
        </row>
        <row r="2059">
          <cell r="F2059">
            <v>0</v>
          </cell>
        </row>
        <row r="2060">
          <cell r="Y2060">
            <v>0</v>
          </cell>
        </row>
        <row r="2063">
          <cell r="F2063">
            <v>0</v>
          </cell>
        </row>
        <row r="2064">
          <cell r="Y2064">
            <v>0</v>
          </cell>
        </row>
        <row r="2067">
          <cell r="F2067">
            <v>3030553.9546153801</v>
          </cell>
        </row>
        <row r="2068">
          <cell r="Y2068">
            <v>92779.774951356463</v>
          </cell>
        </row>
        <row r="2074">
          <cell r="Y2074">
            <v>-1501604.8655022571</v>
          </cell>
        </row>
        <row r="2075">
          <cell r="Y2075">
            <v>0</v>
          </cell>
        </row>
        <row r="2076">
          <cell r="Y2076">
            <v>0</v>
          </cell>
        </row>
        <row r="2077">
          <cell r="Y2077">
            <v>0</v>
          </cell>
        </row>
        <row r="2078">
          <cell r="Y2078">
            <v>0</v>
          </cell>
        </row>
        <row r="2079">
          <cell r="Y2079">
            <v>-265619.23503894266</v>
          </cell>
        </row>
        <row r="2080">
          <cell r="Y2080">
            <v>0</v>
          </cell>
        </row>
        <row r="2081">
          <cell r="Y2081">
            <v>0</v>
          </cell>
        </row>
        <row r="2082">
          <cell r="Y2082">
            <v>0</v>
          </cell>
        </row>
        <row r="2094">
          <cell r="Y2094">
            <v>0</v>
          </cell>
        </row>
        <row r="2101">
          <cell r="Y2101">
            <v>0</v>
          </cell>
        </row>
        <row r="2109">
          <cell r="Y2109">
            <v>0</v>
          </cell>
        </row>
        <row r="2121">
          <cell r="Y2121">
            <v>0</v>
          </cell>
        </row>
        <row r="2126">
          <cell r="Y2126">
            <v>0</v>
          </cell>
        </row>
        <row r="2128">
          <cell r="Y2128">
            <v>-51825.063233324749</v>
          </cell>
        </row>
        <row r="2129">
          <cell r="Y2129">
            <v>0</v>
          </cell>
        </row>
        <row r="2130">
          <cell r="Y2130">
            <v>-52146.071073746993</v>
          </cell>
        </row>
        <row r="2136">
          <cell r="Y2136">
            <v>0</v>
          </cell>
        </row>
        <row r="2140">
          <cell r="Y2140">
            <v>-1344.551315976054</v>
          </cell>
        </row>
        <row r="2141">
          <cell r="Y2141">
            <v>0</v>
          </cell>
        </row>
        <row r="2142">
          <cell r="Y2142">
            <v>0</v>
          </cell>
        </row>
        <row r="2143">
          <cell r="Y2143">
            <v>0</v>
          </cell>
        </row>
        <row r="2144">
          <cell r="Y2144">
            <v>0</v>
          </cell>
        </row>
        <row r="2145">
          <cell r="Y2145">
            <v>0</v>
          </cell>
        </row>
        <row r="2147">
          <cell r="Y2147">
            <v>0</v>
          </cell>
        </row>
        <row r="2148">
          <cell r="Y2148">
            <v>-980099.786721866</v>
          </cell>
        </row>
        <row r="2161">
          <cell r="Y2161">
            <v>0</v>
          </cell>
        </row>
      </sheetData>
      <sheetData sheetId="20" refreshError="1"/>
      <sheetData sheetId="2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0.75884936120426938</v>
          </cell>
          <cell r="C11">
            <v>0.12466040993902058</v>
          </cell>
          <cell r="D11">
            <v>0.11649022885671019</v>
          </cell>
          <cell r="E11">
            <v>0.11383515972336802</v>
          </cell>
          <cell r="F11">
            <v>2.6550691333421641E-3</v>
          </cell>
          <cell r="G11">
            <v>0</v>
          </cell>
          <cell r="H11">
            <v>1.0000000000000002</v>
          </cell>
        </row>
        <row r="12">
          <cell r="A12" t="str">
            <v>BOOKDEPR</v>
          </cell>
          <cell r="B12">
            <v>0.53374186994749784</v>
          </cell>
          <cell r="C12">
            <v>0.16921138031832392</v>
          </cell>
          <cell r="D12">
            <v>0.29704674973417827</v>
          </cell>
          <cell r="E12">
            <v>0.29405102135674682</v>
          </cell>
          <cell r="F12">
            <v>2.9957283774314251E-3</v>
          </cell>
          <cell r="G12">
            <v>0</v>
          </cell>
          <cell r="H12">
            <v>1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0.73018613447568481</v>
          </cell>
          <cell r="C14">
            <v>0.11012530148573915</v>
          </cell>
          <cell r="D14">
            <v>0.15968856403857618</v>
          </cell>
          <cell r="E14">
            <v>0.12357544709325863</v>
          </cell>
          <cell r="F14">
            <v>2.9186172995961601E-2</v>
          </cell>
          <cell r="G14">
            <v>6.926943949355939E-3</v>
          </cell>
          <cell r="H14">
            <v>1.0000000000000002</v>
          </cell>
        </row>
        <row r="15">
          <cell r="A15" t="str">
            <v>DDS2</v>
          </cell>
          <cell r="B15">
            <v>0.8346114184848098</v>
          </cell>
          <cell r="C15">
            <v>1.0842843436198272E-2</v>
          </cell>
          <cell r="D15">
            <v>0.15454573807899197</v>
          </cell>
          <cell r="E15">
            <v>1.2266770728822238E-2</v>
          </cell>
          <cell r="F15">
            <v>0.20647002462443814</v>
          </cell>
          <cell r="G15">
            <v>-6.4191057274268409E-2</v>
          </cell>
          <cell r="H15">
            <v>1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0.12174462693738081</v>
          </cell>
          <cell r="C17">
            <v>4.0581542312460271E-2</v>
          </cell>
          <cell r="D17">
            <v>0.83767383075015889</v>
          </cell>
          <cell r="E17">
            <v>0.24348925387476161</v>
          </cell>
          <cell r="F17">
            <v>0</v>
          </cell>
          <cell r="G17">
            <v>0.59418457687539727</v>
          </cell>
          <cell r="H17">
            <v>0.99999999999999989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1</v>
          </cell>
          <cell r="E18">
            <v>0</v>
          </cell>
          <cell r="F18">
            <v>0</v>
          </cell>
          <cell r="G18">
            <v>1</v>
          </cell>
          <cell r="H18">
            <v>1</v>
          </cell>
        </row>
        <row r="19">
          <cell r="A19" t="str">
            <v>DEFSG</v>
          </cell>
          <cell r="B19">
            <v>0.71880045322127173</v>
          </cell>
          <cell r="C19">
            <v>0.28119954677872822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0.53552737981222298</v>
          </cell>
          <cell r="C24">
            <v>0.46447262018777702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-0.47159685666273921</v>
          </cell>
          <cell r="C25">
            <v>0.53688879954812319</v>
          </cell>
          <cell r="D25">
            <v>0.93470805711462257</v>
          </cell>
          <cell r="E25">
            <v>0.90800813054687501</v>
          </cell>
          <cell r="F25">
            <v>-2.311457920506281E-2</v>
          </cell>
          <cell r="G25">
            <v>4.9814505772810339E-2</v>
          </cell>
          <cell r="H25">
            <v>1.0000000000000067</v>
          </cell>
        </row>
        <row r="26">
          <cell r="A26" t="str">
            <v>G</v>
          </cell>
          <cell r="B26">
            <v>0.22768115207366432</v>
          </cell>
          <cell r="C26">
            <v>0.31587318219250599</v>
          </cell>
          <cell r="D26">
            <v>0.45644566573382978</v>
          </cell>
          <cell r="E26">
            <v>0.43315507380497675</v>
          </cell>
          <cell r="F26">
            <v>2.3290591928853015E-2</v>
          </cell>
          <cell r="G26">
            <v>0</v>
          </cell>
          <cell r="H26">
            <v>1</v>
          </cell>
        </row>
        <row r="27">
          <cell r="A27" t="str">
            <v>G-DGP</v>
          </cell>
          <cell r="B27">
            <v>0.69712876692486192</v>
          </cell>
          <cell r="C27">
            <v>0.30287123307513802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G-DGU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GP</v>
          </cell>
          <cell r="B29">
            <v>0.50485130726490091</v>
          </cell>
          <cell r="C29">
            <v>0.2291041445041237</v>
          </cell>
          <cell r="D29">
            <v>0.26604454823097551</v>
          </cell>
          <cell r="E29">
            <v>0.2602402184286699</v>
          </cell>
          <cell r="F29">
            <v>5.8043298023055887E-3</v>
          </cell>
          <cell r="G29">
            <v>0</v>
          </cell>
          <cell r="H29">
            <v>1</v>
          </cell>
        </row>
        <row r="30">
          <cell r="A30" t="str">
            <v>G-SG</v>
          </cell>
          <cell r="B30">
            <v>0.49015193398945944</v>
          </cell>
          <cell r="C30">
            <v>0.50984806601054056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0.28515608665422792</v>
          </cell>
          <cell r="D31">
            <v>0.71484391334577224</v>
          </cell>
          <cell r="E31">
            <v>0.71484391334577224</v>
          </cell>
          <cell r="F31">
            <v>0</v>
          </cell>
          <cell r="G31">
            <v>0</v>
          </cell>
          <cell r="H31">
            <v>1.0000000000000002</v>
          </cell>
        </row>
        <row r="32">
          <cell r="A32" t="str">
            <v>I</v>
          </cell>
          <cell r="B32">
            <v>0.54555249756190904</v>
          </cell>
          <cell r="C32">
            <v>0.15558298746609936</v>
          </cell>
          <cell r="D32">
            <v>0.29886451497199151</v>
          </cell>
          <cell r="E32">
            <v>0.14049981933022609</v>
          </cell>
          <cell r="F32">
            <v>0.15836469564176545</v>
          </cell>
          <cell r="G32">
            <v>0</v>
          </cell>
          <cell r="H32">
            <v>1</v>
          </cell>
        </row>
        <row r="33">
          <cell r="A33" t="str">
            <v>IBT</v>
          </cell>
          <cell r="B33">
            <v>0.10213800966678464</v>
          </cell>
          <cell r="C33">
            <v>0.327570722896947</v>
          </cell>
          <cell r="D33">
            <v>0.57029126743627201</v>
          </cell>
          <cell r="E33">
            <v>0.55400090292419113</v>
          </cell>
          <cell r="F33">
            <v>-1.4102844808895088E-2</v>
          </cell>
          <cell r="G33">
            <v>3.0393209320975983E-2</v>
          </cell>
          <cell r="H33">
            <v>1.0000000000000036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0.85170329991651883</v>
          </cell>
          <cell r="C36">
            <v>0.148296700083481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0.99999999999999978</v>
          </cell>
        </row>
        <row r="37">
          <cell r="A37" t="str">
            <v>I-SITUS</v>
          </cell>
          <cell r="B37">
            <v>1.7415216099955024E-2</v>
          </cell>
          <cell r="C37">
            <v>0.47614636955887957</v>
          </cell>
          <cell r="D37">
            <v>0.50643841434116554</v>
          </cell>
          <cell r="E37">
            <v>0.50643841434116554</v>
          </cell>
          <cell r="F37">
            <v>0</v>
          </cell>
          <cell r="G37">
            <v>0</v>
          </cell>
          <cell r="H37">
            <v>1</v>
          </cell>
        </row>
        <row r="38">
          <cell r="A38" t="str">
            <v>LABOR</v>
          </cell>
          <cell r="B38">
            <v>0.44037754002527002</v>
          </cell>
          <cell r="C38">
            <v>7.3398818350960335E-2</v>
          </cell>
          <cell r="D38">
            <v>0.48622364162376963</v>
          </cell>
          <cell r="E38">
            <v>0.34017577812492666</v>
          </cell>
          <cell r="F38">
            <v>0.14604786349884299</v>
          </cell>
          <cell r="G38">
            <v>0</v>
          </cell>
          <cell r="H38">
            <v>0.99999999999999989</v>
          </cell>
        </row>
        <row r="39">
          <cell r="A39" t="str">
            <v>MSS</v>
          </cell>
          <cell r="B39">
            <v>0.87069451336117754</v>
          </cell>
          <cell r="C39">
            <v>6.6654622233269607E-3</v>
          </cell>
          <cell r="D39">
            <v>0.1226400244154955</v>
          </cell>
          <cell r="E39">
            <v>0.1226400244154955</v>
          </cell>
          <cell r="F39">
            <v>0</v>
          </cell>
          <cell r="G39">
            <v>0</v>
          </cell>
          <cell r="H39">
            <v>1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0.58084691832672641</v>
          </cell>
          <cell r="C42">
            <v>0.4191530816732737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0.58084691832672641</v>
          </cell>
          <cell r="C43">
            <v>0.4191530816732737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OTHSG</v>
          </cell>
          <cell r="B45">
            <v>0.58084691832672641</v>
          </cell>
          <cell r="C45">
            <v>0.4191530816732737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0.58084691832672641</v>
          </cell>
          <cell r="C46">
            <v>0.4191530816732737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0.68465647608362934</v>
          </cell>
          <cell r="C50">
            <v>0.31534352391637066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PTD</v>
          </cell>
          <cell r="B51">
            <v>0.50469449698517799</v>
          </cell>
          <cell r="C51">
            <v>0.23245546743512588</v>
          </cell>
          <cell r="D51">
            <v>0.26285003557969605</v>
          </cell>
          <cell r="E51">
            <v>0.26285003557969605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REVREQ</v>
          </cell>
          <cell r="B52">
            <v>0.67532125625308936</v>
          </cell>
          <cell r="C52">
            <v>0.1467189426381478</v>
          </cell>
          <cell r="D52">
            <v>0.177959801108763</v>
          </cell>
          <cell r="E52">
            <v>0.15128231441287296</v>
          </cell>
          <cell r="F52">
            <v>1.9588617675693202E-2</v>
          </cell>
          <cell r="G52">
            <v>7.0888690201968314E-3</v>
          </cell>
          <cell r="H52">
            <v>1.0000000000000002</v>
          </cell>
        </row>
        <row r="53">
          <cell r="A53" t="str">
            <v>SCHMA</v>
          </cell>
          <cell r="B53">
            <v>0.50019169061738278</v>
          </cell>
          <cell r="C53">
            <v>0.20660637731119727</v>
          </cell>
          <cell r="D53">
            <v>0.29320193207141976</v>
          </cell>
          <cell r="E53">
            <v>0.28657683258736649</v>
          </cell>
          <cell r="F53">
            <v>4.3025863953297903E-3</v>
          </cell>
          <cell r="G53">
            <v>2.3225130887234717E-3</v>
          </cell>
          <cell r="H53">
            <v>0.99999999999999989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0.85743338393304669</v>
          </cell>
          <cell r="C55">
            <v>8.1043608414898827E-2</v>
          </cell>
          <cell r="D55">
            <v>6.1523007652054457E-2</v>
          </cell>
          <cell r="E55">
            <v>7.2449303239484397E-2</v>
          </cell>
          <cell r="F55">
            <v>-1.0926295587429942E-2</v>
          </cell>
          <cell r="G55">
            <v>0</v>
          </cell>
          <cell r="H55">
            <v>1</v>
          </cell>
        </row>
        <row r="56">
          <cell r="A56" t="str">
            <v>SCHMAP-SO</v>
          </cell>
          <cell r="B56">
            <v>0.51990690392496175</v>
          </cell>
          <cell r="C56">
            <v>0.27023841979284263</v>
          </cell>
          <cell r="D56">
            <v>0.20985467628219567</v>
          </cell>
          <cell r="E56">
            <v>0.24458304593650496</v>
          </cell>
          <cell r="F56">
            <v>-3.4728369654309296E-2</v>
          </cell>
          <cell r="G56">
            <v>0</v>
          </cell>
          <cell r="H56">
            <v>1</v>
          </cell>
        </row>
        <row r="57">
          <cell r="A57" t="str">
            <v>SCHMAT</v>
          </cell>
          <cell r="B57">
            <v>0.50191537744245696</v>
          </cell>
          <cell r="C57">
            <v>0.2060005384785078</v>
          </cell>
          <cell r="D57">
            <v>0.29208408407903508</v>
          </cell>
          <cell r="E57">
            <v>0.285543669862722</v>
          </cell>
          <cell r="F57">
            <v>4.2291072249937096E-3</v>
          </cell>
          <cell r="G57">
            <v>2.3113069913193889E-3</v>
          </cell>
          <cell r="H57">
            <v>1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1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1.1238395449561136</v>
          </cell>
          <cell r="C60">
            <v>0.16932247363149225</v>
          </cell>
          <cell r="D60">
            <v>-0.29316201858760549</v>
          </cell>
          <cell r="E60">
            <v>-0.40641528357948686</v>
          </cell>
          <cell r="F60">
            <v>2.1321586223432389E-4</v>
          </cell>
          <cell r="G60">
            <v>0.11304004912964703</v>
          </cell>
          <cell r="H60">
            <v>1.0000000000000004</v>
          </cell>
        </row>
        <row r="61">
          <cell r="A61" t="str">
            <v>SCHMAT-SNP</v>
          </cell>
          <cell r="B61">
            <v>0.50463302705541802</v>
          </cell>
          <cell r="C61">
            <v>0.23236052143558114</v>
          </cell>
          <cell r="D61">
            <v>0.26300645150900082</v>
          </cell>
          <cell r="E61">
            <v>0.26289518371096732</v>
          </cell>
          <cell r="F61">
            <v>1.1126779803350418E-4</v>
          </cell>
          <cell r="G61">
            <v>0</v>
          </cell>
          <cell r="H61">
            <v>0.99999999999999989</v>
          </cell>
        </row>
        <row r="62">
          <cell r="A62" t="str">
            <v>SCHMAT-SO</v>
          </cell>
          <cell r="B62">
            <v>0.49066957543131612</v>
          </cell>
          <cell r="C62">
            <v>0.19787440472070775</v>
          </cell>
          <cell r="D62">
            <v>0.31145601984797627</v>
          </cell>
          <cell r="E62">
            <v>0.27972574010067663</v>
          </cell>
          <cell r="F62">
            <v>3.1730279747299632E-2</v>
          </cell>
          <cell r="G62">
            <v>0</v>
          </cell>
          <cell r="H62">
            <v>1</v>
          </cell>
        </row>
        <row r="63">
          <cell r="A63" t="str">
            <v>SCHMD</v>
          </cell>
          <cell r="B63">
            <v>0.62396966569330425</v>
          </cell>
          <cell r="C63">
            <v>0.16992605881966094</v>
          </cell>
          <cell r="D63">
            <v>0.20610427548703444</v>
          </cell>
          <cell r="E63">
            <v>0.19299875075874562</v>
          </cell>
          <cell r="F63">
            <v>-6.6400927679848866E-4</v>
          </cell>
          <cell r="G63">
            <v>1.376953400508733E-2</v>
          </cell>
          <cell r="H63">
            <v>0.99999999999999967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0.92275013249319782</v>
          </cell>
          <cell r="C65">
            <v>0.11315372197803431</v>
          </cell>
          <cell r="D65">
            <v>-3.5903854471232066E-2</v>
          </cell>
          <cell r="E65">
            <v>2.3472705995517314E-2</v>
          </cell>
          <cell r="F65">
            <v>-5.9376560466749377E-2</v>
          </cell>
          <cell r="G65">
            <v>0</v>
          </cell>
          <cell r="H65">
            <v>1.0000000000000002</v>
          </cell>
        </row>
        <row r="66">
          <cell r="A66" t="str">
            <v>SCHMDP-SO</v>
          </cell>
          <cell r="B66">
            <v>0.44037754002527002</v>
          </cell>
          <cell r="C66">
            <v>7.3398818350960335E-2</v>
          </cell>
          <cell r="D66">
            <v>0.48622364162376963</v>
          </cell>
          <cell r="E66">
            <v>0.34017577812492666</v>
          </cell>
          <cell r="F66">
            <v>0.14604786349884299</v>
          </cell>
          <cell r="G66">
            <v>0</v>
          </cell>
          <cell r="H66">
            <v>0.99999999999999989</v>
          </cell>
        </row>
        <row r="67">
          <cell r="A67" t="str">
            <v>SCHMDT</v>
          </cell>
          <cell r="B67">
            <v>0.62385286660684491</v>
          </cell>
          <cell r="C67">
            <v>0.16994825222858853</v>
          </cell>
          <cell r="D67">
            <v>0.20619888116456625</v>
          </cell>
          <cell r="E67">
            <v>0.19306502178165247</v>
          </cell>
          <cell r="F67">
            <v>-6.4105740040531437E-4</v>
          </cell>
          <cell r="G67">
            <v>1.377491678331909E-2</v>
          </cell>
          <cell r="H67">
            <v>0.99999999999999978</v>
          </cell>
        </row>
        <row r="68">
          <cell r="A68" t="str">
            <v>SCHMDT-GPS</v>
          </cell>
          <cell r="B68">
            <v>0.50462876088753772</v>
          </cell>
          <cell r="C68">
            <v>0.23242416555019974</v>
          </cell>
          <cell r="D68">
            <v>0.26294707356226266</v>
          </cell>
          <cell r="E68">
            <v>0.26294707356226266</v>
          </cell>
          <cell r="F68">
            <v>0</v>
          </cell>
          <cell r="G68">
            <v>0</v>
          </cell>
          <cell r="H68">
            <v>0.99999999999999989</v>
          </cell>
        </row>
        <row r="69">
          <cell r="A69" t="str">
            <v>SCHMDT-SG</v>
          </cell>
          <cell r="B69">
            <v>0.99763248413758299</v>
          </cell>
          <cell r="C69">
            <v>2.3675158624169791E-3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SCHMDT-SITUS</v>
          </cell>
          <cell r="B70">
            <v>-1.7836583322750756</v>
          </cell>
          <cell r="C70">
            <v>1.5792541031604099</v>
          </cell>
          <cell r="D70">
            <v>1.204404229114667</v>
          </cell>
          <cell r="E70">
            <v>1.7934989900253582</v>
          </cell>
          <cell r="F70">
            <v>3.790019146047309E-2</v>
          </cell>
          <cell r="G70">
            <v>-0.6269949523711642</v>
          </cell>
          <cell r="H70">
            <v>1.0000000000000018</v>
          </cell>
        </row>
        <row r="71">
          <cell r="A71" t="str">
            <v>SCHMDT-SNP</v>
          </cell>
          <cell r="B71">
            <v>0.50462876088753772</v>
          </cell>
          <cell r="C71">
            <v>0.23242416555019968</v>
          </cell>
          <cell r="D71">
            <v>0.26294707356226266</v>
          </cell>
          <cell r="E71">
            <v>0.26294707356226266</v>
          </cell>
          <cell r="F71">
            <v>0</v>
          </cell>
          <cell r="G71">
            <v>0</v>
          </cell>
          <cell r="H71">
            <v>0.99999999999999989</v>
          </cell>
        </row>
        <row r="72">
          <cell r="A72" t="str">
            <v>SCHMDT-SO</v>
          </cell>
          <cell r="B72">
            <v>0.50041867551388475</v>
          </cell>
          <cell r="C72">
            <v>-8.2407237908806129E-3</v>
          </cell>
          <cell r="D72">
            <v>0.50782204827699595</v>
          </cell>
          <cell r="E72">
            <v>0.21255653786767501</v>
          </cell>
          <cell r="F72">
            <v>0.29526551040932097</v>
          </cell>
          <cell r="G72">
            <v>0</v>
          </cell>
          <cell r="H72">
            <v>1</v>
          </cell>
        </row>
        <row r="73">
          <cell r="A73" t="str">
            <v>SIT</v>
          </cell>
          <cell r="B73">
            <v>0.10213800966678424</v>
          </cell>
          <cell r="C73">
            <v>0.32757072289694572</v>
          </cell>
          <cell r="D73">
            <v>0.57029126743626979</v>
          </cell>
          <cell r="E73">
            <v>0.55400090292418891</v>
          </cell>
          <cell r="F73">
            <v>-1.4102844808895032E-2</v>
          </cell>
          <cell r="G73">
            <v>3.0393209320975865E-2</v>
          </cell>
          <cell r="H73">
            <v>0.99999999999999944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0.59356537084907768</v>
          </cell>
          <cell r="C75">
            <v>0.19147339699453164</v>
          </cell>
          <cell r="D75">
            <v>0.21496123215639068</v>
          </cell>
          <cell r="E75">
            <v>0.21079358449280244</v>
          </cell>
          <cell r="F75">
            <v>4.1676476635882408E-3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0.46919188519427402</v>
          </cell>
          <cell r="D76">
            <v>0.53080811480572609</v>
          </cell>
          <cell r="E76">
            <v>0.53080811480572609</v>
          </cell>
          <cell r="F76">
            <v>0</v>
          </cell>
          <cell r="G76">
            <v>0</v>
          </cell>
          <cell r="H76">
            <v>1</v>
          </cell>
        </row>
      </sheetData>
      <sheetData sheetId="22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0.18268684674707628</v>
          </cell>
          <cell r="C19">
            <v>0.50581044471036496</v>
          </cell>
          <cell r="D19">
            <v>0.18284238538999506</v>
          </cell>
          <cell r="E19">
            <v>3.0614790675499298E-2</v>
          </cell>
          <cell r="F19">
            <v>9.8045532477064393E-2</v>
          </cell>
          <cell r="G19">
            <v>1</v>
          </cell>
        </row>
        <row r="20">
          <cell r="A20" t="str">
            <v>PLNT2</v>
          </cell>
          <cell r="B20">
            <v>0.26534141675467854</v>
          </cell>
          <cell r="C20">
            <v>0.73465858324532152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0.10457961964205044</v>
          </cell>
          <cell r="C21">
            <v>0.79418924286808334</v>
          </cell>
          <cell r="D21">
            <v>7.9238258041000719E-3</v>
          </cell>
          <cell r="E21">
            <v>9.3307311685766156E-2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0.18268684674707625</v>
          </cell>
          <cell r="C22">
            <v>0.50581044471036496</v>
          </cell>
          <cell r="D22">
            <v>0.18284238538999503</v>
          </cell>
          <cell r="E22">
            <v>3.0614790675499298E-2</v>
          </cell>
          <cell r="F22">
            <v>9.8045532477064393E-2</v>
          </cell>
          <cell r="G22">
            <v>0.99999999999999989</v>
          </cell>
        </row>
        <row r="23">
          <cell r="A23" t="str">
            <v>GENL</v>
          </cell>
          <cell r="B23">
            <v>0.18268684674707628</v>
          </cell>
          <cell r="C23">
            <v>0.50581044471036496</v>
          </cell>
          <cell r="D23">
            <v>0.18284238538999509</v>
          </cell>
          <cell r="E23">
            <v>3.0614790675499302E-2</v>
          </cell>
          <cell r="F23">
            <v>9.8045532477064393E-2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0.22224532091478286</v>
          </cell>
          <cell r="C25">
            <v>0.4460491782490813</v>
          </cell>
          <cell r="D25">
            <v>0.20276731585728536</v>
          </cell>
          <cell r="E25">
            <v>2.7527402069996116E-2</v>
          </cell>
          <cell r="F25">
            <v>0.10141078290885472</v>
          </cell>
          <cell r="G25">
            <v>1.0000000000000004</v>
          </cell>
        </row>
      </sheetData>
      <sheetData sheetId="23" refreshError="1"/>
      <sheetData sheetId="24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0.75</v>
          </cell>
          <cell r="D15" t="str">
            <v>/</v>
          </cell>
          <cell r="E15">
            <v>0.25</v>
          </cell>
          <cell r="F15">
            <v>0.35392763005736433</v>
          </cell>
          <cell r="G15">
            <v>0.26526638148707626</v>
          </cell>
          <cell r="H15">
            <v>8.7705538689867593E-2</v>
          </cell>
          <cell r="I15">
            <v>2.2664992598442481E-3</v>
          </cell>
          <cell r="J15">
            <v>0.18128904623792938</v>
          </cell>
          <cell r="K15">
            <v>7.7176324250733484E-3</v>
          </cell>
          <cell r="L15">
            <v>2.2195899327124302E-4</v>
          </cell>
          <cell r="M15">
            <v>5.0635548738566676E-4</v>
          </cell>
          <cell r="N15">
            <v>6.917857874337896E-2</v>
          </cell>
          <cell r="O15">
            <v>1.8314342705328085E-2</v>
          </cell>
          <cell r="P15">
            <v>1.3606035913480915E-2</v>
          </cell>
          <cell r="Q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0.32911224184527688</v>
          </cell>
          <cell r="G16">
            <v>0.26805714557102206</v>
          </cell>
          <cell r="H16">
            <v>9.0945392313887624E-2</v>
          </cell>
          <cell r="I16">
            <v>2.7943389668421501E-3</v>
          </cell>
          <cell r="J16">
            <v>0.19365435079067386</v>
          </cell>
          <cell r="K16">
            <v>7.9965820946446952E-3</v>
          </cell>
          <cell r="L16">
            <v>2.4074417905794239E-4</v>
          </cell>
          <cell r="M16">
            <v>6.0090732677992552E-4</v>
          </cell>
          <cell r="N16">
            <v>6.7005403120270951E-2</v>
          </cell>
          <cell r="O16">
            <v>1.9901398675871755E-2</v>
          </cell>
          <cell r="P16">
            <v>1.9691495115672156E-2</v>
          </cell>
          <cell r="Q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0.37874301826945178</v>
          </cell>
          <cell r="G17">
            <v>0.26247561740313041</v>
          </cell>
          <cell r="H17">
            <v>8.4465685065847562E-2</v>
          </cell>
          <cell r="I17">
            <v>1.7386595528463456E-3</v>
          </cell>
          <cell r="J17">
            <v>0.16892374168518492</v>
          </cell>
          <cell r="K17">
            <v>7.4386827555020024E-3</v>
          </cell>
          <cell r="L17">
            <v>2.0317380748454368E-4</v>
          </cell>
          <cell r="M17">
            <v>4.1180364799140801E-4</v>
          </cell>
          <cell r="N17">
            <v>7.1351754366486969E-2</v>
          </cell>
          <cell r="O17">
            <v>1.6727286734784418E-2</v>
          </cell>
          <cell r="P17">
            <v>7.5205767112896775E-3</v>
          </cell>
          <cell r="Q17">
            <v>1</v>
          </cell>
        </row>
        <row r="18">
          <cell r="A18" t="str">
            <v>F20</v>
          </cell>
          <cell r="B18" t="str">
            <v>12 Weighted Distribution Peaks</v>
          </cell>
          <cell r="F18">
            <v>0.48185384449784452</v>
          </cell>
          <cell r="G18">
            <v>0.31157440623203314</v>
          </cell>
          <cell r="H18">
            <v>9.8833884475618791E-2</v>
          </cell>
          <cell r="I18">
            <v>6.9917563780139515E-4</v>
          </cell>
          <cell r="J18">
            <v>0</v>
          </cell>
          <cell r="K18">
            <v>1.3505359359867476E-2</v>
          </cell>
          <cell r="L18">
            <v>2.1092886397717852E-4</v>
          </cell>
          <cell r="M18">
            <v>1.6090354124717585E-4</v>
          </cell>
          <cell r="N18">
            <v>9.3161497391610545E-2</v>
          </cell>
          <cell r="O18">
            <v>0</v>
          </cell>
          <cell r="P18">
            <v>0</v>
          </cell>
          <cell r="Q18">
            <v>1</v>
          </cell>
        </row>
        <row r="19">
          <cell r="A19" t="str">
            <v>F21</v>
          </cell>
          <cell r="B19" t="str">
            <v>Transformers      - NCP</v>
          </cell>
          <cell r="F19">
            <v>0.58833266525621186</v>
          </cell>
          <cell r="G19">
            <v>0.25399798927437112</v>
          </cell>
          <cell r="H19">
            <v>6.0681542529829526E-2</v>
          </cell>
          <cell r="I19">
            <v>3.6442674445197687E-3</v>
          </cell>
          <cell r="J19">
            <v>0</v>
          </cell>
          <cell r="K19">
            <v>1.8740864572651769E-2</v>
          </cell>
          <cell r="L19">
            <v>1.1866486860554856E-4</v>
          </cell>
          <cell r="M19">
            <v>7.0168637588579729E-4</v>
          </cell>
          <cell r="N19">
            <v>7.3782319677924674E-2</v>
          </cell>
          <cell r="O19">
            <v>0</v>
          </cell>
          <cell r="P19">
            <v>0</v>
          </cell>
          <cell r="Q19">
            <v>1</v>
          </cell>
        </row>
        <row r="20">
          <cell r="A20" t="str">
            <v>F22</v>
          </cell>
          <cell r="B20" t="str">
            <v>Secondary Lines - NCP</v>
          </cell>
          <cell r="F20">
            <v>0.88856570028351778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0.11143429971648222</v>
          </cell>
          <cell r="O20">
            <v>0</v>
          </cell>
          <cell r="P20">
            <v>0</v>
          </cell>
          <cell r="Q20">
            <v>1</v>
          </cell>
        </row>
        <row r="21">
          <cell r="A21" t="str">
            <v>F30</v>
          </cell>
          <cell r="B21" t="str">
            <v>MWH @ Input</v>
          </cell>
          <cell r="F21">
            <v>0.27948146542110203</v>
          </cell>
          <cell r="G21">
            <v>0.27363867373891371</v>
          </cell>
          <cell r="H21">
            <v>9.7425099561927686E-2</v>
          </cell>
          <cell r="I21">
            <v>3.8500183808379551E-3</v>
          </cell>
          <cell r="J21">
            <v>0.2183849598961628</v>
          </cell>
          <cell r="K21">
            <v>8.5544814337873872E-3</v>
          </cell>
          <cell r="L21">
            <v>2.7831455063134108E-4</v>
          </cell>
          <cell r="M21">
            <v>7.9001100556844303E-4</v>
          </cell>
          <cell r="N21">
            <v>6.2659051874054919E-2</v>
          </cell>
          <cell r="O21">
            <v>2.3075510616959095E-2</v>
          </cell>
          <cell r="P21">
            <v>3.186241352005463E-2</v>
          </cell>
          <cell r="Q21">
            <v>1</v>
          </cell>
        </row>
        <row r="22">
          <cell r="A22" t="str">
            <v>F40</v>
          </cell>
          <cell r="B22" t="str">
            <v>Average Customers</v>
          </cell>
          <cell r="F22">
            <v>0.86639548067903349</v>
          </cell>
          <cell r="G22">
            <v>1.7996331158627477E-2</v>
          </cell>
          <cell r="H22">
            <v>3.1994023103155088E-4</v>
          </cell>
          <cell r="I22">
            <v>1.134579027089248E-2</v>
          </cell>
          <cell r="J22">
            <v>1.8512081009412404E-4</v>
          </cell>
          <cell r="K22">
            <v>3.5620402321428607E-3</v>
          </cell>
          <cell r="L22">
            <v>2.8851161113984699E-3</v>
          </cell>
          <cell r="M22">
            <v>6.0264183675717484E-4</v>
          </cell>
          <cell r="N22">
            <v>9.6705199070526743E-2</v>
          </cell>
          <cell r="O22">
            <v>1.1697997478301677E-6</v>
          </cell>
          <cell r="P22">
            <v>1.1697997478301677E-6</v>
          </cell>
          <cell r="Q22">
            <v>1</v>
          </cell>
        </row>
        <row r="23">
          <cell r="A23" t="str">
            <v>F41</v>
          </cell>
          <cell r="B23" t="str">
            <v>Weighted Customers Acct 902</v>
          </cell>
          <cell r="F23">
            <v>0.84357805995167301</v>
          </cell>
          <cell r="G23">
            <v>1.8435275837167413E-2</v>
          </cell>
          <cell r="H23">
            <v>2.3311072633136049E-2</v>
          </cell>
          <cell r="I23">
            <v>0</v>
          </cell>
          <cell r="J23">
            <v>1.3130534664860982E-2</v>
          </cell>
          <cell r="K23">
            <v>3.7964451523138901E-3</v>
          </cell>
          <cell r="L23">
            <v>2.8091335957585333E-3</v>
          </cell>
          <cell r="M23">
            <v>5.8677064093050606E-4</v>
          </cell>
          <cell r="N23">
            <v>9.4158367672022708E-2</v>
          </cell>
          <cell r="O23">
            <v>9.7169926068502215E-5</v>
          </cell>
          <cell r="P23">
            <v>9.7169926068502215E-5</v>
          </cell>
          <cell r="Q23">
            <v>1</v>
          </cell>
        </row>
        <row r="24">
          <cell r="A24" t="str">
            <v>F42</v>
          </cell>
          <cell r="B24" t="str">
            <v>Weighted Customers Acct 903</v>
          </cell>
          <cell r="F24">
            <v>0.87083139955935285</v>
          </cell>
          <cell r="G24">
            <v>1.9459829672089236E-2</v>
          </cell>
          <cell r="H24">
            <v>3.4595842598384894E-4</v>
          </cell>
          <cell r="I24">
            <v>1.0307045851633702E-2</v>
          </cell>
          <cell r="J24">
            <v>6.5144830588063777E-4</v>
          </cell>
          <cell r="K24">
            <v>3.4419518680686586E-3</v>
          </cell>
          <cell r="L24">
            <v>2.6223261067933588E-3</v>
          </cell>
          <cell r="M24">
            <v>5.4775037140818183E-4</v>
          </cell>
          <cell r="N24">
            <v>9.178405668484485E-2</v>
          </cell>
          <cell r="O24">
            <v>4.1165769723894958E-6</v>
          </cell>
          <cell r="P24">
            <v>4.1165769723894958E-6</v>
          </cell>
          <cell r="Q24">
            <v>1</v>
          </cell>
        </row>
        <row r="25">
          <cell r="A25" t="str">
            <v>F43</v>
          </cell>
          <cell r="B25" t="str">
            <v>Residential Split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A26" t="str">
            <v>F44</v>
          </cell>
          <cell r="B26" t="str">
            <v>Commercial Split</v>
          </cell>
          <cell r="F26">
            <v>0</v>
          </cell>
          <cell r="G26">
            <v>0.14954894829198281</v>
          </cell>
          <cell r="H26">
            <v>1.771637071444181E-3</v>
          </cell>
          <cell r="I26">
            <v>0</v>
          </cell>
          <cell r="J26">
            <v>3.8440342283469929E-4</v>
          </cell>
          <cell r="K26">
            <v>0</v>
          </cell>
          <cell r="L26">
            <v>0</v>
          </cell>
          <cell r="M26">
            <v>0</v>
          </cell>
          <cell r="N26">
            <v>0.84829501121373829</v>
          </cell>
          <cell r="O26">
            <v>0</v>
          </cell>
          <cell r="P26">
            <v>0</v>
          </cell>
          <cell r="Q26">
            <v>1</v>
          </cell>
        </row>
        <row r="27">
          <cell r="A27" t="str">
            <v>F45</v>
          </cell>
          <cell r="B27" t="str">
            <v>Industrial / Irrigation Split</v>
          </cell>
          <cell r="F27">
            <v>0</v>
          </cell>
          <cell r="G27">
            <v>0.17500822410237038</v>
          </cell>
          <cell r="H27">
            <v>1.3657184567698802E-2</v>
          </cell>
          <cell r="I27">
            <v>0</v>
          </cell>
          <cell r="J27">
            <v>1.5265156724391458E-2</v>
          </cell>
          <cell r="K27">
            <v>0.38654804345756333</v>
          </cell>
          <cell r="L27">
            <v>0</v>
          </cell>
          <cell r="M27">
            <v>0</v>
          </cell>
          <cell r="N27">
            <v>0.40926750080744562</v>
          </cell>
          <cell r="O27">
            <v>1.2694517026520962E-4</v>
          </cell>
          <cell r="P27">
            <v>1.2694517026520962E-4</v>
          </cell>
          <cell r="Q27">
            <v>1</v>
          </cell>
        </row>
        <row r="28">
          <cell r="A28" t="str">
            <v>F46</v>
          </cell>
          <cell r="B28" t="str">
            <v>Lighting / OSPA  Split</v>
          </cell>
          <cell r="F28">
            <v>0</v>
          </cell>
          <cell r="G28">
            <v>0</v>
          </cell>
          <cell r="H28">
            <v>0</v>
          </cell>
          <cell r="I28">
            <v>0.7648736568856177</v>
          </cell>
          <cell r="J28">
            <v>0</v>
          </cell>
          <cell r="K28">
            <v>0</v>
          </cell>
          <cell r="L28">
            <v>0.19449939210725198</v>
          </cell>
          <cell r="M28">
            <v>4.0626951007130423E-2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</row>
        <row r="29">
          <cell r="A29" t="str">
            <v>F47</v>
          </cell>
          <cell r="B29" t="str">
            <v>Wtd Customers Acct 902 - irrigation</v>
          </cell>
          <cell r="F29">
            <v>0.84501580290429745</v>
          </cell>
          <cell r="G29">
            <v>1.8466695795998602E-2</v>
          </cell>
          <cell r="H29">
            <v>2.3350802602403301E-2</v>
          </cell>
          <cell r="I29">
            <v>0</v>
          </cell>
          <cell r="J29">
            <v>1.3152913546644223E-2</v>
          </cell>
          <cell r="K29">
            <v>2.0985766225851007E-3</v>
          </cell>
          <cell r="L29">
            <v>2.8139213115871238E-3</v>
          </cell>
          <cell r="M29">
            <v>5.877706969939048E-4</v>
          </cell>
          <cell r="N29">
            <v>9.431884544637216E-2</v>
          </cell>
          <cell r="O29">
            <v>9.7335536559154423E-5</v>
          </cell>
          <cell r="P29">
            <v>9.7335536559154423E-5</v>
          </cell>
          <cell r="Q29">
            <v>1</v>
          </cell>
        </row>
        <row r="30">
          <cell r="A30" t="str">
            <v>F48</v>
          </cell>
          <cell r="B30" t="str">
            <v>Wtd Customers Acct 903 - irrigation</v>
          </cell>
          <cell r="F30">
            <v>0.8721767908289928</v>
          </cell>
          <cell r="G30">
            <v>1.9489894142620222E-2</v>
          </cell>
          <cell r="H30">
            <v>3.4649291457281413E-4</v>
          </cell>
          <cell r="I30">
            <v>1.0322969725659815E-2</v>
          </cell>
          <cell r="J30">
            <v>6.5245476116440105E-4</v>
          </cell>
          <cell r="K30">
            <v>1.9023191695640171E-3</v>
          </cell>
          <cell r="L30">
            <v>2.6263774704120956E-3</v>
          </cell>
          <cell r="M30">
            <v>5.4859661853249014E-4</v>
          </cell>
          <cell r="N30">
            <v>9.1925858494722623E-2</v>
          </cell>
          <cell r="O30">
            <v>4.1229368793958985E-6</v>
          </cell>
          <cell r="P30">
            <v>4.1229368793958985E-6</v>
          </cell>
          <cell r="Q30">
            <v>1</v>
          </cell>
        </row>
        <row r="31">
          <cell r="A31" t="str">
            <v>F50</v>
          </cell>
          <cell r="B31" t="str">
            <v>Contribution in Aid of Construction</v>
          </cell>
          <cell r="F31">
            <v>0.3903724654670887</v>
          </cell>
          <cell r="G31">
            <v>5.5204783015432655E-2</v>
          </cell>
          <cell r="H31">
            <v>1.7687171638026796E-2</v>
          </cell>
          <cell r="I31">
            <v>9.5727964680011781E-4</v>
          </cell>
          <cell r="J31">
            <v>0.17243958688734101</v>
          </cell>
          <cell r="K31">
            <v>3.7704508937679939E-3</v>
          </cell>
          <cell r="L31">
            <v>2.8829628303520989E-3</v>
          </cell>
          <cell r="M31">
            <v>7.4093430854058747E-3</v>
          </cell>
          <cell r="N31">
            <v>0.34927595653578469</v>
          </cell>
          <cell r="O31">
            <v>0</v>
          </cell>
          <cell r="P31">
            <v>0</v>
          </cell>
          <cell r="Q31">
            <v>1</v>
          </cell>
        </row>
        <row r="32">
          <cell r="A32" t="str">
            <v>F51</v>
          </cell>
          <cell r="B32" t="str">
            <v>Security Deposits</v>
          </cell>
          <cell r="F32">
            <v>0.30790618562626315</v>
          </cell>
          <cell r="G32">
            <v>4.3118912685377882E-2</v>
          </cell>
          <cell r="H32">
            <v>0.10854889796137142</v>
          </cell>
          <cell r="I32">
            <v>1.6339777521456856E-3</v>
          </cell>
          <cell r="J32">
            <v>0.1830209451537054</v>
          </cell>
          <cell r="K32">
            <v>8.4299691261803377E-3</v>
          </cell>
          <cell r="L32">
            <v>0</v>
          </cell>
          <cell r="M32">
            <v>0</v>
          </cell>
          <cell r="N32">
            <v>0.34734111169495613</v>
          </cell>
          <cell r="O32">
            <v>0</v>
          </cell>
          <cell r="P32">
            <v>0</v>
          </cell>
          <cell r="Q32">
            <v>1</v>
          </cell>
        </row>
        <row r="33">
          <cell r="A33" t="str">
            <v>F60</v>
          </cell>
          <cell r="B33" t="str">
            <v>Meters</v>
          </cell>
          <cell r="F33">
            <v>0.69207039078932875</v>
          </cell>
          <cell r="G33">
            <v>0.11668216993772153</v>
          </cell>
          <cell r="H33">
            <v>1.3380058378638931E-2</v>
          </cell>
          <cell r="I33">
            <v>0</v>
          </cell>
          <cell r="J33">
            <v>4.3044113766125575E-2</v>
          </cell>
          <cell r="K33">
            <v>9.8778779929939754E-3</v>
          </cell>
          <cell r="L33">
            <v>2.2441272515058845E-3</v>
          </cell>
          <cell r="M33">
            <v>4.6875235399409994E-4</v>
          </cell>
          <cell r="N33">
            <v>0.11637529157454736</v>
          </cell>
          <cell r="O33">
            <v>2.9286089775720624E-3</v>
          </cell>
          <cell r="P33">
            <v>2.9286089775720624E-3</v>
          </cell>
          <cell r="Q33">
            <v>1</v>
          </cell>
        </row>
        <row r="34">
          <cell r="A34" t="str">
            <v>F70</v>
          </cell>
          <cell r="B34" t="str">
            <v>Services</v>
          </cell>
          <cell r="F34">
            <v>0.79963259447844093</v>
          </cell>
          <cell r="G34">
            <v>7.6728663408577744E-2</v>
          </cell>
          <cell r="H34">
            <v>6.8875427433031404E-3</v>
          </cell>
          <cell r="I34">
            <v>0</v>
          </cell>
          <cell r="J34">
            <v>0</v>
          </cell>
          <cell r="K34">
            <v>0</v>
          </cell>
          <cell r="L34">
            <v>2.8991380892467692E-3</v>
          </cell>
          <cell r="M34">
            <v>6.0557074157735946E-4</v>
          </cell>
          <cell r="N34">
            <v>0.11324649053885388</v>
          </cell>
          <cell r="O34">
            <v>0</v>
          </cell>
          <cell r="P34">
            <v>0</v>
          </cell>
          <cell r="Q34">
            <v>1</v>
          </cell>
        </row>
        <row r="35">
          <cell r="A35" t="str">
            <v>F80</v>
          </cell>
          <cell r="B35" t="str">
            <v>Uncollectables</v>
          </cell>
          <cell r="F35">
            <v>0.88073750797343053</v>
          </cell>
          <cell r="G35">
            <v>5.4687449870511343E-2</v>
          </cell>
          <cell r="H35">
            <v>1.7051813441055764E-2</v>
          </cell>
          <cell r="I35">
            <v>0</v>
          </cell>
          <cell r="J35">
            <v>2.8855266766568535E-2</v>
          </cell>
          <cell r="K35">
            <v>4.2086547322533596E-3</v>
          </cell>
          <cell r="L35">
            <v>0</v>
          </cell>
          <cell r="M35">
            <v>0</v>
          </cell>
          <cell r="N35">
            <v>1.4459307216180496E-2</v>
          </cell>
          <cell r="O35">
            <v>0</v>
          </cell>
          <cell r="P35">
            <v>0</v>
          </cell>
          <cell r="Q35">
            <v>1</v>
          </cell>
        </row>
        <row r="36">
          <cell r="A36" t="str">
            <v>F85</v>
          </cell>
          <cell r="B36" t="str">
            <v>Firm Sales - Utah Share</v>
          </cell>
          <cell r="D36" t="str">
            <v>NPC</v>
          </cell>
          <cell r="F36">
            <v>0.33283149375806625</v>
          </cell>
          <cell r="G36">
            <v>0.27270003906046691</v>
          </cell>
          <cell r="H36">
            <v>9.0593173347536901E-2</v>
          </cell>
          <cell r="I36">
            <v>1.8795038852621299E-3</v>
          </cell>
          <cell r="J36">
            <v>0.1863914066323776</v>
          </cell>
          <cell r="K36">
            <v>7.3340761354848162E-3</v>
          </cell>
          <cell r="L36">
            <v>2.3039266909588942E-4</v>
          </cell>
          <cell r="M36">
            <v>4.1459309126998158E-4</v>
          </cell>
          <cell r="N36">
            <v>6.9408564520538105E-2</v>
          </cell>
          <cell r="O36">
            <v>1.953114465591237E-2</v>
          </cell>
          <cell r="P36">
            <v>1.8685612243988962E-2</v>
          </cell>
          <cell r="Q36">
            <v>1</v>
          </cell>
        </row>
        <row r="37">
          <cell r="A37" t="str">
            <v>F86</v>
          </cell>
          <cell r="B37" t="str">
            <v>Non Firm Sales - Utah Share</v>
          </cell>
          <cell r="D37" t="str">
            <v>NPC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</row>
        <row r="38">
          <cell r="A38" t="str">
            <v>F87</v>
          </cell>
          <cell r="B38" t="str">
            <v>Firm Purchases (Non-Seasonal) - Utah Share</v>
          </cell>
          <cell r="D38" t="str">
            <v>NPC</v>
          </cell>
          <cell r="F38">
            <v>0.32955099228257828</v>
          </cell>
          <cell r="G38">
            <v>0.27323374403706879</v>
          </cell>
          <cell r="H38">
            <v>9.1257627689585202E-2</v>
          </cell>
          <cell r="I38">
            <v>1.8440124666087201E-3</v>
          </cell>
          <cell r="J38">
            <v>0.18757827976224944</v>
          </cell>
          <cell r="K38">
            <v>7.2321254514903276E-3</v>
          </cell>
          <cell r="L38">
            <v>2.3279065568361336E-4</v>
          </cell>
          <cell r="M38">
            <v>4.0512886247568087E-4</v>
          </cell>
          <cell r="N38">
            <v>6.9593334325504255E-2</v>
          </cell>
          <cell r="O38">
            <v>1.9762485515944041E-2</v>
          </cell>
          <cell r="P38">
            <v>1.930947895081167E-2</v>
          </cell>
          <cell r="Q38">
            <v>1</v>
          </cell>
        </row>
        <row r="39">
          <cell r="A39" t="str">
            <v>F88</v>
          </cell>
          <cell r="B39" t="str">
            <v xml:space="preserve">Seasonal Purchases - Utah Share </v>
          </cell>
          <cell r="D39" t="str">
            <v>NPC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</row>
        <row r="40">
          <cell r="A40" t="str">
            <v>F89</v>
          </cell>
          <cell r="B40" t="str">
            <v>Non firm Purchases - Utah Share</v>
          </cell>
          <cell r="D40" t="str">
            <v>NPC</v>
          </cell>
          <cell r="F40">
            <v>0.27836033973847929</v>
          </cell>
          <cell r="G40">
            <v>0.27330935462525729</v>
          </cell>
          <cell r="H40">
            <v>9.7522019330792506E-2</v>
          </cell>
          <cell r="I40">
            <v>3.8801445064996663E-3</v>
          </cell>
          <cell r="J40">
            <v>0.21980478198649783</v>
          </cell>
          <cell r="K40">
            <v>7.6436467678762292E-3</v>
          </cell>
          <cell r="L40">
            <v>2.8279777464428112E-4</v>
          </cell>
          <cell r="M40">
            <v>8.0329176722919373E-4</v>
          </cell>
          <cell r="N40">
            <v>6.2769548088920241E-2</v>
          </cell>
          <cell r="O40">
            <v>2.3301183730901783E-2</v>
          </cell>
          <cell r="P40">
            <v>3.2322891682901686E-2</v>
          </cell>
          <cell r="Q40">
            <v>1</v>
          </cell>
        </row>
        <row r="41">
          <cell r="A41" t="str">
            <v>F90</v>
          </cell>
          <cell r="B41" t="str">
            <v>Coal (Non-Seasonal) - Utah Share</v>
          </cell>
          <cell r="D41" t="str">
            <v>NPC</v>
          </cell>
          <cell r="F41">
            <v>0.27989364106980369</v>
          </cell>
          <cell r="G41">
            <v>0.27371170072966838</v>
          </cell>
          <cell r="H41">
            <v>9.7294877397631124E-2</v>
          </cell>
          <cell r="I41">
            <v>3.8461923203840218E-3</v>
          </cell>
          <cell r="J41">
            <v>0.21815125766876281</v>
          </cell>
          <cell r="K41">
            <v>8.396744654897037E-3</v>
          </cell>
          <cell r="L41">
            <v>2.7788606216451326E-4</v>
          </cell>
          <cell r="M41">
            <v>7.9195187207779306E-4</v>
          </cell>
          <cell r="N41">
            <v>6.2633542317171179E-2</v>
          </cell>
          <cell r="O41">
            <v>2.3031462727292104E-2</v>
          </cell>
          <cell r="P41">
            <v>3.1970743180147206E-2</v>
          </cell>
          <cell r="Q41">
            <v>1</v>
          </cell>
        </row>
        <row r="42">
          <cell r="A42" t="str">
            <v>F91</v>
          </cell>
          <cell r="B42" t="str">
            <v>Seasonal Cholla Coal - Utah Share</v>
          </cell>
          <cell r="D42" t="str">
            <v>NPC</v>
          </cell>
          <cell r="F42">
            <v>0.27936760362645702</v>
          </cell>
          <cell r="G42">
            <v>0.2736390627085869</v>
          </cell>
          <cell r="H42">
            <v>9.7250818853697463E-2</v>
          </cell>
          <cell r="I42">
            <v>3.8594299352611131E-3</v>
          </cell>
          <cell r="J42">
            <v>0.21879186085050456</v>
          </cell>
          <cell r="K42">
            <v>7.9117686242980313E-3</v>
          </cell>
          <cell r="L42">
            <v>2.8093962865962952E-4</v>
          </cell>
          <cell r="M42">
            <v>8.0133532595202885E-4</v>
          </cell>
          <cell r="N42">
            <v>6.2703344358816734E-2</v>
          </cell>
          <cell r="O42">
            <v>2.3073100435425375E-2</v>
          </cell>
          <cell r="P42">
            <v>3.2320735652341087E-2</v>
          </cell>
          <cell r="Q42">
            <v>1</v>
          </cell>
        </row>
        <row r="43">
          <cell r="A43" t="str">
            <v>F92</v>
          </cell>
          <cell r="B43" t="str">
            <v>Gas (Non-Seasonal) - Utah Share</v>
          </cell>
          <cell r="D43" t="str">
            <v>NPC</v>
          </cell>
          <cell r="F43">
            <v>0.28310390680900482</v>
          </cell>
          <cell r="G43">
            <v>0.27394743999903315</v>
          </cell>
          <cell r="H43">
            <v>9.6599779505266797E-2</v>
          </cell>
          <cell r="I43">
            <v>3.7955905111076863E-3</v>
          </cell>
          <cell r="J43">
            <v>0.21550300095280078</v>
          </cell>
          <cell r="K43">
            <v>9.3498520735939544E-3</v>
          </cell>
          <cell r="L43">
            <v>2.7297187001860506E-4</v>
          </cell>
          <cell r="M43">
            <v>7.7323988190617146E-4</v>
          </cell>
          <cell r="N43">
            <v>6.2672213029956833E-2</v>
          </cell>
          <cell r="O43">
            <v>2.2604300455749356E-2</v>
          </cell>
          <cell r="P43">
            <v>3.1377704911561784E-2</v>
          </cell>
          <cell r="Q43">
            <v>1</v>
          </cell>
        </row>
        <row r="44">
          <cell r="A44" t="str">
            <v>F93</v>
          </cell>
          <cell r="B44" t="str">
            <v>Seasonal CT Gas - Utah Share</v>
          </cell>
          <cell r="D44" t="str">
            <v>NPC</v>
          </cell>
          <cell r="F44">
            <v>0.28071804027925734</v>
          </cell>
          <cell r="G44">
            <v>0.27446520320621243</v>
          </cell>
          <cell r="H44">
            <v>9.7349019745988766E-2</v>
          </cell>
          <cell r="I44">
            <v>3.8035803386604551E-3</v>
          </cell>
          <cell r="J44">
            <v>0.21609865539811915</v>
          </cell>
          <cell r="K44">
            <v>1.0246209265173764E-2</v>
          </cell>
          <cell r="L44">
            <v>2.6988960057477702E-4</v>
          </cell>
          <cell r="M44">
            <v>7.6218192455213788E-4</v>
          </cell>
          <cell r="N44">
            <v>6.2526319356269497E-2</v>
          </cell>
          <cell r="O44">
            <v>2.2686476785682388E-2</v>
          </cell>
          <cell r="P44">
            <v>3.1074424099509373E-2</v>
          </cell>
          <cell r="Q44">
            <v>1</v>
          </cell>
        </row>
        <row r="45">
          <cell r="A45" t="str">
            <v>F94</v>
          </cell>
          <cell r="B45" t="str">
            <v>Other Generation - Utah Share</v>
          </cell>
          <cell r="D45" t="str">
            <v>NPC</v>
          </cell>
          <cell r="F45">
            <v>0.27942936261223555</v>
          </cell>
          <cell r="G45">
            <v>0.27355335575726109</v>
          </cell>
          <cell r="H45">
            <v>9.7295229454999493E-2</v>
          </cell>
          <cell r="I45">
            <v>3.8630364410515441E-3</v>
          </cell>
          <cell r="J45">
            <v>0.2189090705256351</v>
          </cell>
          <cell r="K45">
            <v>7.870876207060739E-3</v>
          </cell>
          <cell r="L45">
            <v>2.7946191913206066E-4</v>
          </cell>
          <cell r="M45">
            <v>7.9707608795900832E-4</v>
          </cell>
          <cell r="N45">
            <v>6.2688084991800577E-2</v>
          </cell>
          <cell r="O45">
            <v>2.3073020940076277E-2</v>
          </cell>
          <cell r="P45">
            <v>3.2241425062788605E-2</v>
          </cell>
          <cell r="Q45">
            <v>1</v>
          </cell>
        </row>
        <row r="46">
          <cell r="A46" t="str">
            <v>F95</v>
          </cell>
          <cell r="B46" t="str">
            <v>Firm Wheeling - Utah Share</v>
          </cell>
          <cell r="D46" t="str">
            <v>NPC</v>
          </cell>
          <cell r="F46">
            <v>0.32956572838628051</v>
          </cell>
          <cell r="G46">
            <v>0.27330617257749906</v>
          </cell>
          <cell r="H46">
            <v>9.1139416772380979E-2</v>
          </cell>
          <cell r="I46">
            <v>1.8772568341162451E-3</v>
          </cell>
          <cell r="J46">
            <v>0.18785266599577691</v>
          </cell>
          <cell r="K46">
            <v>7.0164881799910364E-3</v>
          </cell>
          <cell r="L46">
            <v>2.3344135030216995E-4</v>
          </cell>
          <cell r="M46">
            <v>4.1412581837146862E-4</v>
          </cell>
          <cell r="N46">
            <v>6.9380493798284856E-2</v>
          </cell>
          <cell r="O46">
            <v>1.9741870495963581E-2</v>
          </cell>
          <cell r="P46">
            <v>1.9472339791033324E-2</v>
          </cell>
          <cell r="Q46">
            <v>1</v>
          </cell>
        </row>
        <row r="47">
          <cell r="A47" t="str">
            <v>F96</v>
          </cell>
          <cell r="B47" t="str">
            <v>Non-Firm Wheeling - Utah Share</v>
          </cell>
          <cell r="D47" t="str">
            <v>NPC</v>
          </cell>
          <cell r="F47">
            <v>0.28724649001491021</v>
          </cell>
          <cell r="G47">
            <v>0.27003623046405112</v>
          </cell>
          <cell r="H47">
            <v>9.5417630207134688E-2</v>
          </cell>
          <cell r="I47">
            <v>3.8637518987884858E-3</v>
          </cell>
          <cell r="J47">
            <v>0.21955042194770905</v>
          </cell>
          <cell r="K47">
            <v>4.1772786330273688E-3</v>
          </cell>
          <cell r="L47">
            <v>2.9592211490033936E-4</v>
          </cell>
          <cell r="M47">
            <v>8.4741908206848642E-4</v>
          </cell>
          <cell r="N47">
            <v>6.3343910351668781E-2</v>
          </cell>
          <cell r="O47">
            <v>2.3478761037557562E-2</v>
          </cell>
          <cell r="P47">
            <v>3.1742184248183848E-2</v>
          </cell>
          <cell r="Q47">
            <v>1</v>
          </cell>
        </row>
        <row r="48">
          <cell r="A48" t="str">
            <v>F101</v>
          </cell>
          <cell r="B48" t="str">
            <v>Rate Base</v>
          </cell>
          <cell r="F48">
            <v>0.40654359941405771</v>
          </cell>
          <cell r="G48">
            <v>0.25925469083732738</v>
          </cell>
          <cell r="H48">
            <v>8.3317394293516103E-2</v>
          </cell>
          <cell r="I48">
            <v>4.560779727389561E-3</v>
          </cell>
          <cell r="J48">
            <v>0.13827764021168587</v>
          </cell>
          <cell r="K48">
            <v>8.717045034872804E-3</v>
          </cell>
          <cell r="L48">
            <v>2.8912504744872376E-4</v>
          </cell>
          <cell r="M48">
            <v>4.5555830850607833E-4</v>
          </cell>
          <cell r="N48">
            <v>7.3605890680689082E-2</v>
          </cell>
          <cell r="O48">
            <v>1.401456609447204E-2</v>
          </cell>
          <cell r="P48">
            <v>1.0963710350034355E-2</v>
          </cell>
          <cell r="Q48">
            <v>1</v>
          </cell>
        </row>
        <row r="49">
          <cell r="A49" t="str">
            <v>F101G</v>
          </cell>
          <cell r="B49" t="str">
            <v>Generation Rate Base</v>
          </cell>
          <cell r="F49">
            <v>0.34836847141740929</v>
          </cell>
          <cell r="G49">
            <v>0.26605577564734106</v>
          </cell>
          <cell r="H49">
            <v>8.8437337268135519E-2</v>
          </cell>
          <cell r="I49">
            <v>2.3815634007522415E-3</v>
          </cell>
          <cell r="J49">
            <v>0.18388501755170436</v>
          </cell>
          <cell r="K49">
            <v>7.7758827688808674E-3</v>
          </cell>
          <cell r="L49">
            <v>2.2594300505913336E-4</v>
          </cell>
          <cell r="M49">
            <v>5.2692378221476605E-4</v>
          </cell>
          <cell r="N49">
            <v>6.8702944898263896E-2</v>
          </cell>
          <cell r="O49">
            <v>1.866459148102485E-2</v>
          </cell>
          <cell r="P49">
            <v>1.4975548779215548E-2</v>
          </cell>
          <cell r="Q49">
            <v>1</v>
          </cell>
        </row>
        <row r="50">
          <cell r="A50" t="str">
            <v>F101T</v>
          </cell>
          <cell r="B50" t="str">
            <v>Transmission Rate Base</v>
          </cell>
          <cell r="F50">
            <v>0.35211035400867158</v>
          </cell>
          <cell r="G50">
            <v>0.26516298910859354</v>
          </cell>
          <cell r="H50">
            <v>8.7643777110349513E-2</v>
          </cell>
          <cell r="I50">
            <v>2.2625805223365986E-3</v>
          </cell>
          <cell r="J50">
            <v>0.18471847176843828</v>
          </cell>
          <cell r="K50">
            <v>7.6986820506865618E-3</v>
          </cell>
          <cell r="L50">
            <v>2.0902034276414091E-4</v>
          </cell>
          <cell r="M50">
            <v>4.7328010747554991E-4</v>
          </cell>
          <cell r="N50">
            <v>6.7626298161389958E-2</v>
          </cell>
          <cell r="O50">
            <v>1.8463268184332859E-2</v>
          </cell>
          <cell r="P50">
            <v>1.3631278634958164E-2</v>
          </cell>
          <cell r="Q50">
            <v>1</v>
          </cell>
        </row>
        <row r="51">
          <cell r="A51" t="str">
            <v>F101D</v>
          </cell>
          <cell r="B51" t="str">
            <v>Distribution Rate Base</v>
          </cell>
          <cell r="F51">
            <v>0.57754129981961178</v>
          </cell>
          <cell r="G51">
            <v>0.23716260387921947</v>
          </cell>
          <cell r="H51">
            <v>6.8842070564132524E-2</v>
          </cell>
          <cell r="I51">
            <v>1.115279095713489E-2</v>
          </cell>
          <cell r="J51">
            <v>4.7773516407686274E-4</v>
          </cell>
          <cell r="K51">
            <v>1.1612871186724679E-2</v>
          </cell>
          <cell r="L51">
            <v>4.8970136137722908E-4</v>
          </cell>
          <cell r="M51">
            <v>2.8500391310795983E-4</v>
          </cell>
          <cell r="N51">
            <v>9.2326237024063507E-2</v>
          </cell>
          <cell r="O51">
            <v>5.0333417079831264E-5</v>
          </cell>
          <cell r="P51">
            <v>5.9352713475370456E-5</v>
          </cell>
          <cell r="Q51">
            <v>1</v>
          </cell>
        </row>
        <row r="52">
          <cell r="A52" t="str">
            <v>F101R</v>
          </cell>
          <cell r="B52" t="str">
            <v>Retail Rate Base</v>
          </cell>
          <cell r="F52">
            <v>0.35717049568252712</v>
          </cell>
          <cell r="G52">
            <v>5.3886344080530869E-2</v>
          </cell>
          <cell r="H52">
            <v>9.7581636398344967E-2</v>
          </cell>
          <cell r="I52">
            <v>1.5317569581735893E-3</v>
          </cell>
          <cell r="J52">
            <v>0.16451541726968574</v>
          </cell>
          <cell r="K52">
            <v>7.4075759229959761E-3</v>
          </cell>
          <cell r="L52">
            <v>-1.8886207362333053E-4</v>
          </cell>
          <cell r="M52">
            <v>-8.6752588594656276E-5</v>
          </cell>
          <cell r="N52">
            <v>0.31630294747955889</v>
          </cell>
          <cell r="O52">
            <v>1.0806720269897782E-3</v>
          </cell>
          <cell r="P52">
            <v>7.9876884312776795E-4</v>
          </cell>
          <cell r="Q52">
            <v>1</v>
          </cell>
        </row>
        <row r="53">
          <cell r="A53" t="str">
            <v>F101M</v>
          </cell>
          <cell r="B53" t="str">
            <v>Misc Rate Base</v>
          </cell>
          <cell r="F53">
            <v>0.40665939309380428</v>
          </cell>
          <cell r="G53">
            <v>0.25787900997593988</v>
          </cell>
          <cell r="H53">
            <v>8.3148187232690615E-2</v>
          </cell>
          <cell r="I53">
            <v>5.409216980636883E-3</v>
          </cell>
          <cell r="J53">
            <v>0.13812500157937496</v>
          </cell>
          <cell r="K53">
            <v>8.639009846193842E-3</v>
          </cell>
          <cell r="L53">
            <v>2.8757028964131154E-4</v>
          </cell>
          <cell r="M53">
            <v>4.5754900851405775E-4</v>
          </cell>
          <cell r="N53">
            <v>7.4900092787154218E-2</v>
          </cell>
          <cell r="O53">
            <v>1.389960382528947E-2</v>
          </cell>
          <cell r="P53">
            <v>1.0595365380684743E-2</v>
          </cell>
          <cell r="Q53">
            <v>1</v>
          </cell>
        </row>
        <row r="54">
          <cell r="A54" t="str">
            <v>F102</v>
          </cell>
          <cell r="B54" t="str">
            <v>SGP - System Gross Plant</v>
          </cell>
          <cell r="F54">
            <v>0.41140885053664533</v>
          </cell>
          <cell r="G54">
            <v>0.25720999155121632</v>
          </cell>
          <cell r="H54">
            <v>8.2670045208046203E-2</v>
          </cell>
          <cell r="I54">
            <v>5.5659572147624837E-3</v>
          </cell>
          <cell r="J54">
            <v>0.13477848770018847</v>
          </cell>
          <cell r="K54">
            <v>8.6793625941531897E-3</v>
          </cell>
          <cell r="L54">
            <v>2.9049235299664087E-4</v>
          </cell>
          <cell r="M54">
            <v>4.4844430020202279E-4</v>
          </cell>
          <cell r="N54">
            <v>7.5371000995386933E-2</v>
          </cell>
          <cell r="O54">
            <v>1.3538916088928392E-2</v>
          </cell>
          <cell r="P54">
            <v>1.0038451457474007E-2</v>
          </cell>
          <cell r="Q54">
            <v>1</v>
          </cell>
        </row>
        <row r="55">
          <cell r="A55" t="str">
            <v>F102G</v>
          </cell>
          <cell r="B55" t="str">
            <v>SGGP - System Gross Generation Plant</v>
          </cell>
          <cell r="F55">
            <v>0.35392763005736433</v>
          </cell>
          <cell r="G55">
            <v>0.26526638148707626</v>
          </cell>
          <cell r="H55">
            <v>8.7705538689867593E-2</v>
          </cell>
          <cell r="I55">
            <v>2.2664992598442481E-3</v>
          </cell>
          <cell r="J55">
            <v>0.18128904623792935</v>
          </cell>
          <cell r="K55">
            <v>7.7176324250733475E-3</v>
          </cell>
          <cell r="L55">
            <v>2.2195899327124305E-4</v>
          </cell>
          <cell r="M55">
            <v>5.0635548738566666E-4</v>
          </cell>
          <cell r="N55">
            <v>6.9178578743378946E-2</v>
          </cell>
          <cell r="O55">
            <v>1.8314342705328085E-2</v>
          </cell>
          <cell r="P55">
            <v>1.3606035913480915E-2</v>
          </cell>
          <cell r="Q55">
            <v>1</v>
          </cell>
        </row>
        <row r="56">
          <cell r="A56" t="str">
            <v>F102T</v>
          </cell>
          <cell r="B56" t="str">
            <v>SGTP - System Gross Transmission Plant</v>
          </cell>
          <cell r="F56">
            <v>0.35236266748441097</v>
          </cell>
          <cell r="G56">
            <v>0.26409345255009897</v>
          </cell>
          <cell r="H56">
            <v>8.7317730918351946E-2</v>
          </cell>
          <cell r="I56">
            <v>2.2564774751288024E-3</v>
          </cell>
          <cell r="J56">
            <v>0.18476040031508215</v>
          </cell>
          <cell r="K56">
            <v>7.6835073529644164E-3</v>
          </cell>
          <cell r="L56">
            <v>2.2097755670709681E-4</v>
          </cell>
          <cell r="M56">
            <v>5.0411653422385871E-4</v>
          </cell>
          <cell r="N56">
            <v>6.8872691671024805E-2</v>
          </cell>
          <cell r="O56">
            <v>1.8382104067169221E-2</v>
          </cell>
          <cell r="P56">
            <v>1.3545874074837783E-2</v>
          </cell>
          <cell r="Q56">
            <v>1</v>
          </cell>
        </row>
        <row r="57">
          <cell r="A57" t="str">
            <v>F102D</v>
          </cell>
          <cell r="B57" t="str">
            <v>SGDP - System Gross Distribution Plant</v>
          </cell>
          <cell r="F57">
            <v>0.57399609783642525</v>
          </cell>
          <cell r="G57">
            <v>0.23565354093949839</v>
          </cell>
          <cell r="H57">
            <v>6.8891215784747384E-2</v>
          </cell>
          <cell r="I57">
            <v>1.4827987282042739E-2</v>
          </cell>
          <cell r="J57">
            <v>1.2719742675068942E-3</v>
          </cell>
          <cell r="K57">
            <v>1.1406666465071335E-2</v>
          </cell>
          <cell r="L57">
            <v>4.835587296723664E-4</v>
          </cell>
          <cell r="M57">
            <v>2.8801528380426137E-4</v>
          </cell>
          <cell r="N57">
            <v>9.3007859803131129E-2</v>
          </cell>
          <cell r="O57">
            <v>8.6541804050171723E-5</v>
          </cell>
          <cell r="P57">
            <v>8.6541804050171723E-5</v>
          </cell>
          <cell r="Q57">
            <v>1</v>
          </cell>
        </row>
        <row r="58">
          <cell r="A58" t="str">
            <v>F102R</v>
          </cell>
          <cell r="B58" t="str">
            <v>SGTP - System Gross Retail Plant</v>
          </cell>
          <cell r="F58">
            <v>0.41140885053664533</v>
          </cell>
          <cell r="G58">
            <v>0.25720999155121632</v>
          </cell>
          <cell r="H58">
            <v>8.2670045208046203E-2</v>
          </cell>
          <cell r="I58">
            <v>5.5659572147624837E-3</v>
          </cell>
          <cell r="J58">
            <v>0.13477848770018847</v>
          </cell>
          <cell r="K58">
            <v>8.6793625941531897E-3</v>
          </cell>
          <cell r="L58">
            <v>2.9049235299664087E-4</v>
          </cell>
          <cell r="M58">
            <v>4.4844430020202279E-4</v>
          </cell>
          <cell r="N58">
            <v>7.5371000995386933E-2</v>
          </cell>
          <cell r="O58">
            <v>1.3538916088928392E-2</v>
          </cell>
          <cell r="P58">
            <v>1.0038451457474007E-2</v>
          </cell>
          <cell r="Q58">
            <v>1</v>
          </cell>
        </row>
        <row r="59">
          <cell r="A59" t="str">
            <v>F102M</v>
          </cell>
          <cell r="B59" t="str">
            <v>SGDP - System Gross Misc Plant</v>
          </cell>
          <cell r="F59">
            <v>0.41140885053664533</v>
          </cell>
          <cell r="G59">
            <v>0.25720999155121632</v>
          </cell>
          <cell r="H59">
            <v>8.2670045208046203E-2</v>
          </cell>
          <cell r="I59">
            <v>5.5659572147624837E-3</v>
          </cell>
          <cell r="J59">
            <v>0.13477848770018847</v>
          </cell>
          <cell r="K59">
            <v>8.6793625941531897E-3</v>
          </cell>
          <cell r="L59">
            <v>2.9049235299664087E-4</v>
          </cell>
          <cell r="M59">
            <v>4.4844430020202279E-4</v>
          </cell>
          <cell r="N59">
            <v>7.5371000995386933E-2</v>
          </cell>
          <cell r="O59">
            <v>1.3538916088928392E-2</v>
          </cell>
          <cell r="P59">
            <v>1.0038451457474007E-2</v>
          </cell>
          <cell r="Q59">
            <v>1</v>
          </cell>
        </row>
        <row r="60">
          <cell r="A60" t="str">
            <v>F103</v>
          </cell>
          <cell r="B60" t="str">
            <v>SGP - System Gross Plant (Regulatory fees)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  <cell r="Q60">
            <v>1</v>
          </cell>
        </row>
        <row r="61">
          <cell r="A61" t="str">
            <v>F104</v>
          </cell>
          <cell r="B61" t="str">
            <v>SNP - System Net Plant</v>
          </cell>
          <cell r="F61">
            <v>0.40999265549669905</v>
          </cell>
          <cell r="G61">
            <v>0.25750213971926267</v>
          </cell>
          <cell r="H61">
            <v>8.2811633783127531E-2</v>
          </cell>
          <cell r="I61">
            <v>4.544737497516064E-3</v>
          </cell>
          <cell r="J61">
            <v>0.13643720971046472</v>
          </cell>
          <cell r="K61">
            <v>8.709752655819844E-3</v>
          </cell>
          <cell r="L61">
            <v>2.9554115047942457E-4</v>
          </cell>
          <cell r="M61">
            <v>4.5867336362213283E-4</v>
          </cell>
          <cell r="N61">
            <v>7.5099857757094143E-2</v>
          </cell>
          <cell r="O61">
            <v>1.372159027816474E-2</v>
          </cell>
          <cell r="P61">
            <v>1.042620858774946E-2</v>
          </cell>
          <cell r="Q61">
            <v>1</v>
          </cell>
        </row>
        <row r="62">
          <cell r="A62" t="str">
            <v>F104G</v>
          </cell>
          <cell r="B62" t="str">
            <v>SNP - System Net Generation Plant</v>
          </cell>
          <cell r="F62">
            <v>0.35158442635036585</v>
          </cell>
          <cell r="G62">
            <v>0.26513407033626007</v>
          </cell>
          <cell r="H62">
            <v>8.7991982595000393E-2</v>
          </cell>
          <cell r="I62">
            <v>2.3269014625287065E-3</v>
          </cell>
          <cell r="J62">
            <v>0.18288579797045848</v>
          </cell>
          <cell r="K62">
            <v>7.7527080440318438E-3</v>
          </cell>
          <cell r="L62">
            <v>2.2418250032766126E-4</v>
          </cell>
          <cell r="M62">
            <v>5.1833309941422419E-4</v>
          </cell>
          <cell r="N62">
            <v>6.8969421746957763E-2</v>
          </cell>
          <cell r="O62">
            <v>1.845980419784056E-2</v>
          </cell>
          <cell r="P62">
            <v>1.4152371696814344E-2</v>
          </cell>
          <cell r="Q62">
            <v>1</v>
          </cell>
        </row>
        <row r="63">
          <cell r="A63" t="str">
            <v>F104T</v>
          </cell>
          <cell r="B63" t="str">
            <v>SNP - System Net Transmission Plant</v>
          </cell>
          <cell r="F63">
            <v>0.35255117265311703</v>
          </cell>
          <cell r="G63">
            <v>0.26378021097700788</v>
          </cell>
          <cell r="H63">
            <v>8.7279265928023209E-2</v>
          </cell>
          <cell r="I63">
            <v>2.2607591958018038E-3</v>
          </cell>
          <cell r="J63">
            <v>0.18497698899955037</v>
          </cell>
          <cell r="K63">
            <v>7.6881809315075857E-3</v>
          </cell>
          <cell r="L63">
            <v>2.2117510078331561E-4</v>
          </cell>
          <cell r="M63">
            <v>5.0571073226833986E-4</v>
          </cell>
          <cell r="N63">
            <v>6.8886621974627596E-2</v>
          </cell>
          <cell r="O63">
            <v>1.8367883738715188E-2</v>
          </cell>
          <cell r="P63">
            <v>1.348202976859773E-2</v>
          </cell>
          <cell r="Q63">
            <v>1</v>
          </cell>
        </row>
        <row r="64">
          <cell r="A64" t="str">
            <v>F104D</v>
          </cell>
          <cell r="B64" t="str">
            <v>SNP - System Net Distribution Plant</v>
          </cell>
          <cell r="F64">
            <v>0.57678497099412973</v>
          </cell>
          <cell r="G64">
            <v>0.23662379159491087</v>
          </cell>
          <cell r="H64">
            <v>6.8802467710146975E-2</v>
          </cell>
          <cell r="I64">
            <v>1.1006450684674009E-2</v>
          </cell>
          <cell r="J64">
            <v>1.2164250241910998E-3</v>
          </cell>
          <cell r="K64">
            <v>1.1572202282808107E-2</v>
          </cell>
          <cell r="L64">
            <v>4.9614668835487846E-4</v>
          </cell>
          <cell r="M64">
            <v>3.0324653812634602E-4</v>
          </cell>
          <cell r="N64">
            <v>9.3029037616726956E-2</v>
          </cell>
          <cell r="O64">
            <v>8.2630432965579567E-5</v>
          </cell>
          <cell r="P64">
            <v>8.2630432965579567E-5</v>
          </cell>
          <cell r="Q64">
            <v>1</v>
          </cell>
        </row>
        <row r="65">
          <cell r="A65" t="str">
            <v>F104R</v>
          </cell>
          <cell r="B65" t="str">
            <v>SNP - System Net Retail Plant</v>
          </cell>
          <cell r="F65">
            <v>0.86202833186085193</v>
          </cell>
          <cell r="G65">
            <v>1.9475207867597401E-2</v>
          </cell>
          <cell r="H65">
            <v>2.3596090027591939E-4</v>
          </cell>
          <cell r="I65">
            <v>8.4750495327868408E-3</v>
          </cell>
          <cell r="J65">
            <v>-3.6126982270377602E-3</v>
          </cell>
          <cell r="K65">
            <v>2.4785969411679739E-3</v>
          </cell>
          <cell r="L65">
            <v>1.6920537006960001E-3</v>
          </cell>
          <cell r="M65">
            <v>2.0188466264427826E-4</v>
          </cell>
          <cell r="N65">
            <v>0.10907563257143914</v>
          </cell>
          <cell r="O65">
            <v>-2.5009905211254069E-5</v>
          </cell>
          <cell r="P65">
            <v>-2.5009905211254069E-5</v>
          </cell>
          <cell r="Q65">
            <v>1</v>
          </cell>
        </row>
        <row r="66">
          <cell r="A66" t="str">
            <v>F104M</v>
          </cell>
          <cell r="B66" t="str">
            <v>SNP - System Net Misc Plant</v>
          </cell>
          <cell r="F66">
            <v>0.40999265549669905</v>
          </cell>
          <cell r="G66">
            <v>0.25750213971926267</v>
          </cell>
          <cell r="H66">
            <v>8.2811633783127531E-2</v>
          </cell>
          <cell r="I66">
            <v>4.544737497516064E-3</v>
          </cell>
          <cell r="J66">
            <v>0.13643720971046472</v>
          </cell>
          <cell r="K66">
            <v>8.709752655819844E-3</v>
          </cell>
          <cell r="L66">
            <v>2.9554115047942457E-4</v>
          </cell>
          <cell r="M66">
            <v>4.5867336362213283E-4</v>
          </cell>
          <cell r="N66">
            <v>7.5099857757094143E-2</v>
          </cell>
          <cell r="O66">
            <v>1.372159027816474E-2</v>
          </cell>
          <cell r="P66">
            <v>1.042620858774946E-2</v>
          </cell>
          <cell r="Q66">
            <v>1</v>
          </cell>
        </row>
        <row r="67">
          <cell r="A67" t="str">
            <v>F105</v>
          </cell>
          <cell r="B67" t="str">
            <v>STP - System Prod &amp; Trans Plant</v>
          </cell>
          <cell r="F67">
            <v>0.35343412924481199</v>
          </cell>
          <cell r="G67">
            <v>0.26489650594278635</v>
          </cell>
          <cell r="H67">
            <v>8.7583246020595695E-2</v>
          </cell>
          <cell r="I67">
            <v>2.2633389549361481E-3</v>
          </cell>
          <cell r="J67">
            <v>0.18238371526538019</v>
          </cell>
          <cell r="K67">
            <v>7.7068713045806174E-3</v>
          </cell>
          <cell r="L67">
            <v>2.2164950360660483E-4</v>
          </cell>
          <cell r="M67">
            <v>5.0564944800573846E-4</v>
          </cell>
          <cell r="N67">
            <v>6.9082119236062334E-2</v>
          </cell>
          <cell r="O67">
            <v>1.8335710811956445E-2</v>
          </cell>
          <cell r="P67">
            <v>1.3587064267277902E-2</v>
          </cell>
          <cell r="Q67">
            <v>1</v>
          </cell>
        </row>
        <row r="68">
          <cell r="A68" t="str">
            <v>F105G</v>
          </cell>
          <cell r="B68" t="str">
            <v>SGGP - System Gross Generation Plant</v>
          </cell>
          <cell r="F68">
            <v>0.35392763005736433</v>
          </cell>
          <cell r="G68">
            <v>0.26526638148707626</v>
          </cell>
          <cell r="H68">
            <v>8.7705538689867593E-2</v>
          </cell>
          <cell r="I68">
            <v>2.2664992598442481E-3</v>
          </cell>
          <cell r="J68">
            <v>0.18128904623792935</v>
          </cell>
          <cell r="K68">
            <v>7.7176324250733475E-3</v>
          </cell>
          <cell r="L68">
            <v>2.2195899327124305E-4</v>
          </cell>
          <cell r="M68">
            <v>5.0635548738566666E-4</v>
          </cell>
          <cell r="N68">
            <v>6.9178578743378946E-2</v>
          </cell>
          <cell r="O68">
            <v>1.8314342705328085E-2</v>
          </cell>
          <cell r="P68">
            <v>1.3606035913480915E-2</v>
          </cell>
          <cell r="Q68">
            <v>1</v>
          </cell>
        </row>
        <row r="69">
          <cell r="A69" t="str">
            <v>F105T</v>
          </cell>
          <cell r="B69" t="str">
            <v>SGTP - System Gross Transmission Plant</v>
          </cell>
          <cell r="F69">
            <v>0.35236266748441097</v>
          </cell>
          <cell r="G69">
            <v>0.26409345255009897</v>
          </cell>
          <cell r="H69">
            <v>8.7317730918351946E-2</v>
          </cell>
          <cell r="I69">
            <v>2.2564774751288024E-3</v>
          </cell>
          <cell r="J69">
            <v>0.18476040031508215</v>
          </cell>
          <cell r="K69">
            <v>7.6835073529644164E-3</v>
          </cell>
          <cell r="L69">
            <v>2.2097755670709681E-4</v>
          </cell>
          <cell r="M69">
            <v>5.0411653422385871E-4</v>
          </cell>
          <cell r="N69">
            <v>6.8872691671024805E-2</v>
          </cell>
          <cell r="O69">
            <v>1.8382104067169221E-2</v>
          </cell>
          <cell r="P69">
            <v>1.3545874074837783E-2</v>
          </cell>
          <cell r="Q69">
            <v>1</v>
          </cell>
        </row>
        <row r="70">
          <cell r="A70" t="str">
            <v>F105D</v>
          </cell>
          <cell r="B70" t="str">
            <v>SGDP - System Gross Distribution Plant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  <cell r="Q70">
            <v>1</v>
          </cell>
        </row>
        <row r="71">
          <cell r="A71" t="str">
            <v>F105R</v>
          </cell>
          <cell r="B71" t="str">
            <v>SGTP - System Gross Retail Plant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  <cell r="Q71">
            <v>1</v>
          </cell>
        </row>
        <row r="72">
          <cell r="A72" t="str">
            <v>F105M</v>
          </cell>
          <cell r="B72" t="str">
            <v>SGDP - System Gross Misc Plant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  <cell r="Q72">
            <v>1</v>
          </cell>
        </row>
        <row r="73">
          <cell r="A73" t="str">
            <v>F106</v>
          </cell>
          <cell r="B73" t="str">
            <v>STP - System Transmission Plant</v>
          </cell>
          <cell r="F73">
            <v>0.35236266748441097</v>
          </cell>
          <cell r="G73">
            <v>0.26409345255009897</v>
          </cell>
          <cell r="H73">
            <v>8.7317730918351946E-2</v>
          </cell>
          <cell r="I73">
            <v>2.2564774751288024E-3</v>
          </cell>
          <cell r="J73">
            <v>0.18476040031508215</v>
          </cell>
          <cell r="K73">
            <v>7.6835073529644164E-3</v>
          </cell>
          <cell r="L73">
            <v>2.2097755670709681E-4</v>
          </cell>
          <cell r="M73">
            <v>5.0411653422385871E-4</v>
          </cell>
          <cell r="N73">
            <v>6.8872691671024805E-2</v>
          </cell>
          <cell r="O73">
            <v>1.8382104067169221E-2</v>
          </cell>
          <cell r="P73">
            <v>1.3545874074837783E-2</v>
          </cell>
          <cell r="Q73">
            <v>1</v>
          </cell>
        </row>
        <row r="74">
          <cell r="A74" t="str">
            <v>F107</v>
          </cell>
          <cell r="B74" t="str">
            <v>STP - System Trans &amp; Dist Plant</v>
          </cell>
          <cell r="F74">
            <v>0.46997968304164323</v>
          </cell>
          <cell r="G74">
            <v>0.24900088496660083</v>
          </cell>
          <cell r="H74">
            <v>7.7539099086084945E-2</v>
          </cell>
          <cell r="I74">
            <v>8.9279595804647935E-3</v>
          </cell>
          <cell r="J74">
            <v>8.7386276624749751E-2</v>
          </cell>
          <cell r="K74">
            <v>9.6593232870282215E-3</v>
          </cell>
          <cell r="L74">
            <v>3.6032482871673985E-4</v>
          </cell>
          <cell r="M74">
            <v>3.8943535055869729E-4</v>
          </cell>
          <cell r="N74">
            <v>8.1680806589255903E-2</v>
          </cell>
          <cell r="O74">
            <v>8.672966650887624E-3</v>
          </cell>
          <cell r="P74">
            <v>6.403239994009477E-3</v>
          </cell>
          <cell r="Q74">
            <v>1</v>
          </cell>
        </row>
        <row r="75">
          <cell r="A75" t="str">
            <v>F107G</v>
          </cell>
          <cell r="B75" t="str">
            <v>SGGP - System Gross Generation Plant</v>
          </cell>
          <cell r="F75">
            <v>0.35392763005736433</v>
          </cell>
          <cell r="G75">
            <v>0.26526638148707626</v>
          </cell>
          <cell r="H75">
            <v>8.7705538689867593E-2</v>
          </cell>
          <cell r="I75">
            <v>2.2664992598442481E-3</v>
          </cell>
          <cell r="J75">
            <v>0.18128904623792935</v>
          </cell>
          <cell r="K75">
            <v>7.7176324250733475E-3</v>
          </cell>
          <cell r="L75">
            <v>2.2195899327124305E-4</v>
          </cell>
          <cell r="M75">
            <v>5.0635548738566666E-4</v>
          </cell>
          <cell r="N75">
            <v>6.9178578743378946E-2</v>
          </cell>
          <cell r="O75">
            <v>1.8314342705328085E-2</v>
          </cell>
          <cell r="P75">
            <v>1.3606035913480915E-2</v>
          </cell>
          <cell r="Q75">
            <v>1</v>
          </cell>
        </row>
        <row r="76">
          <cell r="A76" t="str">
            <v>F107T</v>
          </cell>
          <cell r="B76" t="str">
            <v>SGTP - System Gross Transmission Plant</v>
          </cell>
          <cell r="F76">
            <v>0.35236266748441097</v>
          </cell>
          <cell r="G76">
            <v>0.26409345255009897</v>
          </cell>
          <cell r="H76">
            <v>8.7317730918351946E-2</v>
          </cell>
          <cell r="I76">
            <v>2.2564774751288024E-3</v>
          </cell>
          <cell r="J76">
            <v>0.18476040031508215</v>
          </cell>
          <cell r="K76">
            <v>7.6835073529644164E-3</v>
          </cell>
          <cell r="L76">
            <v>2.2097755670709681E-4</v>
          </cell>
          <cell r="M76">
            <v>5.0411653422385871E-4</v>
          </cell>
          <cell r="N76">
            <v>6.8872691671024805E-2</v>
          </cell>
          <cell r="O76">
            <v>1.8382104067169221E-2</v>
          </cell>
          <cell r="P76">
            <v>1.3545874074837783E-2</v>
          </cell>
          <cell r="Q76">
            <v>1</v>
          </cell>
        </row>
        <row r="77">
          <cell r="A77" t="str">
            <v>F107D</v>
          </cell>
          <cell r="B77" t="str">
            <v>SGDP - System Gross Distribution Plant</v>
          </cell>
          <cell r="F77">
            <v>0.57399609783642525</v>
          </cell>
          <cell r="G77">
            <v>0.23565354093949839</v>
          </cell>
          <cell r="H77">
            <v>6.8891215784747384E-2</v>
          </cell>
          <cell r="I77">
            <v>1.4827987282042739E-2</v>
          </cell>
          <cell r="J77">
            <v>1.2719742675068942E-3</v>
          </cell>
          <cell r="K77">
            <v>1.1406666465071335E-2</v>
          </cell>
          <cell r="L77">
            <v>4.835587296723664E-4</v>
          </cell>
          <cell r="M77">
            <v>2.8801528380426137E-4</v>
          </cell>
          <cell r="N77">
            <v>9.3007859803131129E-2</v>
          </cell>
          <cell r="O77">
            <v>8.6541804050171723E-5</v>
          </cell>
          <cell r="P77">
            <v>8.6541804050171723E-5</v>
          </cell>
          <cell r="Q77">
            <v>1</v>
          </cell>
        </row>
        <row r="78">
          <cell r="A78" t="str">
            <v>F107R</v>
          </cell>
          <cell r="B78" t="str">
            <v>SGTP - System Gross Retail Plant</v>
          </cell>
          <cell r="F78">
            <v>0.57399609783642525</v>
          </cell>
          <cell r="G78">
            <v>0.23565354093949839</v>
          </cell>
          <cell r="H78">
            <v>6.8891215784747384E-2</v>
          </cell>
          <cell r="I78">
            <v>1.4827987282042739E-2</v>
          </cell>
          <cell r="J78">
            <v>1.2719742675068942E-3</v>
          </cell>
          <cell r="K78">
            <v>1.1406666465071335E-2</v>
          </cell>
          <cell r="L78">
            <v>4.835587296723664E-4</v>
          </cell>
          <cell r="M78">
            <v>2.8801528380426137E-4</v>
          </cell>
          <cell r="N78">
            <v>9.3007859803131129E-2</v>
          </cell>
          <cell r="O78">
            <v>8.6541804050171723E-5</v>
          </cell>
          <cell r="P78">
            <v>8.6541804050171723E-5</v>
          </cell>
          <cell r="Q78">
            <v>1</v>
          </cell>
        </row>
        <row r="79">
          <cell r="A79" t="str">
            <v>F107M</v>
          </cell>
          <cell r="B79" t="str">
            <v>SGDP - System Gross Misc Plant</v>
          </cell>
          <cell r="F79">
            <v>0.57399609783642525</v>
          </cell>
          <cell r="G79">
            <v>0.23565354093949839</v>
          </cell>
          <cell r="H79">
            <v>6.8891215784747384E-2</v>
          </cell>
          <cell r="I79">
            <v>1.4827987282042739E-2</v>
          </cell>
          <cell r="J79">
            <v>1.2719742675068942E-3</v>
          </cell>
          <cell r="K79">
            <v>1.1406666465071335E-2</v>
          </cell>
          <cell r="L79">
            <v>4.835587296723664E-4</v>
          </cell>
          <cell r="M79">
            <v>2.8801528380426137E-4</v>
          </cell>
          <cell r="N79">
            <v>9.3007859803131129E-2</v>
          </cell>
          <cell r="O79">
            <v>8.6541804050171723E-5</v>
          </cell>
          <cell r="P79">
            <v>8.6541804050171723E-5</v>
          </cell>
          <cell r="Q79">
            <v>1</v>
          </cell>
        </row>
        <row r="80">
          <cell r="A80" t="str">
            <v>F108</v>
          </cell>
          <cell r="B80" t="str">
            <v>SGP - System General Plant</v>
          </cell>
          <cell r="F80">
            <v>0.39802376349242213</v>
          </cell>
          <cell r="G80">
            <v>0.25571675974175784</v>
          </cell>
          <cell r="H80">
            <v>8.4241439008670274E-2</v>
          </cell>
          <cell r="I80">
            <v>6.3717091073501363E-3</v>
          </cell>
          <cell r="J80">
            <v>0.14171497852374706</v>
          </cell>
          <cell r="K80">
            <v>8.9335847284456905E-3</v>
          </cell>
          <cell r="L80">
            <v>3.5017914199720164E-4</v>
          </cell>
          <cell r="M80">
            <v>5.3923785089093836E-4</v>
          </cell>
          <cell r="N80">
            <v>7.3902448978190607E-2</v>
          </cell>
          <cell r="O80">
            <v>1.4575334780586563E-2</v>
          </cell>
          <cell r="P80">
            <v>1.5630564645941727E-2</v>
          </cell>
          <cell r="Q80">
            <v>1</v>
          </cell>
        </row>
        <row r="81">
          <cell r="A81" t="str">
            <v>F108G</v>
          </cell>
          <cell r="B81" t="str">
            <v>SGGP - System Gen Generation Plant</v>
          </cell>
          <cell r="F81">
            <v>0.30464001115999401</v>
          </cell>
          <cell r="G81">
            <v>0.27080931780652467</v>
          </cell>
          <cell r="H81">
            <v>9.414044389220419E-2</v>
          </cell>
          <cell r="I81">
            <v>3.3148794864626659E-3</v>
          </cell>
          <cell r="J81">
            <v>0.20584866276041947</v>
          </cell>
          <cell r="K81">
            <v>8.2716743319689642E-3</v>
          </cell>
          <cell r="L81">
            <v>2.5926959546928343E-4</v>
          </cell>
          <cell r="M81">
            <v>6.9415166394677403E-4</v>
          </cell>
          <cell r="N81">
            <v>6.4862279075069515E-2</v>
          </cell>
          <cell r="O81">
            <v>2.1466508175254164E-2</v>
          </cell>
          <cell r="P81">
            <v>2.5692802052686391E-2</v>
          </cell>
          <cell r="Q81">
            <v>1</v>
          </cell>
        </row>
        <row r="82">
          <cell r="A82" t="str">
            <v>F108T</v>
          </cell>
          <cell r="B82" t="str">
            <v>SGTP - System Gen Transmission Plant</v>
          </cell>
          <cell r="F82">
            <v>0.35236415362334034</v>
          </cell>
          <cell r="G82">
            <v>0.26409456640124451</v>
          </cell>
          <cell r="H82">
            <v>8.7318099193118587E-2</v>
          </cell>
          <cell r="I82">
            <v>2.2564869921387711E-3</v>
          </cell>
          <cell r="J82">
            <v>0.18475710380529922</v>
          </cell>
          <cell r="K82">
            <v>7.6835397592334266E-3</v>
          </cell>
          <cell r="L82">
            <v>2.2097848871090948E-4</v>
          </cell>
          <cell r="M82">
            <v>5.0411866040598751E-4</v>
          </cell>
          <cell r="N82">
            <v>6.8872982151253578E-2</v>
          </cell>
          <cell r="O82">
            <v>1.8382039718794714E-2</v>
          </cell>
          <cell r="P82">
            <v>1.354593120645998E-2</v>
          </cell>
          <cell r="Q82">
            <v>1</v>
          </cell>
        </row>
        <row r="83">
          <cell r="A83" t="str">
            <v>F108D</v>
          </cell>
          <cell r="B83" t="str">
            <v>SGDP - System Gen Distribution Plant</v>
          </cell>
          <cell r="F83">
            <v>0.57399609783642525</v>
          </cell>
          <cell r="G83">
            <v>0.23565354093949839</v>
          </cell>
          <cell r="H83">
            <v>6.8891215784747384E-2</v>
          </cell>
          <cell r="I83">
            <v>1.4827987282042737E-2</v>
          </cell>
          <cell r="J83">
            <v>1.2719742675068942E-3</v>
          </cell>
          <cell r="K83">
            <v>1.1406666465071335E-2</v>
          </cell>
          <cell r="L83">
            <v>4.8355872967236635E-4</v>
          </cell>
          <cell r="M83">
            <v>2.8801528380426137E-4</v>
          </cell>
          <cell r="N83">
            <v>9.3007859803131115E-2</v>
          </cell>
          <cell r="O83">
            <v>8.6541804050171709E-5</v>
          </cell>
          <cell r="P83">
            <v>8.6541804050171709E-5</v>
          </cell>
          <cell r="Q83">
            <v>1</v>
          </cell>
        </row>
        <row r="84">
          <cell r="A84" t="str">
            <v>F108R</v>
          </cell>
          <cell r="B84" t="str">
            <v>SGTP - System Gen Retail Plant</v>
          </cell>
          <cell r="F84">
            <v>0.87083139955935285</v>
          </cell>
          <cell r="G84">
            <v>1.9459829672089233E-2</v>
          </cell>
          <cell r="H84">
            <v>3.4595842598384894E-4</v>
          </cell>
          <cell r="I84">
            <v>1.03070458516337E-2</v>
          </cell>
          <cell r="J84">
            <v>6.5144830588063777E-4</v>
          </cell>
          <cell r="K84">
            <v>3.441951868068659E-3</v>
          </cell>
          <cell r="L84">
            <v>2.6223261067933588E-3</v>
          </cell>
          <cell r="M84">
            <v>5.4775037140818194E-4</v>
          </cell>
          <cell r="N84">
            <v>9.178405668484485E-2</v>
          </cell>
          <cell r="O84">
            <v>4.1165769723894958E-6</v>
          </cell>
          <cell r="P84">
            <v>4.1165769723894958E-6</v>
          </cell>
          <cell r="Q84">
            <v>1</v>
          </cell>
        </row>
        <row r="85">
          <cell r="A85" t="str">
            <v>F108M</v>
          </cell>
          <cell r="B85" t="str">
            <v>SGDP - System Gen Misc Plant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  <cell r="Q85">
            <v>1</v>
          </cell>
        </row>
        <row r="86">
          <cell r="A86" t="str">
            <v>F110</v>
          </cell>
          <cell r="B86" t="str">
            <v>SIP - System Intangible Plant</v>
          </cell>
          <cell r="F86">
            <v>0.47159717262668271</v>
          </cell>
          <cell r="G86">
            <v>0.21859472513020203</v>
          </cell>
          <cell r="H86">
            <v>7.0085534979916833E-2</v>
          </cell>
          <cell r="I86">
            <v>5.3051787322530696E-3</v>
          </cell>
          <cell r="J86">
            <v>0.12729887902012846</v>
          </cell>
          <cell r="K86">
            <v>7.4548699371226306E-3</v>
          </cell>
          <cell r="L86">
            <v>6.7292502872615839E-4</v>
          </cell>
          <cell r="M86">
            <v>4.8648919628651075E-4</v>
          </cell>
          <cell r="N86">
            <v>7.6114147774213117E-2</v>
          </cell>
          <cell r="O86">
            <v>1.2803500157461263E-2</v>
          </cell>
          <cell r="P86">
            <v>9.5865774170072332E-3</v>
          </cell>
          <cell r="Q86">
            <v>1</v>
          </cell>
        </row>
        <row r="87">
          <cell r="A87" t="str">
            <v>F118</v>
          </cell>
          <cell r="B87" t="str">
            <v>Account 360</v>
          </cell>
          <cell r="F87">
            <v>0.48185384449784452</v>
          </cell>
          <cell r="G87">
            <v>0.31157440623203314</v>
          </cell>
          <cell r="H87">
            <v>9.8833884475618791E-2</v>
          </cell>
          <cell r="I87">
            <v>6.9917563780139515E-4</v>
          </cell>
          <cell r="J87">
            <v>0</v>
          </cell>
          <cell r="K87">
            <v>1.3505359359867476E-2</v>
          </cell>
          <cell r="L87">
            <v>2.1092886397717852E-4</v>
          </cell>
          <cell r="M87">
            <v>1.6090354124717585E-4</v>
          </cell>
          <cell r="N87">
            <v>9.3161497391610545E-2</v>
          </cell>
          <cell r="O87">
            <v>0</v>
          </cell>
          <cell r="P87">
            <v>0</v>
          </cell>
          <cell r="Q87">
            <v>1</v>
          </cell>
        </row>
        <row r="88">
          <cell r="A88" t="str">
            <v>F119</v>
          </cell>
          <cell r="B88" t="str">
            <v>Account 361</v>
          </cell>
          <cell r="F88">
            <v>0.48185384449784452</v>
          </cell>
          <cell r="G88">
            <v>0.31157440623203314</v>
          </cell>
          <cell r="H88">
            <v>9.8833884475618791E-2</v>
          </cell>
          <cell r="I88">
            <v>6.9917563780139515E-4</v>
          </cell>
          <cell r="J88">
            <v>0</v>
          </cell>
          <cell r="K88">
            <v>1.3505359359867476E-2</v>
          </cell>
          <cell r="L88">
            <v>2.1092886397717852E-4</v>
          </cell>
          <cell r="M88">
            <v>1.6090354124717585E-4</v>
          </cell>
          <cell r="N88">
            <v>9.3161497391610532E-2</v>
          </cell>
          <cell r="O88">
            <v>0</v>
          </cell>
          <cell r="P88">
            <v>0</v>
          </cell>
          <cell r="Q88">
            <v>1</v>
          </cell>
        </row>
        <row r="89">
          <cell r="A89" t="str">
            <v>F120</v>
          </cell>
          <cell r="B89" t="str">
            <v>Account 362</v>
          </cell>
          <cell r="F89">
            <v>0.48185384449784452</v>
          </cell>
          <cell r="G89">
            <v>0.3115744062320332</v>
          </cell>
          <cell r="H89">
            <v>9.8833884475618791E-2</v>
          </cell>
          <cell r="I89">
            <v>6.9917563780139515E-4</v>
          </cell>
          <cell r="J89">
            <v>0</v>
          </cell>
          <cell r="K89">
            <v>1.3505359359867478E-2</v>
          </cell>
          <cell r="L89">
            <v>2.1092886397717852E-4</v>
          </cell>
          <cell r="M89">
            <v>1.6090354124717585E-4</v>
          </cell>
          <cell r="N89">
            <v>9.3161497391610545E-2</v>
          </cell>
          <cell r="O89">
            <v>0</v>
          </cell>
          <cell r="P89">
            <v>0</v>
          </cell>
          <cell r="Q89">
            <v>1</v>
          </cell>
        </row>
        <row r="90">
          <cell r="A90" t="str">
            <v>F121</v>
          </cell>
          <cell r="B90" t="str">
            <v>Account 364</v>
          </cell>
          <cell r="F90">
            <v>0.47728536827533213</v>
          </cell>
          <cell r="G90">
            <v>0.30720056894242442</v>
          </cell>
          <cell r="H90">
            <v>9.744646843389676E-2</v>
          </cell>
          <cell r="I90">
            <v>1.2256135706272308E-2</v>
          </cell>
          <cell r="J90">
            <v>0</v>
          </cell>
          <cell r="K90">
            <v>1.3315773042133267E-2</v>
          </cell>
          <cell r="L90">
            <v>2.0796787452404886E-4</v>
          </cell>
          <cell r="M90">
            <v>1.5864480017390269E-4</v>
          </cell>
          <cell r="N90">
            <v>9.2129072925243291E-2</v>
          </cell>
          <cell r="O90">
            <v>0</v>
          </cell>
          <cell r="P90">
            <v>0</v>
          </cell>
          <cell r="Q90">
            <v>1</v>
          </cell>
        </row>
        <row r="91">
          <cell r="A91" t="str">
            <v>F122</v>
          </cell>
          <cell r="B91" t="str">
            <v>Account 365</v>
          </cell>
          <cell r="F91">
            <v>0.6331720706805366</v>
          </cell>
          <cell r="G91">
            <v>0.19055426646468338</v>
          </cell>
          <cell r="H91">
            <v>6.0445331777609093E-2</v>
          </cell>
          <cell r="I91">
            <v>7.9168838076370974E-3</v>
          </cell>
          <cell r="J91">
            <v>0</v>
          </cell>
          <cell r="K91">
            <v>8.2596766444448383E-3</v>
          </cell>
          <cell r="L91">
            <v>1.2900095177094788E-4</v>
          </cell>
          <cell r="M91">
            <v>9.8406209433941807E-5</v>
          </cell>
          <cell r="N91">
            <v>9.9424363463884211E-2</v>
          </cell>
          <cell r="O91">
            <v>0</v>
          </cell>
          <cell r="P91">
            <v>0</v>
          </cell>
          <cell r="Q91">
            <v>1</v>
          </cell>
        </row>
        <row r="92">
          <cell r="A92" t="str">
            <v>F123</v>
          </cell>
          <cell r="B92" t="str">
            <v>Account 366</v>
          </cell>
          <cell r="F92">
            <v>0.61240133399423002</v>
          </cell>
          <cell r="G92">
            <v>0.21146619615258039</v>
          </cell>
          <cell r="H92">
            <v>6.7078762513883047E-2</v>
          </cell>
          <cell r="I92">
            <v>6.1879329348561414E-4</v>
          </cell>
          <cell r="J92">
            <v>0</v>
          </cell>
          <cell r="K92">
            <v>9.1661154266245489E-3</v>
          </cell>
          <cell r="L92">
            <v>1.4315785774400742E-4</v>
          </cell>
          <cell r="M92">
            <v>1.0920556738437877E-4</v>
          </cell>
          <cell r="N92">
            <v>9.9016435194068192E-2</v>
          </cell>
          <cell r="O92">
            <v>0</v>
          </cell>
          <cell r="P92">
            <v>0</v>
          </cell>
          <cell r="Q92">
            <v>1</v>
          </cell>
        </row>
        <row r="93">
          <cell r="A93" t="str">
            <v>F124</v>
          </cell>
          <cell r="B93" t="str">
            <v>Account 367</v>
          </cell>
          <cell r="F93">
            <v>0.58801113178297126</v>
          </cell>
          <cell r="G93">
            <v>0.22847113330021493</v>
          </cell>
          <cell r="H93">
            <v>7.2472864083037145E-2</v>
          </cell>
          <cell r="I93">
            <v>3.1248685008323125E-3</v>
          </cell>
          <cell r="J93">
            <v>0</v>
          </cell>
          <cell r="K93">
            <v>9.9032035265365012E-3</v>
          </cell>
          <cell r="L93">
            <v>1.546698176573089E-4</v>
          </cell>
          <cell r="M93">
            <v>1.179872726560961E-4</v>
          </cell>
          <cell r="N93">
            <v>9.7744141716094621E-2</v>
          </cell>
          <cell r="O93">
            <v>0</v>
          </cell>
          <cell r="P93">
            <v>0</v>
          </cell>
          <cell r="Q93">
            <v>1</v>
          </cell>
        </row>
        <row r="94">
          <cell r="A94" t="str">
            <v>F125</v>
          </cell>
          <cell r="B94" t="str">
            <v>Account 368</v>
          </cell>
          <cell r="F94">
            <v>0.58833266525621186</v>
          </cell>
          <cell r="G94">
            <v>0.25399798927437112</v>
          </cell>
          <cell r="H94">
            <v>6.0681542529829526E-2</v>
          </cell>
          <cell r="I94">
            <v>3.6442674445197687E-3</v>
          </cell>
          <cell r="J94">
            <v>0</v>
          </cell>
          <cell r="K94">
            <v>1.8740864572651769E-2</v>
          </cell>
          <cell r="L94">
            <v>1.1866486860554856E-4</v>
          </cell>
          <cell r="M94">
            <v>7.0168637588579729E-4</v>
          </cell>
          <cell r="N94">
            <v>7.3782319677924674E-2</v>
          </cell>
          <cell r="O94">
            <v>0</v>
          </cell>
          <cell r="P94">
            <v>0</v>
          </cell>
          <cell r="Q94">
            <v>1</v>
          </cell>
        </row>
        <row r="95">
          <cell r="A95" t="str">
            <v>F126</v>
          </cell>
          <cell r="B95" t="str">
            <v>Account 369</v>
          </cell>
          <cell r="F95">
            <v>0.79963259447844093</v>
          </cell>
          <cell r="G95">
            <v>7.6728663408577744E-2</v>
          </cell>
          <cell r="H95">
            <v>6.8875427433031404E-3</v>
          </cell>
          <cell r="I95">
            <v>0</v>
          </cell>
          <cell r="J95">
            <v>0</v>
          </cell>
          <cell r="K95">
            <v>0</v>
          </cell>
          <cell r="L95">
            <v>2.8991380892467692E-3</v>
          </cell>
          <cell r="M95">
            <v>6.0557074157735946E-4</v>
          </cell>
          <cell r="N95">
            <v>0.11324649053885387</v>
          </cell>
          <cell r="O95">
            <v>0</v>
          </cell>
          <cell r="P95">
            <v>0</v>
          </cell>
          <cell r="Q95">
            <v>1</v>
          </cell>
        </row>
        <row r="96">
          <cell r="A96" t="str">
            <v>F127</v>
          </cell>
          <cell r="B96" t="str">
            <v>Account 370</v>
          </cell>
          <cell r="F96">
            <v>0.69207039078932875</v>
          </cell>
          <cell r="G96">
            <v>0.11668216993772151</v>
          </cell>
          <cell r="H96">
            <v>1.3380058378638931E-2</v>
          </cell>
          <cell r="I96">
            <v>0</v>
          </cell>
          <cell r="J96">
            <v>4.3044113766125575E-2</v>
          </cell>
          <cell r="K96">
            <v>9.8778779929939754E-3</v>
          </cell>
          <cell r="L96">
            <v>2.2441272515058845E-3</v>
          </cell>
          <cell r="M96">
            <v>4.6875235399409989E-4</v>
          </cell>
          <cell r="N96">
            <v>0.11637529157454736</v>
          </cell>
          <cell r="O96">
            <v>2.9286089775720624E-3</v>
          </cell>
          <cell r="P96">
            <v>2.9286089775720624E-3</v>
          </cell>
          <cell r="Q96">
            <v>1</v>
          </cell>
        </row>
        <row r="97">
          <cell r="A97" t="str">
            <v>F128</v>
          </cell>
          <cell r="B97" t="str">
            <v>Account 371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</row>
        <row r="98">
          <cell r="A98" t="str">
            <v>F129</v>
          </cell>
          <cell r="B98" t="str">
            <v>Account 372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  <cell r="Q98">
            <v>1</v>
          </cell>
        </row>
        <row r="99">
          <cell r="A99" t="str">
            <v>F130</v>
          </cell>
          <cell r="B99" t="str">
            <v>Account 373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</row>
        <row r="100">
          <cell r="A100" t="str">
            <v>F131</v>
          </cell>
          <cell r="B100" t="str">
            <v>Account 581 thru 587 &amp; 591 thru 597</v>
          </cell>
          <cell r="F100">
            <v>0.55466081139251322</v>
          </cell>
          <cell r="G100">
            <v>0.23361804991302976</v>
          </cell>
          <cell r="H100">
            <v>7.0500234265707867E-2</v>
          </cell>
          <cell r="I100">
            <v>3.0578751931953477E-2</v>
          </cell>
          <cell r="J100">
            <v>3.3893610226347218E-3</v>
          </cell>
          <cell r="K100">
            <v>1.0250448016649432E-2</v>
          </cell>
          <cell r="L100">
            <v>5.9118761844210912E-4</v>
          </cell>
          <cell r="M100">
            <v>2.0888400524118273E-4</v>
          </cell>
          <cell r="N100">
            <v>9.5741065306355302E-2</v>
          </cell>
          <cell r="O100">
            <v>2.3060326373666512E-4</v>
          </cell>
          <cell r="P100">
            <v>2.3060326373666512E-4</v>
          </cell>
          <cell r="Q100">
            <v>1</v>
          </cell>
        </row>
        <row r="101">
          <cell r="A101" t="str">
            <v>F132</v>
          </cell>
          <cell r="B101" t="str">
            <v>Account 364 + 365</v>
          </cell>
          <cell r="F101">
            <v>0.53892662577935324</v>
          </cell>
          <cell r="G101">
            <v>0.26107588571426532</v>
          </cell>
          <cell r="H101">
            <v>8.2815351363737022E-2</v>
          </cell>
          <cell r="I101">
            <v>1.0540293754831714E-2</v>
          </cell>
          <cell r="J101">
            <v>0</v>
          </cell>
          <cell r="K101">
            <v>1.1316473966546045E-2</v>
          </cell>
          <cell r="L101">
            <v>1.7674250157933562E-4</v>
          </cell>
          <cell r="M101">
            <v>1.3482504886612665E-4</v>
          </cell>
          <cell r="N101">
            <v>9.5013801870821396E-2</v>
          </cell>
          <cell r="O101">
            <v>0</v>
          </cell>
          <cell r="P101">
            <v>0</v>
          </cell>
          <cell r="Q101">
            <v>1</v>
          </cell>
        </row>
        <row r="102">
          <cell r="A102" t="str">
            <v>F133</v>
          </cell>
          <cell r="B102" t="str">
            <v>Account 366 + 367</v>
          </cell>
          <cell r="F102">
            <v>0.59454060742505677</v>
          </cell>
          <cell r="G102">
            <v>0.22391875927973956</v>
          </cell>
          <cell r="H102">
            <v>7.1028814767592402E-2</v>
          </cell>
          <cell r="I102">
            <v>2.4539697160714698E-3</v>
          </cell>
          <cell r="J102">
            <v>0</v>
          </cell>
          <cell r="K102">
            <v>9.7058784386688576E-3</v>
          </cell>
          <cell r="L102">
            <v>1.5158796285366693E-4</v>
          </cell>
          <cell r="M102">
            <v>1.1563633148016835E-4</v>
          </cell>
          <cell r="N102">
            <v>9.8084746078537247E-2</v>
          </cell>
          <cell r="O102">
            <v>0</v>
          </cell>
          <cell r="P102">
            <v>0</v>
          </cell>
          <cell r="Q102">
            <v>1</v>
          </cell>
        </row>
        <row r="103">
          <cell r="A103" t="str">
            <v>F134</v>
          </cell>
          <cell r="B103" t="str">
            <v>Account 364 + 365 + 369  (OH)</v>
          </cell>
          <cell r="F103">
            <v>0.5746926325278473</v>
          </cell>
          <cell r="G103">
            <v>0.23578546359638292</v>
          </cell>
          <cell r="H103">
            <v>7.2398886681061314E-2</v>
          </cell>
          <cell r="I103">
            <v>9.0942807638459029E-3</v>
          </cell>
          <cell r="J103">
            <v>0</v>
          </cell>
          <cell r="K103">
            <v>9.7639775420249458E-3</v>
          </cell>
          <cell r="L103">
            <v>5.5022539284742744E-4</v>
          </cell>
          <cell r="M103">
            <v>1.9940620788733702E-4</v>
          </cell>
          <cell r="N103">
            <v>9.7515127288102965E-2</v>
          </cell>
          <cell r="O103">
            <v>0</v>
          </cell>
          <cell r="P103">
            <v>0</v>
          </cell>
          <cell r="Q103">
            <v>1</v>
          </cell>
        </row>
        <row r="104">
          <cell r="A104" t="str">
            <v>F135</v>
          </cell>
          <cell r="B104" t="str">
            <v>Account 366 + 367 + 369  (UG)</v>
          </cell>
          <cell r="F104">
            <v>0.63315811517557363</v>
          </cell>
          <cell r="G104">
            <v>0.19620380683440405</v>
          </cell>
          <cell r="H104">
            <v>5.8951424006922375E-2</v>
          </cell>
          <cell r="I104">
            <v>1.9919029337877891E-3</v>
          </cell>
          <cell r="J104">
            <v>0</v>
          </cell>
          <cell r="K104">
            <v>7.878323685233727E-3</v>
          </cell>
          <cell r="L104">
            <v>6.6893405630831277E-4</v>
          </cell>
          <cell r="M104">
            <v>2.0788784335541482E-4</v>
          </cell>
          <cell r="N104">
            <v>0.10093960546441481</v>
          </cell>
          <cell r="O104">
            <v>0</v>
          </cell>
          <cell r="P104">
            <v>0</v>
          </cell>
          <cell r="Q104">
            <v>1</v>
          </cell>
        </row>
        <row r="105">
          <cell r="A105" t="str">
            <v>F136</v>
          </cell>
          <cell r="B105" t="str">
            <v>Account 902 + 903 + 904</v>
          </cell>
          <cell r="F105">
            <v>0.86903698554123632</v>
          </cell>
          <cell r="G105">
            <v>2.3196969899500031E-2</v>
          </cell>
          <cell r="H105">
            <v>5.6334511436638224E-3</v>
          </cell>
          <cell r="I105">
            <v>7.6404524420265948E-3</v>
          </cell>
          <cell r="J105">
            <v>5.6231638263466019E-3</v>
          </cell>
          <cell r="K105">
            <v>2.1847675920868216E-3</v>
          </cell>
          <cell r="L105">
            <v>2.3664605092576798E-3</v>
          </cell>
          <cell r="M105">
            <v>4.9430527328797743E-4</v>
          </cell>
          <cell r="N105">
            <v>8.3788106599257617E-2</v>
          </cell>
          <cell r="O105">
            <v>1.7668586668326553E-5</v>
          </cell>
          <cell r="P105">
            <v>1.7668586668326553E-5</v>
          </cell>
          <cell r="Q105">
            <v>1</v>
          </cell>
        </row>
        <row r="106">
          <cell r="A106" t="str">
            <v>F137</v>
          </cell>
          <cell r="B106" t="str">
            <v>Total O &amp; M Expense</v>
          </cell>
          <cell r="F106">
            <v>0.35700594555362458</v>
          </cell>
          <cell r="G106">
            <v>0.25808806335386214</v>
          </cell>
          <cell r="H106">
            <v>8.7526199196773818E-2</v>
          </cell>
          <cell r="I106">
            <v>5.2528828305306412E-3</v>
          </cell>
          <cell r="J106">
            <v>0.17615242410572191</v>
          </cell>
          <cell r="K106">
            <v>8.1075894860261812E-3</v>
          </cell>
          <cell r="L106">
            <v>3.4702993993464688E-4</v>
          </cell>
          <cell r="M106">
            <v>5.9947805693860213E-4</v>
          </cell>
          <cell r="N106">
            <v>6.9178143005840145E-2</v>
          </cell>
          <cell r="O106">
            <v>1.8178705906345422E-2</v>
          </cell>
          <cell r="P106">
            <v>1.9563538564401805E-2</v>
          </cell>
          <cell r="Q106">
            <v>1</v>
          </cell>
        </row>
        <row r="107">
          <cell r="A107" t="str">
            <v>F137G</v>
          </cell>
          <cell r="B107" t="str">
            <v>Generation O &amp; M Exp</v>
          </cell>
          <cell r="F107">
            <v>0.31809707672509474</v>
          </cell>
          <cell r="G107">
            <v>0.26928457640894776</v>
          </cell>
          <cell r="H107">
            <v>9.2391169355828057E-2</v>
          </cell>
          <cell r="I107">
            <v>3.044398540701993E-3</v>
          </cell>
          <cell r="J107">
            <v>0.19908563593195319</v>
          </cell>
          <cell r="K107">
            <v>8.1258391623147339E-3</v>
          </cell>
          <cell r="L107">
            <v>2.4954858683334601E-4</v>
          </cell>
          <cell r="M107">
            <v>6.4348259831236495E-4</v>
          </cell>
          <cell r="N107">
            <v>6.6043916600892677E-2</v>
          </cell>
          <cell r="O107">
            <v>2.0602669613320811E-2</v>
          </cell>
          <cell r="P107">
            <v>2.2431686475800277E-2</v>
          </cell>
          <cell r="Q107">
            <v>1</v>
          </cell>
        </row>
        <row r="108">
          <cell r="A108" t="str">
            <v>F137T</v>
          </cell>
          <cell r="B108" t="str">
            <v>Transmission O &amp; M Exp</v>
          </cell>
          <cell r="F108">
            <v>0.35714789263572982</v>
          </cell>
          <cell r="G108">
            <v>0.26331736867763778</v>
          </cell>
          <cell r="H108">
            <v>8.6978079657921134E-2</v>
          </cell>
          <cell r="I108">
            <v>2.635885245983335E-3</v>
          </cell>
          <cell r="J108">
            <v>0.18039574861849242</v>
          </cell>
          <cell r="K108">
            <v>7.7985156052401E-3</v>
          </cell>
          <cell r="L108">
            <v>2.3200300551214754E-4</v>
          </cell>
          <cell r="M108">
            <v>5.0519155044372803E-4</v>
          </cell>
          <cell r="N108">
            <v>6.9399652567697742E-2</v>
          </cell>
          <cell r="O108">
            <v>1.7985208561296949E-2</v>
          </cell>
          <cell r="P108">
            <v>1.3604453874044995E-2</v>
          </cell>
          <cell r="Q108">
            <v>1</v>
          </cell>
        </row>
        <row r="109">
          <cell r="A109" t="str">
            <v>F137D</v>
          </cell>
          <cell r="B109" t="str">
            <v xml:space="preserve">Distribution O &amp; M Exp </v>
          </cell>
          <cell r="F109">
            <v>0.55028951883494448</v>
          </cell>
          <cell r="G109">
            <v>0.23472025336372659</v>
          </cell>
          <cell r="H109">
            <v>7.0892599306263585E-2</v>
          </cell>
          <cell r="I109">
            <v>2.799329525682737E-2</v>
          </cell>
          <cell r="J109">
            <v>8.7741380335113299E-3</v>
          </cell>
          <cell r="K109">
            <v>1.0314974571818496E-2</v>
          </cell>
          <cell r="L109">
            <v>5.704597985888727E-4</v>
          </cell>
          <cell r="M109">
            <v>2.3032474021908152E-4</v>
          </cell>
          <cell r="N109">
            <v>9.457828007194588E-2</v>
          </cell>
          <cell r="O109">
            <v>7.96715716390375E-4</v>
          </cell>
          <cell r="P109">
            <v>8.3944030576392828E-4</v>
          </cell>
          <cell r="Q109">
            <v>1</v>
          </cell>
        </row>
        <row r="110">
          <cell r="A110" t="str">
            <v>F137R</v>
          </cell>
          <cell r="B110" t="str">
            <v>Retail O &amp; M Exp  (Customer)</v>
          </cell>
          <cell r="F110">
            <v>0.86820564463932304</v>
          </cell>
          <cell r="G110">
            <v>2.2769346377075929E-2</v>
          </cell>
          <cell r="H110">
            <v>5.0625801342928803E-3</v>
          </cell>
          <cell r="I110">
            <v>8.0971056226516441E-3</v>
          </cell>
          <cell r="J110">
            <v>5.1226634873106193E-3</v>
          </cell>
          <cell r="K110">
            <v>2.3616117238842733E-3</v>
          </cell>
          <cell r="L110">
            <v>2.4280806347733324E-3</v>
          </cell>
          <cell r="M110">
            <v>5.0806390259253696E-4</v>
          </cell>
          <cell r="N110">
            <v>8.5347164907164541E-2</v>
          </cell>
          <cell r="O110">
            <v>3.5221716251872666E-5</v>
          </cell>
          <cell r="P110">
            <v>6.2516854679240408E-5</v>
          </cell>
          <cell r="Q110">
            <v>1</v>
          </cell>
        </row>
        <row r="111">
          <cell r="A111" t="str">
            <v>F137M</v>
          </cell>
          <cell r="B111" t="str">
            <v xml:space="preserve">Misc &amp; Customer O &amp; M Exp </v>
          </cell>
          <cell r="F111">
            <v>0.41140885053664533</v>
          </cell>
          <cell r="G111">
            <v>0.25720999155121632</v>
          </cell>
          <cell r="H111">
            <v>8.2670045208046189E-2</v>
          </cell>
          <cell r="I111">
            <v>5.5659572147624837E-3</v>
          </cell>
          <cell r="J111">
            <v>0.13477848770018847</v>
          </cell>
          <cell r="K111">
            <v>8.6793625941531897E-3</v>
          </cell>
          <cell r="L111">
            <v>2.9049235299664087E-4</v>
          </cell>
          <cell r="M111">
            <v>4.4844430020202279E-4</v>
          </cell>
          <cell r="N111">
            <v>7.5371000995386933E-2</v>
          </cell>
          <cell r="O111">
            <v>1.3538916088928394E-2</v>
          </cell>
          <cell r="P111">
            <v>1.0038451457474007E-2</v>
          </cell>
          <cell r="Q111">
            <v>1</v>
          </cell>
        </row>
        <row r="112">
          <cell r="A112" t="str">
            <v>F138</v>
          </cell>
          <cell r="B112" t="str">
            <v>GTD O&amp;M Exp  (less fuel, purchased p &amp; wheeling)</v>
          </cell>
          <cell r="F112">
            <v>0.46393076605332428</v>
          </cell>
          <cell r="G112">
            <v>0.2289004987468467</v>
          </cell>
          <cell r="H112">
            <v>7.3736815798531793E-2</v>
          </cell>
          <cell r="I112">
            <v>1.0045480082685573E-2</v>
          </cell>
          <cell r="J112">
            <v>0.11656767699247707</v>
          </cell>
          <cell r="K112">
            <v>7.7256205687745282E-3</v>
          </cell>
          <cell r="L112">
            <v>5.7274810074100938E-4</v>
          </cell>
          <cell r="M112">
            <v>4.3311371026658627E-4</v>
          </cell>
          <cell r="N112">
            <v>7.766753224538693E-2</v>
          </cell>
          <cell r="O112">
            <v>1.1672742473775533E-2</v>
          </cell>
          <cell r="P112">
            <v>8.7470052271893198E-3</v>
          </cell>
          <cell r="Q112">
            <v>1</v>
          </cell>
        </row>
        <row r="113">
          <cell r="A113" t="str">
            <v>F138G</v>
          </cell>
          <cell r="B113" t="str">
            <v xml:space="preserve">Generation O &amp; M Exp (less fuel &amp; purchased power) </v>
          </cell>
          <cell r="F113">
            <v>0.35329519052831471</v>
          </cell>
          <cell r="G113">
            <v>0.26533750628705327</v>
          </cell>
          <cell r="H113">
            <v>8.7788108887144042E-2</v>
          </cell>
          <cell r="I113">
            <v>2.2799516665869585E-3</v>
          </cell>
          <cell r="J113">
            <v>0.18160418567161668</v>
          </cell>
          <cell r="K113">
            <v>7.7247416750332674E-3</v>
          </cell>
          <cell r="L113">
            <v>2.2243774838683929E-4</v>
          </cell>
          <cell r="M113">
            <v>5.0876521478006352E-4</v>
          </cell>
          <cell r="N113">
            <v>6.912319366715633E-2</v>
          </cell>
          <cell r="O113">
            <v>1.8354790064926373E-2</v>
          </cell>
          <cell r="P113">
            <v>1.3761128589001043E-2</v>
          </cell>
          <cell r="Q113">
            <v>1</v>
          </cell>
        </row>
        <row r="114">
          <cell r="A114" t="str">
            <v>F138T</v>
          </cell>
          <cell r="B114" t="str">
            <v>Transmission O &amp; M Exp - (less wheeling exp)</v>
          </cell>
          <cell r="F114">
            <v>0.35236266748441103</v>
          </cell>
          <cell r="G114">
            <v>0.26409345255009897</v>
          </cell>
          <cell r="H114">
            <v>8.7317730918351974E-2</v>
          </cell>
          <cell r="I114">
            <v>2.256477475128802E-3</v>
          </cell>
          <cell r="J114">
            <v>0.18476040031508215</v>
          </cell>
          <cell r="K114">
            <v>7.6835073529644173E-3</v>
          </cell>
          <cell r="L114">
            <v>2.2097755670709681E-4</v>
          </cell>
          <cell r="M114">
            <v>5.0411653422385871E-4</v>
          </cell>
          <cell r="N114">
            <v>6.8872691671024819E-2</v>
          </cell>
          <cell r="O114">
            <v>1.8382104067169218E-2</v>
          </cell>
          <cell r="P114">
            <v>1.3545874074837783E-2</v>
          </cell>
          <cell r="Q114">
            <v>1</v>
          </cell>
        </row>
        <row r="115">
          <cell r="A115" t="str">
            <v>F138D</v>
          </cell>
          <cell r="B115" t="str">
            <v xml:space="preserve">Distribution O &amp; M Exp </v>
          </cell>
          <cell r="F115">
            <v>0.554660811392513</v>
          </cell>
          <cell r="G115">
            <v>0.2336180499130297</v>
          </cell>
          <cell r="H115">
            <v>7.0500234265707853E-2</v>
          </cell>
          <cell r="I115">
            <v>3.057875193195347E-2</v>
          </cell>
          <cell r="J115">
            <v>3.3893610226347218E-3</v>
          </cell>
          <cell r="K115">
            <v>1.0250448016649431E-2</v>
          </cell>
          <cell r="L115">
            <v>5.911876184421089E-4</v>
          </cell>
          <cell r="M115">
            <v>2.0888400524118271E-4</v>
          </cell>
          <cell r="N115">
            <v>9.5741065306355289E-2</v>
          </cell>
          <cell r="O115">
            <v>2.3060326373666506E-4</v>
          </cell>
          <cell r="P115">
            <v>2.3060326373666506E-4</v>
          </cell>
          <cell r="Q115">
            <v>1</v>
          </cell>
        </row>
        <row r="116">
          <cell r="A116" t="str">
            <v>F138R</v>
          </cell>
          <cell r="B116" t="str">
            <v>Retail O &amp; M Exp  (Customer)</v>
          </cell>
          <cell r="F116">
            <v>0.86871734683137647</v>
          </cell>
          <cell r="G116">
            <v>2.2567659887103304E-2</v>
          </cell>
          <cell r="H116">
            <v>4.9904828882418499E-3</v>
          </cell>
          <cell r="I116">
            <v>8.0888216349666153E-3</v>
          </cell>
          <cell r="J116">
            <v>4.9651264027747435E-3</v>
          </cell>
          <cell r="K116">
            <v>2.3514262479506815E-3</v>
          </cell>
          <cell r="L116">
            <v>2.4292211007303512E-3</v>
          </cell>
          <cell r="M116">
            <v>5.074146791699903E-4</v>
          </cell>
          <cell r="N116">
            <v>8.5351156068419573E-2</v>
          </cell>
          <cell r="O116">
            <v>1.5672129633180426E-5</v>
          </cell>
          <cell r="P116">
            <v>1.5672129633180426E-5</v>
          </cell>
          <cell r="Q116">
            <v>1</v>
          </cell>
        </row>
        <row r="117">
          <cell r="A117" t="str">
            <v>F138M</v>
          </cell>
          <cell r="B117" t="str">
            <v xml:space="preserve">Misc &amp; Customer O &amp; M Exp 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  <cell r="Q117">
            <v>1</v>
          </cell>
        </row>
        <row r="118">
          <cell r="A118" t="str">
            <v>F140</v>
          </cell>
          <cell r="B118" t="str">
            <v>Revenue Requirement Before Rev Credits</v>
          </cell>
          <cell r="F118">
            <v>0.37151392549146184</v>
          </cell>
          <cell r="G118">
            <v>0.26575502542472107</v>
          </cell>
          <cell r="H118">
            <v>8.6184234923604316E-2</v>
          </cell>
          <cell r="I118">
            <v>5.7019874729324817E-3</v>
          </cell>
          <cell r="J118">
            <v>0.15669076966553025</v>
          </cell>
          <cell r="K118">
            <v>8.0900666661377282E-3</v>
          </cell>
          <cell r="L118">
            <v>3.1283179074000512E-4</v>
          </cell>
          <cell r="M118">
            <v>6.0731849321511364E-4</v>
          </cell>
          <cell r="N118">
            <v>7.2472842522229283E-2</v>
          </cell>
          <cell r="O118">
            <v>1.5859542246601736E-2</v>
          </cell>
          <cell r="P118">
            <v>1.6811455252886787E-2</v>
          </cell>
          <cell r="Q118">
            <v>1</v>
          </cell>
        </row>
        <row r="119">
          <cell r="A119" t="str">
            <v>F140G</v>
          </cell>
          <cell r="B119" t="str">
            <v>Revenue Requirement Before Rev Credits</v>
          </cell>
          <cell r="F119">
            <v>0.32262968945864923</v>
          </cell>
          <cell r="G119">
            <v>0.27455370886995101</v>
          </cell>
          <cell r="H119">
            <v>9.1814400297345514E-2</v>
          </cell>
          <cell r="I119">
            <v>2.9302656513055187E-3</v>
          </cell>
          <cell r="J119">
            <v>0.19112085498524459</v>
          </cell>
          <cell r="K119">
            <v>7.8648241379227785E-3</v>
          </cell>
          <cell r="L119">
            <v>2.3437535038115911E-4</v>
          </cell>
          <cell r="M119">
            <v>6.632941673256538E-4</v>
          </cell>
          <cell r="N119">
            <v>6.7699813791630842E-2</v>
          </cell>
          <cell r="O119">
            <v>1.9484585034031065E-2</v>
          </cell>
          <cell r="P119">
            <v>2.1004188256522498E-2</v>
          </cell>
          <cell r="Q119">
            <v>1</v>
          </cell>
        </row>
        <row r="120">
          <cell r="A120" t="str">
            <v>F140T</v>
          </cell>
          <cell r="B120" t="str">
            <v>Revenue Requirement Before Rev Credits</v>
          </cell>
          <cell r="F120">
            <v>0.33917966286313578</v>
          </cell>
          <cell r="G120">
            <v>0.28237387506081202</v>
          </cell>
          <cell r="H120">
            <v>8.9367038209827637E-2</v>
          </cell>
          <cell r="I120">
            <v>2.5733856633168395E-3</v>
          </cell>
          <cell r="J120">
            <v>0.17507723085145421</v>
          </cell>
          <cell r="K120">
            <v>7.2972971018748344E-3</v>
          </cell>
          <cell r="L120">
            <v>1.9457706444504295E-4</v>
          </cell>
          <cell r="M120">
            <v>6.2490658153284862E-4</v>
          </cell>
          <cell r="N120">
            <v>7.0411788263123595E-2</v>
          </cell>
          <cell r="O120">
            <v>1.6966158004079971E-2</v>
          </cell>
          <cell r="P120">
            <v>1.5934080334656011E-2</v>
          </cell>
          <cell r="Q120">
            <v>1</v>
          </cell>
        </row>
        <row r="121">
          <cell r="A121" t="str">
            <v>F140D</v>
          </cell>
          <cell r="B121" t="str">
            <v>Revenue Requirement Before Rev Credits</v>
          </cell>
          <cell r="F121">
            <v>0.5561228603413596</v>
          </cell>
          <cell r="G121">
            <v>0.24339485956841433</v>
          </cell>
          <cell r="H121">
            <v>6.8587560589499552E-2</v>
          </cell>
          <cell r="I121">
            <v>2.0711577826203087E-2</v>
          </cell>
          <cell r="J121">
            <v>3.4336394108054409E-3</v>
          </cell>
          <cell r="K121">
            <v>1.0507284940273569E-2</v>
          </cell>
          <cell r="L121">
            <v>4.8981134674023054E-4</v>
          </cell>
          <cell r="M121">
            <v>3.4465370055070376E-4</v>
          </cell>
          <cell r="N121">
            <v>9.5774459127600242E-2</v>
          </cell>
          <cell r="O121">
            <v>3.0206571916445218E-4</v>
          </cell>
          <cell r="P121">
            <v>3.3122743122271581E-4</v>
          </cell>
          <cell r="Q121">
            <v>1</v>
          </cell>
        </row>
        <row r="122">
          <cell r="A122" t="str">
            <v>F140R</v>
          </cell>
          <cell r="B122" t="str">
            <v>Revenue Requirement Before Rev Credits</v>
          </cell>
          <cell r="F122">
            <v>0.89242628821214487</v>
          </cell>
          <cell r="G122">
            <v>1.9450160940413276E-2</v>
          </cell>
          <cell r="H122">
            <v>7.9050078357441301E-4</v>
          </cell>
          <cell r="I122">
            <v>8.2717301836437787E-3</v>
          </cell>
          <cell r="J122">
            <v>-1.0470239770073602E-3</v>
          </cell>
          <cell r="K122">
            <v>2.2407140701482565E-3</v>
          </cell>
          <cell r="L122">
            <v>2.4953740917324232E-3</v>
          </cell>
          <cell r="M122">
            <v>5.2171887733770369E-4</v>
          </cell>
          <cell r="N122">
            <v>7.5074631548019743E-2</v>
          </cell>
          <cell r="O122">
            <v>-1.4031446127907047E-4</v>
          </cell>
          <cell r="P122">
            <v>-8.3780257018199882E-5</v>
          </cell>
          <cell r="Q122">
            <v>1</v>
          </cell>
        </row>
        <row r="123">
          <cell r="A123" t="str">
            <v>F140M</v>
          </cell>
          <cell r="B123" t="str">
            <v>Revenue Requirement Before Rev Credits</v>
          </cell>
          <cell r="F123">
            <v>0.39372987214345195</v>
          </cell>
          <cell r="G123">
            <v>0.27383540968131659</v>
          </cell>
          <cell r="H123">
            <v>8.4633756582454159E-2</v>
          </cell>
          <cell r="I123">
            <v>6.0386792055230039E-3</v>
          </cell>
          <cell r="J123">
            <v>0.13037757139604536</v>
          </cell>
          <cell r="K123">
            <v>8.2174628064503319E-3</v>
          </cell>
          <cell r="L123">
            <v>2.6284803680798758E-4</v>
          </cell>
          <cell r="M123">
            <v>5.8284207686452958E-4</v>
          </cell>
          <cell r="N123">
            <v>7.7523034157019791E-2</v>
          </cell>
          <cell r="O123">
            <v>1.2745327742126684E-2</v>
          </cell>
          <cell r="P123">
            <v>1.2053189053565351E-2</v>
          </cell>
          <cell r="Q123">
            <v>1</v>
          </cell>
        </row>
        <row r="124">
          <cell r="A124" t="str">
            <v>F141</v>
          </cell>
          <cell r="B124" t="str">
            <v>Firm Revenues</v>
          </cell>
          <cell r="F124">
            <v>0.35748442675349185</v>
          </cell>
          <cell r="G124">
            <v>0.28242151654330827</v>
          </cell>
          <cell r="H124">
            <v>8.7928451405412486E-2</v>
          </cell>
          <cell r="I124">
            <v>6.550665447298625E-3</v>
          </cell>
          <cell r="J124">
            <v>0.14860322826041317</v>
          </cell>
          <cell r="K124">
            <v>7.6482821501796371E-3</v>
          </cell>
          <cell r="L124">
            <v>2.9259225696807198E-4</v>
          </cell>
          <cell r="M124">
            <v>7.4550190295359382E-4</v>
          </cell>
          <cell r="N124">
            <v>7.4696526466217258E-2</v>
          </cell>
          <cell r="O124">
            <v>1.4683978840252359E-2</v>
          </cell>
          <cell r="P124">
            <v>1.894482997350461E-2</v>
          </cell>
          <cell r="Q124">
            <v>1</v>
          </cell>
        </row>
        <row r="125">
          <cell r="A125" t="str">
            <v>F150</v>
          </cell>
          <cell r="B125" t="str">
            <v>Income Before State Taxes</v>
          </cell>
          <cell r="F125">
            <v>0.28917936839535086</v>
          </cell>
          <cell r="G125">
            <v>0.45041891899332687</v>
          </cell>
          <cell r="H125">
            <v>9.7798362640099099E-2</v>
          </cell>
          <cell r="I125">
            <v>1.4720702132433969E-2</v>
          </cell>
          <cell r="J125">
            <v>7.1955739580487317E-3</v>
          </cell>
          <cell r="K125">
            <v>4.3969699396831773E-3</v>
          </cell>
          <cell r="L125">
            <v>5.0753135132026439E-5</v>
          </cell>
          <cell r="M125">
            <v>1.9843141690464583E-3</v>
          </cell>
          <cell r="N125">
            <v>0.10867860965947684</v>
          </cell>
          <cell r="O125">
            <v>-3.6994569954281447E-3</v>
          </cell>
          <cell r="P125">
            <v>2.9275882702733243E-2</v>
          </cell>
          <cell r="Q125">
            <v>1</v>
          </cell>
        </row>
        <row r="126">
          <cell r="A126" t="str">
            <v>F150G</v>
          </cell>
          <cell r="B126" t="str">
            <v>Income Before State Taxes</v>
          </cell>
          <cell r="F126">
            <v>-0.46864906742332396</v>
          </cell>
          <cell r="G126">
            <v>1.2500762441196931</v>
          </cell>
          <cell r="H126">
            <v>0.19760541539217483</v>
          </cell>
          <cell r="I126">
            <v>1.7798951604294608E-2</v>
          </cell>
          <cell r="J126">
            <v>-0.2926421187931405</v>
          </cell>
          <cell r="K126">
            <v>-1.5294119585403616E-2</v>
          </cell>
          <cell r="L126">
            <v>-9.5165252241882282E-4</v>
          </cell>
          <cell r="M126">
            <v>9.4483063397444618E-3</v>
          </cell>
          <cell r="N126">
            <v>0.19254814096958206</v>
          </cell>
          <cell r="O126">
            <v>-5.7740944087971681E-2</v>
          </cell>
          <cell r="P126">
            <v>0.16780084401813519</v>
          </cell>
          <cell r="Q126">
            <v>1</v>
          </cell>
        </row>
        <row r="127">
          <cell r="A127" t="str">
            <v>F150T</v>
          </cell>
          <cell r="B127" t="str">
            <v>Income Before State Taxes</v>
          </cell>
          <cell r="F127">
            <v>0.2365987315357948</v>
          </cell>
          <cell r="G127">
            <v>0.41326891175128616</v>
          </cell>
          <cell r="H127">
            <v>0.1035224016753637</v>
          </cell>
          <cell r="I127">
            <v>4.3382145317589554E-3</v>
          </cell>
          <cell r="J127">
            <v>0.1102527098132294</v>
          </cell>
          <cell r="K127">
            <v>4.2324546633129671E-3</v>
          </cell>
          <cell r="L127">
            <v>3.5967711228141739E-5</v>
          </cell>
          <cell r="M127">
            <v>1.6425803277544831E-3</v>
          </cell>
          <cell r="N127">
            <v>8.6289860733837029E-2</v>
          </cell>
          <cell r="O127">
            <v>6.7745300729221743E-3</v>
          </cell>
          <cell r="P127">
            <v>3.304363717403444E-2</v>
          </cell>
          <cell r="Q127">
            <v>1</v>
          </cell>
        </row>
        <row r="128">
          <cell r="A128" t="str">
            <v>F150D</v>
          </cell>
          <cell r="B128" t="str">
            <v>Income Before State Taxes</v>
          </cell>
          <cell r="F128">
            <v>0.46917131507517967</v>
          </cell>
          <cell r="G128">
            <v>0.31552055263956758</v>
          </cell>
          <cell r="H128">
            <v>7.4919008350700145E-2</v>
          </cell>
          <cell r="I128">
            <v>2.0420145892846502E-2</v>
          </cell>
          <cell r="J128">
            <v>8.2816131994169955E-4</v>
          </cell>
          <cell r="K128">
            <v>8.245246676151478E-3</v>
          </cell>
          <cell r="L128">
            <v>2.6348359767255593E-4</v>
          </cell>
          <cell r="M128">
            <v>7.4474824308279266E-4</v>
          </cell>
          <cell r="N128">
            <v>0.10969987946020932</v>
          </cell>
          <cell r="O128">
            <v>5.4175994848497624E-5</v>
          </cell>
          <cell r="P128">
            <v>1.3328275748773506E-4</v>
          </cell>
          <cell r="Q128">
            <v>1</v>
          </cell>
        </row>
        <row r="129">
          <cell r="A129" t="str">
            <v>F150R</v>
          </cell>
          <cell r="B129" t="str">
            <v>Income Before State Taxes</v>
          </cell>
          <cell r="F129">
            <v>0.45143552822126076</v>
          </cell>
          <cell r="G129">
            <v>0.12725553428613159</v>
          </cell>
          <cell r="H129">
            <v>7.9215503608106239E-2</v>
          </cell>
          <cell r="I129">
            <v>5.3014161090131507E-3</v>
          </cell>
          <cell r="J129">
            <v>0.10296660307524962</v>
          </cell>
          <cell r="K129">
            <v>6.1832376084403817E-3</v>
          </cell>
          <cell r="L129">
            <v>6.5800716957064524E-4</v>
          </cell>
          <cell r="M129">
            <v>1.8387942399960354E-4</v>
          </cell>
          <cell r="N129">
            <v>0.21761375902670491</v>
          </cell>
          <cell r="O129">
            <v>4.9871896377275491E-3</v>
          </cell>
          <cell r="P129">
            <v>4.1993415828932403E-3</v>
          </cell>
          <cell r="Q129">
            <v>1</v>
          </cell>
        </row>
        <row r="130">
          <cell r="A130" t="str">
            <v>F150M</v>
          </cell>
          <cell r="B130" t="str">
            <v>Income Before State Taxes</v>
          </cell>
          <cell r="F130">
            <v>0.32466834479608236</v>
          </cell>
          <cell r="G130">
            <v>0.34660276073600965</v>
          </cell>
          <cell r="H130">
            <v>9.2406606341307332E-2</v>
          </cell>
          <cell r="I130">
            <v>8.4697410100649066E-3</v>
          </cell>
          <cell r="J130">
            <v>0.10385776529629331</v>
          </cell>
          <cell r="K130">
            <v>6.24061623530242E-3</v>
          </cell>
          <cell r="L130">
            <v>1.4557965602838739E-4</v>
          </cell>
          <cell r="M130">
            <v>1.1634705959791161E-3</v>
          </cell>
          <cell r="N130">
            <v>8.8090504726545199E-2</v>
          </cell>
          <cell r="O130">
            <v>8.4632108324193839E-3</v>
          </cell>
          <cell r="P130">
            <v>1.9891357722826804E-2</v>
          </cell>
          <cell r="Q130">
            <v>1</v>
          </cell>
        </row>
        <row r="131">
          <cell r="A131" t="str">
            <v>F151</v>
          </cell>
          <cell r="B131" t="str">
            <v>Depreciation Expense</v>
          </cell>
          <cell r="F131">
            <v>0.40233467288678026</v>
          </cell>
          <cell r="G131">
            <v>0.25286856113169021</v>
          </cell>
          <cell r="H131">
            <v>8.1604555720787744E-2</v>
          </cell>
          <cell r="I131">
            <v>7.3406498475726382E-3</v>
          </cell>
          <cell r="J131">
            <v>0.14740110015498703</v>
          </cell>
          <cell r="K131">
            <v>8.2337910762210267E-3</v>
          </cell>
          <cell r="L131">
            <v>2.9079098593831751E-4</v>
          </cell>
          <cell r="M131">
            <v>4.7044824335202104E-4</v>
          </cell>
          <cell r="N131">
            <v>7.3621348617716437E-2</v>
          </cell>
          <cell r="O131">
            <v>1.4827909587843614E-2</v>
          </cell>
          <cell r="P131">
            <v>1.1006171747110697E-2</v>
          </cell>
          <cell r="Q131">
            <v>1</v>
          </cell>
        </row>
        <row r="132">
          <cell r="A132" t="str">
            <v>F151G</v>
          </cell>
          <cell r="B132" t="str">
            <v>Depreciation Expense</v>
          </cell>
          <cell r="F132">
            <v>0.35391788543690711</v>
          </cell>
          <cell r="G132">
            <v>0.26526747737711637</v>
          </cell>
          <cell r="H132">
            <v>8.7706810930448048E-2</v>
          </cell>
          <cell r="I132">
            <v>2.2667065343612933E-3</v>
          </cell>
          <cell r="J132">
            <v>0.18129390190243375</v>
          </cell>
          <cell r="K132">
            <v>7.7177419643089801E-3</v>
          </cell>
          <cell r="L132">
            <v>2.2196636992415474E-4</v>
          </cell>
          <cell r="M132">
            <v>5.063926164356157E-4</v>
          </cell>
          <cell r="N132">
            <v>6.9177725370808157E-2</v>
          </cell>
          <cell r="O132">
            <v>1.8314965917745524E-2</v>
          </cell>
          <cell r="P132">
            <v>1.360842557951098E-2</v>
          </cell>
          <cell r="Q132">
            <v>1</v>
          </cell>
        </row>
        <row r="133">
          <cell r="A133" t="str">
            <v>F151T</v>
          </cell>
          <cell r="B133" t="str">
            <v>Depreciation Expense</v>
          </cell>
          <cell r="F133">
            <v>0.35236266748441097</v>
          </cell>
          <cell r="G133">
            <v>0.26409345255009903</v>
          </cell>
          <cell r="H133">
            <v>8.7317730918351946E-2</v>
          </cell>
          <cell r="I133">
            <v>2.2564774751288024E-3</v>
          </cell>
          <cell r="J133">
            <v>0.18476040031508215</v>
          </cell>
          <cell r="K133">
            <v>7.6835073529644173E-3</v>
          </cell>
          <cell r="L133">
            <v>2.2097755670709681E-4</v>
          </cell>
          <cell r="M133">
            <v>5.0411653422385871E-4</v>
          </cell>
          <cell r="N133">
            <v>6.8872691671024805E-2</v>
          </cell>
          <cell r="O133">
            <v>1.8382104067169221E-2</v>
          </cell>
          <cell r="P133">
            <v>1.3545874074837783E-2</v>
          </cell>
          <cell r="Q133">
            <v>1</v>
          </cell>
        </row>
        <row r="134">
          <cell r="A134" t="str">
            <v>F151D</v>
          </cell>
          <cell r="B134" t="str">
            <v>Depreciation Expense</v>
          </cell>
          <cell r="F134">
            <v>0.60312310505113886</v>
          </cell>
          <cell r="G134">
            <v>0.20433476525532682</v>
          </cell>
          <cell r="H134">
            <v>5.7110967926018191E-2</v>
          </cell>
          <cell r="I134">
            <v>2.8847661259153317E-2</v>
          </cell>
          <cell r="J134">
            <v>2.3549932915112276E-3</v>
          </cell>
          <cell r="K134">
            <v>1.0517290187513748E-2</v>
          </cell>
          <cell r="L134">
            <v>5.5339940721565572E-4</v>
          </cell>
          <cell r="M134">
            <v>3.1890869819545226E-4</v>
          </cell>
          <cell r="N134">
            <v>9.2518453749353455E-2</v>
          </cell>
          <cell r="O134">
            <v>1.6022758728672862E-4</v>
          </cell>
          <cell r="P134">
            <v>1.6022758728672862E-4</v>
          </cell>
          <cell r="Q134">
            <v>1</v>
          </cell>
        </row>
        <row r="135">
          <cell r="A135" t="str">
            <v>F151R</v>
          </cell>
          <cell r="B135" t="str">
            <v>Depreciation Expense</v>
          </cell>
          <cell r="F135">
            <v>0.87083139955935274</v>
          </cell>
          <cell r="G135">
            <v>1.9459829672089236E-2</v>
          </cell>
          <cell r="H135">
            <v>3.4595842598384894E-4</v>
          </cell>
          <cell r="I135">
            <v>1.0307045851633702E-2</v>
          </cell>
          <cell r="J135">
            <v>6.5144830588063777E-4</v>
          </cell>
          <cell r="K135">
            <v>3.4419518680686586E-3</v>
          </cell>
          <cell r="L135">
            <v>2.6223261067933588E-3</v>
          </cell>
          <cell r="M135">
            <v>5.4775037140818183E-4</v>
          </cell>
          <cell r="N135">
            <v>9.178405668484485E-2</v>
          </cell>
          <cell r="O135">
            <v>4.1165769723894958E-6</v>
          </cell>
          <cell r="P135">
            <v>4.1165769723894958E-6</v>
          </cell>
          <cell r="Q135">
            <v>1</v>
          </cell>
        </row>
        <row r="136">
          <cell r="A136" t="str">
            <v>F151M</v>
          </cell>
          <cell r="B136" t="str">
            <v>Depreciation Expense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  <cell r="Q136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4">
          <cell r="C4" t="str">
            <v>Rocky Mountain Power</v>
          </cell>
        </row>
        <row r="5">
          <cell r="C5" t="str">
            <v>State of Utah</v>
          </cell>
        </row>
        <row r="6">
          <cell r="C6" t="str">
            <v>12 Months Ended June 2015</v>
          </cell>
          <cell r="L6">
            <v>7.7163338949654089E-2</v>
          </cell>
        </row>
        <row r="9">
          <cell r="D9">
            <v>0.75</v>
          </cell>
        </row>
        <row r="10">
          <cell r="D10">
            <v>0.5</v>
          </cell>
        </row>
        <row r="11">
          <cell r="W11">
            <v>1</v>
          </cell>
          <cell r="Y11">
            <v>1</v>
          </cell>
        </row>
        <row r="17">
          <cell r="H17">
            <v>0.37950999999999996</v>
          </cell>
        </row>
        <row r="20">
          <cell r="H20">
            <v>4.5400000000000003E-2</v>
          </cell>
        </row>
        <row r="21">
          <cell r="H21">
            <v>0.61928320321157737</v>
          </cell>
        </row>
        <row r="23">
          <cell r="H23">
            <v>5.9853714578108992</v>
          </cell>
        </row>
        <row r="24">
          <cell r="D24">
            <v>0.3694468413935218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>
        <row r="58">
          <cell r="H58">
            <v>6029328450.2570591</v>
          </cell>
        </row>
        <row r="61">
          <cell r="H61">
            <v>6.9331348082266625E-2</v>
          </cell>
        </row>
      </sheetData>
      <sheetData sheetId="12"/>
      <sheetData sheetId="13"/>
      <sheetData sheetId="14"/>
      <sheetData sheetId="15"/>
      <sheetData sheetId="16"/>
      <sheetData sheetId="17" refreshError="1"/>
      <sheetData sheetId="18">
        <row r="4">
          <cell r="I4">
            <v>0.75884936120426938</v>
          </cell>
        </row>
      </sheetData>
      <sheetData sheetId="19">
        <row r="90">
          <cell r="Y90" t="str">
            <v>DIS</v>
          </cell>
        </row>
        <row r="91">
          <cell r="Y91" t="str">
            <v>METER</v>
          </cell>
        </row>
        <row r="100">
          <cell r="Y100">
            <v>0</v>
          </cell>
        </row>
        <row r="101">
          <cell r="Y101">
            <v>0</v>
          </cell>
        </row>
        <row r="105">
          <cell r="F105">
            <v>9630562.6399999969</v>
          </cell>
        </row>
        <row r="114">
          <cell r="F114">
            <v>0</v>
          </cell>
          <cell r="Y114">
            <v>0</v>
          </cell>
        </row>
        <row r="115">
          <cell r="Y115">
            <v>0</v>
          </cell>
        </row>
        <row r="121">
          <cell r="Y121">
            <v>0</v>
          </cell>
        </row>
        <row r="124">
          <cell r="Y124">
            <v>0</v>
          </cell>
        </row>
        <row r="125">
          <cell r="Y125">
            <v>0</v>
          </cell>
        </row>
        <row r="130">
          <cell r="Y130">
            <v>0</v>
          </cell>
        </row>
        <row r="131">
          <cell r="Y131">
            <v>138750.15285704471</v>
          </cell>
        </row>
        <row r="133">
          <cell r="F133">
            <v>2965395.6200000006</v>
          </cell>
          <cell r="Y133">
            <v>81629.637528345425</v>
          </cell>
        </row>
        <row r="139">
          <cell r="F139">
            <v>3627201.35</v>
          </cell>
          <cell r="Y139">
            <v>0</v>
          </cell>
        </row>
        <row r="140">
          <cell r="Y140">
            <v>0</v>
          </cell>
        </row>
        <row r="141">
          <cell r="Y141">
            <v>0</v>
          </cell>
        </row>
        <row r="144">
          <cell r="F144">
            <v>3919411.11</v>
          </cell>
          <cell r="Y144">
            <v>0</v>
          </cell>
        </row>
        <row r="145">
          <cell r="Y145">
            <v>0</v>
          </cell>
        </row>
        <row r="146">
          <cell r="Y146">
            <v>0</v>
          </cell>
        </row>
        <row r="151">
          <cell r="Y151">
            <v>0</v>
          </cell>
        </row>
        <row r="154">
          <cell r="F154">
            <v>3278177.8899999997</v>
          </cell>
          <cell r="Y154">
            <v>100360.72989939996</v>
          </cell>
        </row>
        <row r="155">
          <cell r="Y155">
            <v>0</v>
          </cell>
        </row>
        <row r="156">
          <cell r="Y156">
            <v>12454.5460224292</v>
          </cell>
        </row>
        <row r="157">
          <cell r="Y157">
            <v>112815.27592182916</v>
          </cell>
        </row>
        <row r="160">
          <cell r="F160">
            <v>-359934.7</v>
          </cell>
          <cell r="Y160">
            <v>0</v>
          </cell>
        </row>
        <row r="161">
          <cell r="Y161">
            <v>0</v>
          </cell>
        </row>
        <row r="162">
          <cell r="Y162">
            <v>0</v>
          </cell>
        </row>
        <row r="165">
          <cell r="Y165">
            <v>0</v>
          </cell>
        </row>
        <row r="178">
          <cell r="Y178">
            <v>0</v>
          </cell>
        </row>
        <row r="183">
          <cell r="Y183">
            <v>0</v>
          </cell>
        </row>
        <row r="187">
          <cell r="Y187">
            <v>0</v>
          </cell>
        </row>
        <row r="190">
          <cell r="Y190">
            <v>0</v>
          </cell>
        </row>
        <row r="194">
          <cell r="Y194">
            <v>0</v>
          </cell>
        </row>
        <row r="203">
          <cell r="Y203">
            <v>-1637.3830614377405</v>
          </cell>
        </row>
        <row r="210">
          <cell r="Y210">
            <v>0</v>
          </cell>
        </row>
        <row r="215">
          <cell r="Y215">
            <v>0</v>
          </cell>
        </row>
        <row r="226">
          <cell r="Y226">
            <v>0</v>
          </cell>
        </row>
        <row r="234">
          <cell r="Y234">
            <v>0</v>
          </cell>
        </row>
        <row r="239">
          <cell r="Y239">
            <v>0</v>
          </cell>
        </row>
        <row r="244">
          <cell r="Y244">
            <v>0</v>
          </cell>
        </row>
        <row r="249">
          <cell r="Y249">
            <v>0</v>
          </cell>
        </row>
        <row r="255">
          <cell r="Y255">
            <v>0</v>
          </cell>
        </row>
        <row r="260">
          <cell r="Y260">
            <v>0</v>
          </cell>
        </row>
        <row r="265">
          <cell r="Y265">
            <v>0</v>
          </cell>
        </row>
        <row r="270">
          <cell r="Y270">
            <v>0</v>
          </cell>
        </row>
        <row r="275">
          <cell r="Y275">
            <v>0</v>
          </cell>
        </row>
        <row r="280">
          <cell r="Y280">
            <v>0</v>
          </cell>
        </row>
        <row r="285">
          <cell r="Y285">
            <v>0</v>
          </cell>
        </row>
        <row r="291">
          <cell r="Y291">
            <v>0</v>
          </cell>
        </row>
        <row r="295">
          <cell r="Y295">
            <v>0</v>
          </cell>
        </row>
        <row r="300">
          <cell r="Y300">
            <v>0</v>
          </cell>
        </row>
        <row r="304">
          <cell r="Y304">
            <v>0</v>
          </cell>
        </row>
        <row r="308">
          <cell r="Y308">
            <v>0</v>
          </cell>
        </row>
        <row r="312">
          <cell r="Y312">
            <v>0</v>
          </cell>
        </row>
        <row r="316">
          <cell r="Y316">
            <v>0</v>
          </cell>
        </row>
        <row r="320">
          <cell r="Y320">
            <v>0</v>
          </cell>
        </row>
        <row r="324">
          <cell r="Y324">
            <v>0</v>
          </cell>
        </row>
        <row r="328">
          <cell r="Y328">
            <v>0</v>
          </cell>
        </row>
        <row r="332">
          <cell r="Y332">
            <v>0</v>
          </cell>
        </row>
        <row r="339">
          <cell r="Y339">
            <v>0</v>
          </cell>
        </row>
        <row r="343">
          <cell r="Y343">
            <v>0</v>
          </cell>
        </row>
        <row r="347">
          <cell r="Y347">
            <v>0</v>
          </cell>
        </row>
        <row r="351">
          <cell r="Y351">
            <v>0</v>
          </cell>
        </row>
        <row r="355">
          <cell r="Y355">
            <v>0</v>
          </cell>
        </row>
        <row r="359">
          <cell r="Y359">
            <v>0</v>
          </cell>
        </row>
        <row r="363">
          <cell r="Y363">
            <v>0</v>
          </cell>
        </row>
        <row r="367">
          <cell r="Y367">
            <v>0</v>
          </cell>
        </row>
        <row r="371">
          <cell r="Y371">
            <v>0</v>
          </cell>
        </row>
        <row r="375">
          <cell r="Y375">
            <v>0</v>
          </cell>
        </row>
        <row r="379">
          <cell r="Y379">
            <v>0</v>
          </cell>
        </row>
        <row r="386">
          <cell r="Y386">
            <v>0</v>
          </cell>
        </row>
        <row r="396">
          <cell r="Y396">
            <v>0</v>
          </cell>
        </row>
        <row r="401">
          <cell r="Y401">
            <v>0</v>
          </cell>
        </row>
        <row r="411">
          <cell r="Y411">
            <v>0</v>
          </cell>
        </row>
        <row r="416">
          <cell r="Y416">
            <v>0</v>
          </cell>
        </row>
        <row r="423">
          <cell r="Y423">
            <v>0</v>
          </cell>
        </row>
        <row r="429">
          <cell r="Y429">
            <v>0</v>
          </cell>
        </row>
        <row r="443">
          <cell r="Y443">
            <v>0</v>
          </cell>
        </row>
        <row r="452">
          <cell r="Y452">
            <v>0</v>
          </cell>
        </row>
        <row r="477">
          <cell r="Y477">
            <v>0</v>
          </cell>
        </row>
        <row r="481">
          <cell r="Y481">
            <v>0</v>
          </cell>
        </row>
        <row r="485">
          <cell r="Y485">
            <v>0</v>
          </cell>
        </row>
        <row r="489">
          <cell r="Y489">
            <v>0</v>
          </cell>
        </row>
        <row r="493">
          <cell r="Y493">
            <v>0</v>
          </cell>
        </row>
        <row r="498">
          <cell r="Y498">
            <v>0</v>
          </cell>
        </row>
        <row r="502">
          <cell r="Y502">
            <v>0</v>
          </cell>
        </row>
        <row r="506">
          <cell r="Y506">
            <v>0</v>
          </cell>
        </row>
        <row r="510">
          <cell r="Y510">
            <v>0</v>
          </cell>
        </row>
        <row r="514">
          <cell r="Y514">
            <v>0</v>
          </cell>
        </row>
        <row r="518">
          <cell r="Y518">
            <v>0</v>
          </cell>
        </row>
        <row r="522">
          <cell r="Y522">
            <v>0</v>
          </cell>
        </row>
        <row r="526">
          <cell r="Y526">
            <v>0</v>
          </cell>
        </row>
        <row r="530">
          <cell r="Y530">
            <v>0</v>
          </cell>
        </row>
        <row r="537">
          <cell r="F537">
            <v>6256097.0513632614</v>
          </cell>
          <cell r="Y537">
            <v>191529.10167309464</v>
          </cell>
        </row>
        <row r="542">
          <cell r="F542">
            <v>6111198.2320531048</v>
          </cell>
          <cell r="Y542">
            <v>0</v>
          </cell>
        </row>
        <row r="547">
          <cell r="F547">
            <v>2003133.4985437111</v>
          </cell>
          <cell r="Y547">
            <v>0</v>
          </cell>
        </row>
        <row r="552">
          <cell r="F552">
            <v>2099126.5118953795</v>
          </cell>
          <cell r="Y552">
            <v>0</v>
          </cell>
        </row>
        <row r="557">
          <cell r="F557">
            <v>204.49477941176468</v>
          </cell>
          <cell r="Y557">
            <v>0</v>
          </cell>
        </row>
        <row r="562">
          <cell r="F562">
            <v>105758.51996148308</v>
          </cell>
          <cell r="Y562">
            <v>105758.51996148308</v>
          </cell>
        </row>
        <row r="567">
          <cell r="F567">
            <v>2043000.1419758545</v>
          </cell>
          <cell r="Y567">
            <v>2043000.1419758545</v>
          </cell>
        </row>
        <row r="572">
          <cell r="F572">
            <v>4590622.9736733176</v>
          </cell>
          <cell r="Y572">
            <v>0</v>
          </cell>
        </row>
        <row r="577">
          <cell r="F577">
            <v>2136807.17078616</v>
          </cell>
          <cell r="Y577">
            <v>0</v>
          </cell>
        </row>
        <row r="582">
          <cell r="F582">
            <v>516544.05262487609</v>
          </cell>
          <cell r="Y582">
            <v>0</v>
          </cell>
        </row>
        <row r="587">
          <cell r="F587">
            <v>2438817.6519004065</v>
          </cell>
          <cell r="Y587">
            <v>74663.891908643651</v>
          </cell>
        </row>
        <row r="592">
          <cell r="F592">
            <v>459889.44610836147</v>
          </cell>
          <cell r="Y592">
            <v>0</v>
          </cell>
        </row>
        <row r="597">
          <cell r="F597">
            <v>4307155.1114984062</v>
          </cell>
          <cell r="Y597">
            <v>0</v>
          </cell>
        </row>
        <row r="602">
          <cell r="F602">
            <v>32898593.738431547</v>
          </cell>
          <cell r="Y602">
            <v>0</v>
          </cell>
        </row>
        <row r="607">
          <cell r="F607">
            <v>11094059.496539401</v>
          </cell>
          <cell r="Y607">
            <v>0</v>
          </cell>
        </row>
        <row r="612">
          <cell r="F612">
            <v>478120.19101535663</v>
          </cell>
          <cell r="Y612">
            <v>0</v>
          </cell>
        </row>
        <row r="617">
          <cell r="F617">
            <v>1723289.564210675</v>
          </cell>
          <cell r="Y617">
            <v>0</v>
          </cell>
        </row>
        <row r="622">
          <cell r="F622">
            <v>3587122.325285356</v>
          </cell>
          <cell r="Y622">
            <v>3587122.325285356</v>
          </cell>
        </row>
        <row r="627">
          <cell r="F627">
            <v>1585177.2075296966</v>
          </cell>
          <cell r="Y627">
            <v>0</v>
          </cell>
        </row>
        <row r="634">
          <cell r="Y634">
            <v>0</v>
          </cell>
        </row>
        <row r="639">
          <cell r="Y639">
            <v>0</v>
          </cell>
        </row>
        <row r="644">
          <cell r="Y644">
            <v>0</v>
          </cell>
        </row>
        <row r="650">
          <cell r="Y650">
            <v>0</v>
          </cell>
        </row>
        <row r="655">
          <cell r="Y655">
            <v>0</v>
          </cell>
        </row>
        <row r="662">
          <cell r="Y662">
            <v>0</v>
          </cell>
        </row>
        <row r="667">
          <cell r="Y667">
            <v>0</v>
          </cell>
        </row>
        <row r="672">
          <cell r="Y672">
            <v>0</v>
          </cell>
        </row>
        <row r="677">
          <cell r="Y677">
            <v>0</v>
          </cell>
        </row>
        <row r="684">
          <cell r="Y684">
            <v>0</v>
          </cell>
        </row>
        <row r="689">
          <cell r="Y689">
            <v>0</v>
          </cell>
        </row>
        <row r="694">
          <cell r="Y694">
            <v>0</v>
          </cell>
        </row>
        <row r="699">
          <cell r="Y699">
            <v>0</v>
          </cell>
        </row>
        <row r="706">
          <cell r="Y706">
            <v>0</v>
          </cell>
        </row>
        <row r="708">
          <cell r="Y708">
            <v>264933.31762001041</v>
          </cell>
        </row>
        <row r="712">
          <cell r="Y712">
            <v>0</v>
          </cell>
        </row>
        <row r="714">
          <cell r="Y714">
            <v>-74438.355101894442</v>
          </cell>
        </row>
        <row r="718">
          <cell r="Y718">
            <v>0</v>
          </cell>
        </row>
        <row r="720">
          <cell r="Y720">
            <v>48924.288811244653</v>
          </cell>
        </row>
        <row r="723">
          <cell r="Y723">
            <v>17319.25577234563</v>
          </cell>
        </row>
        <row r="724">
          <cell r="Y724">
            <v>0</v>
          </cell>
        </row>
        <row r="725">
          <cell r="Y725">
            <v>23525.239979306065</v>
          </cell>
        </row>
        <row r="730">
          <cell r="Y730">
            <v>26603.944105628729</v>
          </cell>
        </row>
        <row r="736">
          <cell r="Y736">
            <v>0</v>
          </cell>
        </row>
        <row r="741">
          <cell r="Y741">
            <v>0</v>
          </cell>
        </row>
        <row r="748">
          <cell r="Y748">
            <v>0</v>
          </cell>
        </row>
        <row r="750">
          <cell r="F750">
            <v>0</v>
          </cell>
          <cell r="Y750">
            <v>0</v>
          </cell>
        </row>
        <row r="755">
          <cell r="Y755">
            <v>-50241.167012903235</v>
          </cell>
        </row>
        <row r="758">
          <cell r="Y758">
            <v>387.09043800535284</v>
          </cell>
        </row>
        <row r="759">
          <cell r="Y759">
            <v>0</v>
          </cell>
        </row>
        <row r="760">
          <cell r="Y760">
            <v>103319.31617814752</v>
          </cell>
        </row>
        <row r="766">
          <cell r="Y766">
            <v>20472.949395768432</v>
          </cell>
        </row>
        <row r="772">
          <cell r="Y772">
            <v>123640.90980848207</v>
          </cell>
        </row>
        <row r="788">
          <cell r="Y788">
            <v>0</v>
          </cell>
        </row>
        <row r="793">
          <cell r="Y793">
            <v>0</v>
          </cell>
        </row>
        <row r="800">
          <cell r="Y800">
            <v>0</v>
          </cell>
        </row>
        <row r="806">
          <cell r="Y806">
            <v>0</v>
          </cell>
        </row>
        <row r="809">
          <cell r="Y809">
            <v>0</v>
          </cell>
        </row>
        <row r="810">
          <cell r="Y810">
            <v>0</v>
          </cell>
        </row>
        <row r="811">
          <cell r="Y811">
            <v>0</v>
          </cell>
        </row>
        <row r="812">
          <cell r="Y812">
            <v>0</v>
          </cell>
        </row>
        <row r="813">
          <cell r="Y813">
            <v>0</v>
          </cell>
        </row>
        <row r="814">
          <cell r="Y814">
            <v>0</v>
          </cell>
        </row>
        <row r="815">
          <cell r="Y815">
            <v>0</v>
          </cell>
        </row>
        <row r="816">
          <cell r="Y816">
            <v>0</v>
          </cell>
        </row>
        <row r="817">
          <cell r="Y817">
            <v>0</v>
          </cell>
        </row>
        <row r="818">
          <cell r="Y818">
            <v>2585986.9117674245</v>
          </cell>
        </row>
        <row r="819">
          <cell r="Y819">
            <v>0</v>
          </cell>
        </row>
        <row r="820">
          <cell r="Y820">
            <v>0</v>
          </cell>
        </row>
        <row r="821">
          <cell r="Y821">
            <v>0</v>
          </cell>
        </row>
        <row r="825">
          <cell r="Y825">
            <v>101378.18731137572</v>
          </cell>
        </row>
        <row r="826">
          <cell r="Y826">
            <v>0</v>
          </cell>
        </row>
        <row r="827">
          <cell r="Y827">
            <v>0</v>
          </cell>
        </row>
        <row r="828">
          <cell r="Y828">
            <v>0</v>
          </cell>
        </row>
        <row r="829">
          <cell r="Y829">
            <v>0</v>
          </cell>
        </row>
        <row r="830">
          <cell r="Y830">
            <v>0</v>
          </cell>
        </row>
        <row r="831">
          <cell r="Y831">
            <v>48315.801142157834</v>
          </cell>
        </row>
        <row r="832">
          <cell r="Y832">
            <v>0</v>
          </cell>
        </row>
        <row r="833">
          <cell r="Y833">
            <v>0</v>
          </cell>
        </row>
        <row r="838">
          <cell r="Y838">
            <v>0</v>
          </cell>
        </row>
        <row r="842">
          <cell r="Y842">
            <v>0</v>
          </cell>
        </row>
        <row r="847">
          <cell r="Y847">
            <v>0</v>
          </cell>
        </row>
        <row r="854">
          <cell r="Y854">
            <v>5320.5144981208578</v>
          </cell>
        </row>
        <row r="856">
          <cell r="Y856">
            <v>0</v>
          </cell>
        </row>
        <row r="858">
          <cell r="Y858">
            <v>5331.8000730260155</v>
          </cell>
        </row>
        <row r="862">
          <cell r="Y862">
            <v>0</v>
          </cell>
        </row>
        <row r="865">
          <cell r="Y865">
            <v>70415.675035952008</v>
          </cell>
        </row>
        <row r="866">
          <cell r="Y866">
            <v>0</v>
          </cell>
        </row>
        <row r="867">
          <cell r="Y867">
            <v>69453.648580397406</v>
          </cell>
        </row>
        <row r="868">
          <cell r="Y868">
            <v>0</v>
          </cell>
        </row>
        <row r="869">
          <cell r="Y869">
            <v>0</v>
          </cell>
        </row>
        <row r="870">
          <cell r="Y870">
            <v>0</v>
          </cell>
        </row>
        <row r="871">
          <cell r="Y871">
            <v>0</v>
          </cell>
        </row>
        <row r="881">
          <cell r="Y881">
            <v>0</v>
          </cell>
        </row>
        <row r="889">
          <cell r="Y889">
            <v>0</v>
          </cell>
        </row>
        <row r="895">
          <cell r="Y895">
            <v>0</v>
          </cell>
        </row>
        <row r="904">
          <cell r="Y904">
            <v>1433.6626398323929</v>
          </cell>
        </row>
        <row r="909">
          <cell r="Y909">
            <v>0</v>
          </cell>
        </row>
        <row r="917">
          <cell r="Y917">
            <v>492885.26393202448</v>
          </cell>
        </row>
        <row r="922">
          <cell r="Y922">
            <v>-32978.444834406</v>
          </cell>
        </row>
        <row r="927">
          <cell r="Y927">
            <v>0</v>
          </cell>
        </row>
        <row r="958">
          <cell r="Y958">
            <v>-176667.73045510752</v>
          </cell>
        </row>
        <row r="978">
          <cell r="Y978">
            <v>1197671.9296335254</v>
          </cell>
        </row>
        <row r="993">
          <cell r="Y993">
            <v>0</v>
          </cell>
        </row>
        <row r="1012">
          <cell r="Y1012">
            <v>-1326244.0524136247</v>
          </cell>
        </row>
        <row r="1027">
          <cell r="Y1027">
            <v>0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37">
          <cell r="Y1037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0</v>
          </cell>
        </row>
        <row r="1044">
          <cell r="Y1044">
            <v>4731.7046564776465</v>
          </cell>
        </row>
        <row r="1045">
          <cell r="Y1045">
            <v>0</v>
          </cell>
        </row>
        <row r="1046">
          <cell r="Y1046">
            <v>268.95572296435705</v>
          </cell>
        </row>
        <row r="1050">
          <cell r="Y1050">
            <v>-100471.74947007331</v>
          </cell>
        </row>
        <row r="1051">
          <cell r="Y1051">
            <v>0</v>
          </cell>
        </row>
        <row r="1052">
          <cell r="Y1052">
            <v>734698.67776491633</v>
          </cell>
        </row>
        <row r="1053">
          <cell r="Y1053">
            <v>587650.69815253001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0</v>
          </cell>
        </row>
        <row r="1059">
          <cell r="Y1059">
            <v>83640.815246885992</v>
          </cell>
        </row>
        <row r="1060">
          <cell r="Y1060">
            <v>0</v>
          </cell>
        </row>
        <row r="1061">
          <cell r="Y1061">
            <v>0</v>
          </cell>
        </row>
        <row r="1062">
          <cell r="Y1062">
            <v>0</v>
          </cell>
        </row>
        <row r="1063">
          <cell r="Y1063">
            <v>2717293.9328011661</v>
          </cell>
        </row>
        <row r="1069">
          <cell r="Y1069">
            <v>0</v>
          </cell>
        </row>
        <row r="1070">
          <cell r="Y1070">
            <v>0</v>
          </cell>
        </row>
        <row r="1071">
          <cell r="Y1071">
            <v>0</v>
          </cell>
        </row>
        <row r="1074">
          <cell r="Y1074">
            <v>0</v>
          </cell>
        </row>
        <row r="1075">
          <cell r="Y1075">
            <v>0</v>
          </cell>
        </row>
        <row r="1076">
          <cell r="Y1076">
            <v>697.61290545217673</v>
          </cell>
        </row>
        <row r="1077">
          <cell r="Y1077">
            <v>-9.5857030517175999E-5</v>
          </cell>
        </row>
        <row r="1078">
          <cell r="Y1078">
            <v>0</v>
          </cell>
        </row>
        <row r="1079">
          <cell r="Y1079">
            <v>-3.5049157854569264E-3</v>
          </cell>
        </row>
        <row r="1083">
          <cell r="Y1083">
            <v>215659.6323491396</v>
          </cell>
        </row>
        <row r="1084">
          <cell r="Y1084">
            <v>0</v>
          </cell>
        </row>
        <row r="1085">
          <cell r="Y1085">
            <v>826029.55428400531</v>
          </cell>
        </row>
        <row r="1086">
          <cell r="Y1086">
            <v>0</v>
          </cell>
        </row>
        <row r="1087">
          <cell r="Y1087">
            <v>453.96795886126381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0</v>
          </cell>
        </row>
        <row r="1091">
          <cell r="Y1091">
            <v>335682.91435014404</v>
          </cell>
        </row>
        <row r="1092">
          <cell r="Y1092">
            <v>53936.230855852235</v>
          </cell>
        </row>
        <row r="1093">
          <cell r="Y1093">
            <v>6867864.2226293916</v>
          </cell>
        </row>
        <row r="1094">
          <cell r="Y1094">
            <v>0</v>
          </cell>
        </row>
        <row r="1104">
          <cell r="Y1104">
            <v>0</v>
          </cell>
        </row>
        <row r="1121">
          <cell r="Y1121">
            <v>-4272511.0968572069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37">
          <cell r="Y1137">
            <v>0</v>
          </cell>
        </row>
        <row r="1143">
          <cell r="Y1143">
            <v>1206607.4007917291</v>
          </cell>
        </row>
        <row r="1152">
          <cell r="Y1152">
            <v>0</v>
          </cell>
        </row>
        <row r="1157">
          <cell r="Y1157">
            <v>0</v>
          </cell>
        </row>
        <row r="1162">
          <cell r="Y1162">
            <v>0</v>
          </cell>
        </row>
        <row r="1167">
          <cell r="Y1167">
            <v>0</v>
          </cell>
        </row>
        <row r="1172">
          <cell r="Y1172">
            <v>0</v>
          </cell>
        </row>
        <row r="1177">
          <cell r="Y1177">
            <v>0</v>
          </cell>
        </row>
        <row r="1182">
          <cell r="Y1182">
            <v>0</v>
          </cell>
        </row>
        <row r="1189">
          <cell r="Y1189">
            <v>0</v>
          </cell>
        </row>
        <row r="1193">
          <cell r="Y1193">
            <v>0</v>
          </cell>
        </row>
        <row r="1197">
          <cell r="Y1197">
            <v>0</v>
          </cell>
        </row>
        <row r="1201">
          <cell r="Y1201">
            <v>0</v>
          </cell>
        </row>
        <row r="1205">
          <cell r="Y1205">
            <v>0</v>
          </cell>
        </row>
        <row r="1209">
          <cell r="Y1209">
            <v>0</v>
          </cell>
        </row>
        <row r="1214">
          <cell r="Y1214">
            <v>0</v>
          </cell>
        </row>
        <row r="1222">
          <cell r="Y1222">
            <v>0</v>
          </cell>
        </row>
        <row r="1227">
          <cell r="Y1227">
            <v>0</v>
          </cell>
        </row>
        <row r="1232">
          <cell r="Y1232">
            <v>0</v>
          </cell>
        </row>
        <row r="1237">
          <cell r="Y1237">
            <v>0</v>
          </cell>
        </row>
        <row r="1242">
          <cell r="Y1242">
            <v>0</v>
          </cell>
        </row>
        <row r="1247">
          <cell r="Y1247">
            <v>0</v>
          </cell>
        </row>
        <row r="1252">
          <cell r="Y1252">
            <v>0</v>
          </cell>
        </row>
        <row r="1258">
          <cell r="Y1258">
            <v>0</v>
          </cell>
        </row>
        <row r="1267">
          <cell r="Y1267">
            <v>0</v>
          </cell>
        </row>
        <row r="1273">
          <cell r="Y1273">
            <v>0</v>
          </cell>
        </row>
        <row r="1278">
          <cell r="Y1278">
            <v>0</v>
          </cell>
        </row>
        <row r="1285">
          <cell r="Y1285">
            <v>0</v>
          </cell>
        </row>
        <row r="1292">
          <cell r="Y1292">
            <v>0</v>
          </cell>
        </row>
        <row r="1298">
          <cell r="Y1298">
            <v>0</v>
          </cell>
        </row>
        <row r="1304">
          <cell r="Y1304">
            <v>0</v>
          </cell>
        </row>
        <row r="1309">
          <cell r="Y1309">
            <v>0</v>
          </cell>
        </row>
        <row r="1316">
          <cell r="Y1316">
            <v>0</v>
          </cell>
        </row>
        <row r="1324">
          <cell r="F1324">
            <v>85569531.346058577</v>
          </cell>
          <cell r="Y1324">
            <v>0</v>
          </cell>
        </row>
        <row r="1331">
          <cell r="F1331">
            <v>71529686.13096413</v>
          </cell>
          <cell r="Y1331">
            <v>0</v>
          </cell>
        </row>
        <row r="1337">
          <cell r="F1337">
            <v>728756463.7260834</v>
          </cell>
          <cell r="Y1337">
            <v>0</v>
          </cell>
        </row>
        <row r="1343">
          <cell r="F1343">
            <v>422469372.97037697</v>
          </cell>
          <cell r="Y1343">
            <v>0</v>
          </cell>
        </row>
        <row r="1349">
          <cell r="F1349">
            <v>576063442.35809243</v>
          </cell>
          <cell r="Y1349">
            <v>0</v>
          </cell>
        </row>
        <row r="1355">
          <cell r="F1355">
            <v>388786973.08444273</v>
          </cell>
          <cell r="Y1355">
            <v>0</v>
          </cell>
        </row>
        <row r="1361">
          <cell r="F1361">
            <v>1406015.2819749713</v>
          </cell>
          <cell r="Y1361">
            <v>0</v>
          </cell>
        </row>
        <row r="1367">
          <cell r="F1367">
            <v>3191624.457660934</v>
          </cell>
          <cell r="Y1367">
            <v>0</v>
          </cell>
        </row>
        <row r="1373">
          <cell r="F1373">
            <v>4971299.8375081541</v>
          </cell>
          <cell r="Y1373">
            <v>0</v>
          </cell>
        </row>
        <row r="1377">
          <cell r="Y1377">
            <v>0</v>
          </cell>
        </row>
        <row r="1381">
          <cell r="F1381">
            <v>0</v>
          </cell>
        </row>
        <row r="1389">
          <cell r="F1389">
            <v>37492678.711491771</v>
          </cell>
          <cell r="Y1389">
            <v>0</v>
          </cell>
        </row>
        <row r="1395">
          <cell r="F1395">
            <v>47792824.068109125</v>
          </cell>
          <cell r="Y1395">
            <v>0</v>
          </cell>
        </row>
        <row r="1401">
          <cell r="F1401">
            <v>460967339.7220633</v>
          </cell>
          <cell r="Y1401">
            <v>0</v>
          </cell>
        </row>
        <row r="1408">
          <cell r="F1408">
            <v>347528243.70670736</v>
          </cell>
        </row>
        <row r="1415">
          <cell r="F1415">
            <v>227300937.27825716</v>
          </cell>
        </row>
        <row r="1422">
          <cell r="F1422">
            <v>180027445.5603523</v>
          </cell>
        </row>
        <row r="1429">
          <cell r="F1429">
            <v>492447044.19682282</v>
          </cell>
        </row>
        <row r="1435">
          <cell r="F1435">
            <v>461359804.94726652</v>
          </cell>
          <cell r="Y1435">
            <v>0</v>
          </cell>
        </row>
        <row r="1442">
          <cell r="F1442">
            <v>247394867.67844629</v>
          </cell>
          <cell r="Y1442">
            <v>0</v>
          </cell>
        </row>
        <row r="1448">
          <cell r="F1448">
            <v>77249232.033496663</v>
          </cell>
          <cell r="Y1448">
            <v>77249232.033496663</v>
          </cell>
        </row>
        <row r="1455">
          <cell r="F1455">
            <v>4572361.285618715</v>
          </cell>
        </row>
        <row r="1459">
          <cell r="F1459">
            <v>0</v>
          </cell>
          <cell r="Y1459">
            <v>0</v>
          </cell>
        </row>
        <row r="1460">
          <cell r="F1460">
            <v>0</v>
          </cell>
          <cell r="Y1460">
            <v>0</v>
          </cell>
        </row>
        <row r="1461">
          <cell r="F1461">
            <v>0</v>
          </cell>
          <cell r="Y1461">
            <v>0</v>
          </cell>
        </row>
        <row r="1462">
          <cell r="F1462">
            <v>0</v>
          </cell>
        </row>
        <row r="1468">
          <cell r="F1468">
            <v>24417796.74786067</v>
          </cell>
          <cell r="Y1468">
            <v>0</v>
          </cell>
        </row>
        <row r="1472">
          <cell r="Y1472">
            <v>0</v>
          </cell>
        </row>
        <row r="1476">
          <cell r="Y1476">
            <v>0</v>
          </cell>
        </row>
        <row r="1482">
          <cell r="Y1482">
            <v>89033.635083553963</v>
          </cell>
        </row>
        <row r="1483">
          <cell r="Y1483">
            <v>0</v>
          </cell>
        </row>
        <row r="1484">
          <cell r="Y1484">
            <v>0</v>
          </cell>
        </row>
        <row r="1485">
          <cell r="Y1485">
            <v>0</v>
          </cell>
        </row>
        <row r="1486">
          <cell r="Y1486">
            <v>19127.427097033778</v>
          </cell>
        </row>
        <row r="1490">
          <cell r="Y1490">
            <v>896616.98703105515</v>
          </cell>
        </row>
        <row r="1491">
          <cell r="Y1491">
            <v>0</v>
          </cell>
        </row>
        <row r="1492">
          <cell r="Y1492">
            <v>0</v>
          </cell>
        </row>
        <row r="1493">
          <cell r="Y1493">
            <v>0</v>
          </cell>
        </row>
        <row r="1494">
          <cell r="Y1494">
            <v>0</v>
          </cell>
        </row>
        <row r="1495">
          <cell r="Y1495">
            <v>334658.70887894294</v>
          </cell>
        </row>
        <row r="1499">
          <cell r="Y1499">
            <v>62205.397540413389</v>
          </cell>
        </row>
        <row r="1500">
          <cell r="Y1500">
            <v>0</v>
          </cell>
        </row>
        <row r="1501">
          <cell r="Y1501">
            <v>0</v>
          </cell>
        </row>
        <row r="1502">
          <cell r="Y1502">
            <v>0</v>
          </cell>
        </row>
        <row r="1503">
          <cell r="Y1503">
            <v>0</v>
          </cell>
        </row>
        <row r="1504">
          <cell r="Y1504">
            <v>0</v>
          </cell>
        </row>
        <row r="1505">
          <cell r="Y1505">
            <v>201545.42452439727</v>
          </cell>
        </row>
        <row r="1506">
          <cell r="Y1506">
            <v>0</v>
          </cell>
        </row>
        <row r="1507">
          <cell r="Y1507">
            <v>0</v>
          </cell>
        </row>
        <row r="1511">
          <cell r="Y1511">
            <v>702139.19499056775</v>
          </cell>
        </row>
        <row r="1512">
          <cell r="Y1512">
            <v>23930.557036911185</v>
          </cell>
        </row>
        <row r="1513">
          <cell r="Y1513">
            <v>0</v>
          </cell>
        </row>
        <row r="1514">
          <cell r="Y1514">
            <v>0</v>
          </cell>
        </row>
        <row r="1515">
          <cell r="Y1515">
            <v>0</v>
          </cell>
        </row>
        <row r="1516">
          <cell r="Y1516">
            <v>0</v>
          </cell>
        </row>
        <row r="1517">
          <cell r="Y1517">
            <v>0</v>
          </cell>
        </row>
        <row r="1518">
          <cell r="Y1518">
            <v>0</v>
          </cell>
        </row>
        <row r="1519">
          <cell r="Y1519">
            <v>0</v>
          </cell>
        </row>
        <row r="1523">
          <cell r="Y1523">
            <v>74747.647884937338</v>
          </cell>
        </row>
        <row r="1524">
          <cell r="Y1524">
            <v>0</v>
          </cell>
        </row>
        <row r="1525">
          <cell r="Y1525">
            <v>0</v>
          </cell>
        </row>
        <row r="1526">
          <cell r="Y1526">
            <v>1089.2137487890557</v>
          </cell>
        </row>
        <row r="1527">
          <cell r="Y1527">
            <v>0</v>
          </cell>
        </row>
        <row r="1528">
          <cell r="Y1528">
            <v>0</v>
          </cell>
        </row>
        <row r="1532">
          <cell r="Y1532">
            <v>273738.21834887739</v>
          </cell>
        </row>
        <row r="1533">
          <cell r="Y1533">
            <v>0</v>
          </cell>
        </row>
        <row r="1534">
          <cell r="Y1534">
            <v>0</v>
          </cell>
        </row>
        <row r="1535">
          <cell r="Y1535">
            <v>12879.854617130264</v>
          </cell>
        </row>
        <row r="1536">
          <cell r="Y1536">
            <v>0</v>
          </cell>
        </row>
        <row r="1537">
          <cell r="Y1537">
            <v>0</v>
          </cell>
        </row>
        <row r="1538">
          <cell r="Y1538">
            <v>0</v>
          </cell>
        </row>
        <row r="1539">
          <cell r="Y1539">
            <v>0</v>
          </cell>
        </row>
        <row r="1543">
          <cell r="Y1543">
            <v>166789.34321773169</v>
          </cell>
        </row>
        <row r="1544">
          <cell r="Y1544">
            <v>0</v>
          </cell>
        </row>
        <row r="1545">
          <cell r="Y1545">
            <v>0</v>
          </cell>
        </row>
        <row r="1546">
          <cell r="Y1546">
            <v>17800.458540464617</v>
          </cell>
        </row>
        <row r="1547">
          <cell r="Y1547">
            <v>0</v>
          </cell>
        </row>
        <row r="1548">
          <cell r="Y1548">
            <v>0</v>
          </cell>
        </row>
        <row r="1549">
          <cell r="Y1549">
            <v>0</v>
          </cell>
        </row>
        <row r="1550">
          <cell r="Y1550">
            <v>0</v>
          </cell>
        </row>
        <row r="1554">
          <cell r="Y1554">
            <v>958236.37846582488</v>
          </cell>
        </row>
        <row r="1555">
          <cell r="Y1555">
            <v>0</v>
          </cell>
        </row>
        <row r="1556">
          <cell r="Y1556">
            <v>0</v>
          </cell>
        </row>
        <row r="1557">
          <cell r="Y1557">
            <v>4710.7965376336406</v>
          </cell>
        </row>
        <row r="1558">
          <cell r="Y1558">
            <v>0</v>
          </cell>
        </row>
        <row r="1559">
          <cell r="Y1559">
            <v>0</v>
          </cell>
        </row>
        <row r="1560">
          <cell r="Y1560">
            <v>0</v>
          </cell>
        </row>
        <row r="1561">
          <cell r="Y1561">
            <v>0</v>
          </cell>
        </row>
        <row r="1565">
          <cell r="Y1565">
            <v>1297031.271214813</v>
          </cell>
        </row>
        <row r="1566">
          <cell r="Y1566">
            <v>0</v>
          </cell>
        </row>
        <row r="1567">
          <cell r="Y1567">
            <v>0</v>
          </cell>
        </row>
        <row r="1568">
          <cell r="Y1568">
            <v>210395.31426620562</v>
          </cell>
        </row>
        <row r="1569">
          <cell r="Y1569">
            <v>0</v>
          </cell>
        </row>
        <row r="1570">
          <cell r="Y1570">
            <v>0</v>
          </cell>
        </row>
        <row r="1571">
          <cell r="Y1571">
            <v>0</v>
          </cell>
        </row>
        <row r="1572">
          <cell r="Y1572">
            <v>0</v>
          </cell>
        </row>
        <row r="1573">
          <cell r="Y1573">
            <v>0</v>
          </cell>
        </row>
        <row r="1577">
          <cell r="Y1577">
            <v>18988.411173527951</v>
          </cell>
        </row>
        <row r="1578">
          <cell r="Y1578">
            <v>0</v>
          </cell>
        </row>
        <row r="1579">
          <cell r="Y1579">
            <v>0</v>
          </cell>
        </row>
        <row r="1580">
          <cell r="Y1580">
            <v>0</v>
          </cell>
        </row>
        <row r="1581">
          <cell r="Y1581">
            <v>9975.281685582846</v>
          </cell>
        </row>
        <row r="1582">
          <cell r="Y1582">
            <v>0</v>
          </cell>
        </row>
        <row r="1583">
          <cell r="Y1583">
            <v>0</v>
          </cell>
        </row>
        <row r="1584">
          <cell r="Y1584">
            <v>0</v>
          </cell>
        </row>
        <row r="1591">
          <cell r="Y1591">
            <v>0</v>
          </cell>
        </row>
        <row r="1595">
          <cell r="Y1595">
            <v>0</v>
          </cell>
        </row>
        <row r="1597">
          <cell r="Y1597">
            <v>0</v>
          </cell>
        </row>
        <row r="1602">
          <cell r="Y1602">
            <v>233923.79569206614</v>
          </cell>
        </row>
        <row r="1603">
          <cell r="Y1603">
            <v>0</v>
          </cell>
        </row>
        <row r="1604">
          <cell r="Y1604">
            <v>23233.285125375172</v>
          </cell>
        </row>
        <row r="1612">
          <cell r="Y1612">
            <v>0</v>
          </cell>
        </row>
        <row r="1615">
          <cell r="F1615">
            <v>0</v>
          </cell>
        </row>
        <row r="1624">
          <cell r="Y1624">
            <v>19958.422072887028</v>
          </cell>
        </row>
        <row r="1632">
          <cell r="Y1632">
            <v>0</v>
          </cell>
        </row>
        <row r="1637">
          <cell r="Y1637">
            <v>0</v>
          </cell>
        </row>
        <row r="1638">
          <cell r="Y1638">
            <v>0</v>
          </cell>
        </row>
        <row r="1639">
          <cell r="Y1639">
            <v>0</v>
          </cell>
        </row>
        <row r="1642">
          <cell r="Y1642">
            <v>0</v>
          </cell>
        </row>
        <row r="1643">
          <cell r="Y1643">
            <v>0</v>
          </cell>
        </row>
        <row r="1644">
          <cell r="Y1644">
            <v>0</v>
          </cell>
        </row>
        <row r="1645">
          <cell r="Y1645">
            <v>0</v>
          </cell>
        </row>
        <row r="1649">
          <cell r="Y1649">
            <v>46797.503955018146</v>
          </cell>
        </row>
        <row r="1650">
          <cell r="Y1650">
            <v>0</v>
          </cell>
        </row>
        <row r="1651">
          <cell r="Y1651">
            <v>1257522.8152706756</v>
          </cell>
        </row>
        <row r="1652">
          <cell r="Y1652">
            <v>0</v>
          </cell>
        </row>
        <row r="1653">
          <cell r="Y1653">
            <v>0</v>
          </cell>
        </row>
        <row r="1655">
          <cell r="Y1655">
            <v>0</v>
          </cell>
        </row>
        <row r="1666">
          <cell r="Y1666">
            <v>-662.55832646592307</v>
          </cell>
        </row>
        <row r="1674">
          <cell r="Y1674">
            <v>126748.78570137861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8">
          <cell r="Y1678">
            <v>0</v>
          </cell>
        </row>
        <row r="1679">
          <cell r="Y1679">
            <v>0</v>
          </cell>
        </row>
        <row r="1686">
          <cell r="Y1686">
            <v>0</v>
          </cell>
        </row>
        <row r="1690">
          <cell r="Y1690">
            <v>0</v>
          </cell>
        </row>
        <row r="1695">
          <cell r="Y1695">
            <v>0</v>
          </cell>
        </row>
        <row r="1702">
          <cell r="Y1702">
            <v>0</v>
          </cell>
        </row>
        <row r="1710">
          <cell r="Y1710">
            <v>0</v>
          </cell>
        </row>
        <row r="1717">
          <cell r="Y1717">
            <v>0</v>
          </cell>
        </row>
        <row r="1725">
          <cell r="Y1725">
            <v>0</v>
          </cell>
        </row>
        <row r="1729">
          <cell r="Y1729">
            <v>0</v>
          </cell>
        </row>
        <row r="1733">
          <cell r="Y1733">
            <v>0</v>
          </cell>
        </row>
        <row r="1750">
          <cell r="Y1750">
            <v>0</v>
          </cell>
        </row>
        <row r="1751">
          <cell r="Y1751">
            <v>326413.26253198227</v>
          </cell>
        </row>
        <row r="1756">
          <cell r="Y1756">
            <v>0</v>
          </cell>
        </row>
        <row r="1761">
          <cell r="Y1761">
            <v>-436.94256924239335</v>
          </cell>
        </row>
        <row r="1769">
          <cell r="Y1769">
            <v>0</v>
          </cell>
        </row>
        <row r="1771">
          <cell r="Y1771">
            <v>64927.889389617223</v>
          </cell>
        </row>
        <row r="1779">
          <cell r="Y1779">
            <v>0</v>
          </cell>
        </row>
        <row r="1781">
          <cell r="Y1781">
            <v>926056.30533440481</v>
          </cell>
        </row>
        <row r="1789">
          <cell r="Y1789">
            <v>0</v>
          </cell>
        </row>
        <row r="1792">
          <cell r="Y1792">
            <v>572.24530709810028</v>
          </cell>
        </row>
        <row r="1810">
          <cell r="Y1810">
            <v>0</v>
          </cell>
        </row>
        <row r="1811">
          <cell r="Y1811">
            <v>84701.060188249583</v>
          </cell>
        </row>
        <row r="1825">
          <cell r="Y1825">
            <v>0</v>
          </cell>
        </row>
        <row r="1830">
          <cell r="Y1830">
            <v>0</v>
          </cell>
        </row>
        <row r="1835">
          <cell r="Y1835">
            <v>0</v>
          </cell>
        </row>
        <row r="1844">
          <cell r="Y1844">
            <v>0</v>
          </cell>
        </row>
        <row r="1848">
          <cell r="F1848">
            <v>0</v>
          </cell>
          <cell r="Y1848">
            <v>0</v>
          </cell>
        </row>
        <row r="1851">
          <cell r="F1851">
            <v>-14128344.699379824</v>
          </cell>
        </row>
        <row r="1852">
          <cell r="F1852">
            <v>-14128344.699379824</v>
          </cell>
          <cell r="Y1852">
            <v>-113692.18593519613</v>
          </cell>
        </row>
        <row r="1857">
          <cell r="F1857">
            <v>-1407040.38060816</v>
          </cell>
          <cell r="Y1857">
            <v>-11322.59298412036</v>
          </cell>
        </row>
        <row r="1861">
          <cell r="F1861">
            <v>-627455.69229318167</v>
          </cell>
          <cell r="Y1861">
            <v>0</v>
          </cell>
        </row>
        <row r="1865">
          <cell r="Y1865">
            <v>0</v>
          </cell>
        </row>
        <row r="1866">
          <cell r="F1866">
            <v>-785401.74153845687</v>
          </cell>
          <cell r="Y1866">
            <v>0</v>
          </cell>
        </row>
        <row r="1869">
          <cell r="F1869">
            <v>-2099103.0174970319</v>
          </cell>
        </row>
        <row r="1870">
          <cell r="F1870">
            <v>-2099103.0174970319</v>
          </cell>
          <cell r="Y1870">
            <v>0</v>
          </cell>
        </row>
        <row r="1878">
          <cell r="Y1878">
            <v>-110359.71644512851</v>
          </cell>
        </row>
        <row r="1882">
          <cell r="F1882">
            <v>-23868.33297788144</v>
          </cell>
          <cell r="Y1882">
            <v>0</v>
          </cell>
        </row>
        <row r="1889">
          <cell r="F1889">
            <v>-11241833.052997844</v>
          </cell>
          <cell r="Y1889">
            <v>-85576.788344633489</v>
          </cell>
        </row>
        <row r="1893">
          <cell r="Y1893">
            <v>0</v>
          </cell>
        </row>
        <row r="1894">
          <cell r="Y1894">
            <v>1217251.7361776016</v>
          </cell>
        </row>
        <row r="1896">
          <cell r="Y1896">
            <v>0</v>
          </cell>
        </row>
        <row r="1903">
          <cell r="Y1903">
            <v>0</v>
          </cell>
        </row>
        <row r="1904">
          <cell r="Y1904">
            <v>1217251.7361776016</v>
          </cell>
        </row>
        <row r="1910">
          <cell r="Y1910">
            <v>0</v>
          </cell>
        </row>
        <row r="1914">
          <cell r="F1914">
            <v>3.9580702381867585</v>
          </cell>
        </row>
        <row r="1916">
          <cell r="Y1916">
            <v>264609.0364710922</v>
          </cell>
        </row>
        <row r="1928">
          <cell r="Y1928">
            <v>-13786129.384899383</v>
          </cell>
        </row>
        <row r="1934">
          <cell r="Y1934">
            <v>-1827867.0216975494</v>
          </cell>
        </row>
        <row r="1941">
          <cell r="Y1941">
            <v>-1900003.5146291936</v>
          </cell>
        </row>
        <row r="1954">
          <cell r="Y1954">
            <v>-649.73292392779013</v>
          </cell>
        </row>
        <row r="1964">
          <cell r="Y1964">
            <v>0</v>
          </cell>
        </row>
        <row r="1970">
          <cell r="Y1970">
            <v>0</v>
          </cell>
        </row>
        <row r="1977">
          <cell r="Y1977">
            <v>0</v>
          </cell>
        </row>
        <row r="1985">
          <cell r="Y1985">
            <v>0</v>
          </cell>
        </row>
        <row r="1990">
          <cell r="Y1990">
            <v>0</v>
          </cell>
        </row>
        <row r="2004">
          <cell r="Y2004">
            <v>0</v>
          </cell>
        </row>
        <row r="2008">
          <cell r="Y2008">
            <v>0</v>
          </cell>
        </row>
        <row r="2012">
          <cell r="Y2012">
            <v>0</v>
          </cell>
        </row>
        <row r="2016">
          <cell r="Y2016">
            <v>0</v>
          </cell>
        </row>
        <row r="2020">
          <cell r="Y2020">
            <v>0</v>
          </cell>
        </row>
        <row r="2024">
          <cell r="Y2024">
            <v>0</v>
          </cell>
        </row>
        <row r="2028">
          <cell r="Y2028">
            <v>0</v>
          </cell>
        </row>
        <row r="2032">
          <cell r="Y2032">
            <v>0</v>
          </cell>
        </row>
        <row r="2036">
          <cell r="Y2036">
            <v>0</v>
          </cell>
        </row>
        <row r="2040">
          <cell r="Y2040">
            <v>0</v>
          </cell>
        </row>
        <row r="2044">
          <cell r="Y2044">
            <v>-27116856.64456293</v>
          </cell>
        </row>
        <row r="2048">
          <cell r="Y2048">
            <v>0</v>
          </cell>
        </row>
        <row r="2052">
          <cell r="Y2052">
            <v>0</v>
          </cell>
        </row>
        <row r="2056">
          <cell r="Y2056">
            <v>0</v>
          </cell>
        </row>
        <row r="2059">
          <cell r="F2059">
            <v>0</v>
          </cell>
        </row>
        <row r="2060">
          <cell r="Y2060">
            <v>0</v>
          </cell>
        </row>
        <row r="2063">
          <cell r="F2063">
            <v>0</v>
          </cell>
        </row>
        <row r="2064">
          <cell r="Y2064">
            <v>0</v>
          </cell>
        </row>
        <row r="2067">
          <cell r="F2067">
            <v>3030553.9546153801</v>
          </cell>
        </row>
        <row r="2068">
          <cell r="Y2068">
            <v>92779.774951356463</v>
          </cell>
        </row>
        <row r="2074">
          <cell r="Y2074">
            <v>-1501604.8655022571</v>
          </cell>
        </row>
        <row r="2075">
          <cell r="Y2075">
            <v>0</v>
          </cell>
        </row>
        <row r="2076">
          <cell r="Y2076">
            <v>0</v>
          </cell>
        </row>
        <row r="2077">
          <cell r="Y2077">
            <v>0</v>
          </cell>
        </row>
        <row r="2078">
          <cell r="Y2078">
            <v>0</v>
          </cell>
        </row>
        <row r="2079">
          <cell r="Y2079">
            <v>-265619.23503894266</v>
          </cell>
        </row>
        <row r="2080">
          <cell r="Y2080">
            <v>0</v>
          </cell>
        </row>
        <row r="2081">
          <cell r="Y2081">
            <v>0</v>
          </cell>
        </row>
        <row r="2082">
          <cell r="Y2082">
            <v>0</v>
          </cell>
        </row>
        <row r="2094">
          <cell r="Y2094">
            <v>0</v>
          </cell>
        </row>
        <row r="2101">
          <cell r="Y2101">
            <v>0</v>
          </cell>
        </row>
        <row r="2109">
          <cell r="Y2109">
            <v>0</v>
          </cell>
        </row>
        <row r="2121">
          <cell r="Y2121">
            <v>0</v>
          </cell>
        </row>
        <row r="2126">
          <cell r="Y2126">
            <v>0</v>
          </cell>
        </row>
        <row r="2128">
          <cell r="Y2128">
            <v>-51825.063233324749</v>
          </cell>
        </row>
        <row r="2129">
          <cell r="Y2129">
            <v>0</v>
          </cell>
        </row>
        <row r="2130">
          <cell r="Y2130">
            <v>-52146.071073746993</v>
          </cell>
        </row>
        <row r="2136">
          <cell r="Y2136">
            <v>0</v>
          </cell>
        </row>
        <row r="2140">
          <cell r="Y2140">
            <v>-1344.551315976054</v>
          </cell>
        </row>
        <row r="2141">
          <cell r="Y2141">
            <v>0</v>
          </cell>
        </row>
        <row r="2142">
          <cell r="Y2142">
            <v>0</v>
          </cell>
        </row>
        <row r="2143">
          <cell r="Y2143">
            <v>0</v>
          </cell>
        </row>
        <row r="2144">
          <cell r="Y2144">
            <v>0</v>
          </cell>
        </row>
        <row r="2145">
          <cell r="Y2145">
            <v>0</v>
          </cell>
        </row>
        <row r="2147">
          <cell r="Y2147">
            <v>0</v>
          </cell>
        </row>
        <row r="2148">
          <cell r="Y2148">
            <v>-980099.786721866</v>
          </cell>
        </row>
        <row r="2161">
          <cell r="Y2161">
            <v>0</v>
          </cell>
        </row>
      </sheetData>
      <sheetData sheetId="20" refreshError="1"/>
      <sheetData sheetId="2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0.75884936120426938</v>
          </cell>
          <cell r="C11">
            <v>0.12466040993902058</v>
          </cell>
          <cell r="D11">
            <v>0.11649022885671019</v>
          </cell>
          <cell r="E11">
            <v>0.11383515972336802</v>
          </cell>
          <cell r="F11">
            <v>2.6550691333421641E-3</v>
          </cell>
          <cell r="G11">
            <v>0</v>
          </cell>
          <cell r="H11">
            <v>1.0000000000000002</v>
          </cell>
        </row>
        <row r="12">
          <cell r="A12" t="str">
            <v>BOOKDEPR</v>
          </cell>
          <cell r="B12">
            <v>0.53374186994749784</v>
          </cell>
          <cell r="C12">
            <v>0.16921138031832392</v>
          </cell>
          <cell r="D12">
            <v>0.29704674973417827</v>
          </cell>
          <cell r="E12">
            <v>0.29405102135674682</v>
          </cell>
          <cell r="F12">
            <v>2.9957283774314251E-3</v>
          </cell>
          <cell r="G12">
            <v>0</v>
          </cell>
          <cell r="H12">
            <v>1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0.73018613447568481</v>
          </cell>
          <cell r="C14">
            <v>0.11012530148573915</v>
          </cell>
          <cell r="D14">
            <v>0.15968856403857618</v>
          </cell>
          <cell r="E14">
            <v>0.12357544709325863</v>
          </cell>
          <cell r="F14">
            <v>2.9186172995961601E-2</v>
          </cell>
          <cell r="G14">
            <v>6.926943949355939E-3</v>
          </cell>
          <cell r="H14">
            <v>1.0000000000000002</v>
          </cell>
        </row>
        <row r="15">
          <cell r="A15" t="str">
            <v>DDS2</v>
          </cell>
          <cell r="B15">
            <v>0.8346114184848098</v>
          </cell>
          <cell r="C15">
            <v>1.0842843436198272E-2</v>
          </cell>
          <cell r="D15">
            <v>0.15454573807899197</v>
          </cell>
          <cell r="E15">
            <v>1.2266770728822238E-2</v>
          </cell>
          <cell r="F15">
            <v>0.20647002462443814</v>
          </cell>
          <cell r="G15">
            <v>-6.4191057274268409E-2</v>
          </cell>
          <cell r="H15">
            <v>1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0.12174462693738081</v>
          </cell>
          <cell r="C17">
            <v>4.0581542312460271E-2</v>
          </cell>
          <cell r="D17">
            <v>0.83767383075015889</v>
          </cell>
          <cell r="E17">
            <v>0.24348925387476161</v>
          </cell>
          <cell r="F17">
            <v>0</v>
          </cell>
          <cell r="G17">
            <v>0.59418457687539727</v>
          </cell>
          <cell r="H17">
            <v>0.99999999999999989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1</v>
          </cell>
          <cell r="E18">
            <v>0</v>
          </cell>
          <cell r="F18">
            <v>0</v>
          </cell>
          <cell r="G18">
            <v>1</v>
          </cell>
          <cell r="H18">
            <v>1</v>
          </cell>
        </row>
        <row r="19">
          <cell r="A19" t="str">
            <v>DEFSG</v>
          </cell>
          <cell r="B19">
            <v>0.71880045322127173</v>
          </cell>
          <cell r="C19">
            <v>0.28119954677872822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0.53552737981222298</v>
          </cell>
          <cell r="C24">
            <v>0.46447262018777702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-0.47159685666273921</v>
          </cell>
          <cell r="C25">
            <v>0.53688879954812319</v>
          </cell>
          <cell r="D25">
            <v>0.93470805711462257</v>
          </cell>
          <cell r="E25">
            <v>0.90800813054687501</v>
          </cell>
          <cell r="F25">
            <v>-2.311457920506281E-2</v>
          </cell>
          <cell r="G25">
            <v>4.9814505772810339E-2</v>
          </cell>
          <cell r="H25">
            <v>1.0000000000000067</v>
          </cell>
        </row>
        <row r="26">
          <cell r="A26" t="str">
            <v>G</v>
          </cell>
          <cell r="B26">
            <v>0.22768115207366432</v>
          </cell>
          <cell r="C26">
            <v>0.31587318219250599</v>
          </cell>
          <cell r="D26">
            <v>0.45644566573382978</v>
          </cell>
          <cell r="E26">
            <v>0.43315507380497675</v>
          </cell>
          <cell r="F26">
            <v>2.3290591928853015E-2</v>
          </cell>
          <cell r="G26">
            <v>0</v>
          </cell>
          <cell r="H26">
            <v>1</v>
          </cell>
        </row>
        <row r="27">
          <cell r="A27" t="str">
            <v>G-DGP</v>
          </cell>
          <cell r="B27">
            <v>0.69712876692486192</v>
          </cell>
          <cell r="C27">
            <v>0.30287123307513802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G-DGU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GP</v>
          </cell>
          <cell r="B29">
            <v>0.50485130726490091</v>
          </cell>
          <cell r="C29">
            <v>0.2291041445041237</v>
          </cell>
          <cell r="D29">
            <v>0.26604454823097551</v>
          </cell>
          <cell r="E29">
            <v>0.2602402184286699</v>
          </cell>
          <cell r="F29">
            <v>5.8043298023055887E-3</v>
          </cell>
          <cell r="G29">
            <v>0</v>
          </cell>
          <cell r="H29">
            <v>1</v>
          </cell>
        </row>
        <row r="30">
          <cell r="A30" t="str">
            <v>G-SG</v>
          </cell>
          <cell r="B30">
            <v>0.49015193398945944</v>
          </cell>
          <cell r="C30">
            <v>0.50984806601054056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0.28515608665422792</v>
          </cell>
          <cell r="D31">
            <v>0.71484391334577224</v>
          </cell>
          <cell r="E31">
            <v>0.71484391334577224</v>
          </cell>
          <cell r="F31">
            <v>0</v>
          </cell>
          <cell r="G31">
            <v>0</v>
          </cell>
          <cell r="H31">
            <v>1.0000000000000002</v>
          </cell>
        </row>
        <row r="32">
          <cell r="A32" t="str">
            <v>I</v>
          </cell>
          <cell r="B32">
            <v>0.54555249756190904</v>
          </cell>
          <cell r="C32">
            <v>0.15558298746609936</v>
          </cell>
          <cell r="D32">
            <v>0.29886451497199151</v>
          </cell>
          <cell r="E32">
            <v>0.14049981933022609</v>
          </cell>
          <cell r="F32">
            <v>0.15836469564176545</v>
          </cell>
          <cell r="G32">
            <v>0</v>
          </cell>
          <cell r="H32">
            <v>1</v>
          </cell>
        </row>
        <row r="33">
          <cell r="A33" t="str">
            <v>IBT</v>
          </cell>
          <cell r="B33">
            <v>0.10213800966678464</v>
          </cell>
          <cell r="C33">
            <v>0.327570722896947</v>
          </cell>
          <cell r="D33">
            <v>0.57029126743627201</v>
          </cell>
          <cell r="E33">
            <v>0.55400090292419113</v>
          </cell>
          <cell r="F33">
            <v>-1.4102844808895088E-2</v>
          </cell>
          <cell r="G33">
            <v>3.0393209320975983E-2</v>
          </cell>
          <cell r="H33">
            <v>1.0000000000000036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0.85170329991651883</v>
          </cell>
          <cell r="C36">
            <v>0.148296700083481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0.99999999999999978</v>
          </cell>
        </row>
        <row r="37">
          <cell r="A37" t="str">
            <v>I-SITUS</v>
          </cell>
          <cell r="B37">
            <v>1.7415216099955024E-2</v>
          </cell>
          <cell r="C37">
            <v>0.47614636955887957</v>
          </cell>
          <cell r="D37">
            <v>0.50643841434116554</v>
          </cell>
          <cell r="E37">
            <v>0.50643841434116554</v>
          </cell>
          <cell r="F37">
            <v>0</v>
          </cell>
          <cell r="G37">
            <v>0</v>
          </cell>
          <cell r="H37">
            <v>1</v>
          </cell>
        </row>
        <row r="38">
          <cell r="A38" t="str">
            <v>LABOR</v>
          </cell>
          <cell r="B38">
            <v>0.44037754002527002</v>
          </cell>
          <cell r="C38">
            <v>7.3398818350960335E-2</v>
          </cell>
          <cell r="D38">
            <v>0.48622364162376963</v>
          </cell>
          <cell r="E38">
            <v>0.34017577812492666</v>
          </cell>
          <cell r="F38">
            <v>0.14604786349884299</v>
          </cell>
          <cell r="G38">
            <v>0</v>
          </cell>
          <cell r="H38">
            <v>0.99999999999999989</v>
          </cell>
        </row>
        <row r="39">
          <cell r="A39" t="str">
            <v>MSS</v>
          </cell>
          <cell r="B39">
            <v>0.87069451336117754</v>
          </cell>
          <cell r="C39">
            <v>6.6654622233269607E-3</v>
          </cell>
          <cell r="D39">
            <v>0.1226400244154955</v>
          </cell>
          <cell r="E39">
            <v>0.1226400244154955</v>
          </cell>
          <cell r="F39">
            <v>0</v>
          </cell>
          <cell r="G39">
            <v>0</v>
          </cell>
          <cell r="H39">
            <v>1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0.58084691832672641</v>
          </cell>
          <cell r="C42">
            <v>0.4191530816732737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0.58084691832672641</v>
          </cell>
          <cell r="C43">
            <v>0.4191530816732737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OTHSG</v>
          </cell>
          <cell r="B45">
            <v>0.58084691832672641</v>
          </cell>
          <cell r="C45">
            <v>0.4191530816732737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0.58084691832672641</v>
          </cell>
          <cell r="C46">
            <v>0.4191530816732737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0.68465647608362934</v>
          </cell>
          <cell r="C50">
            <v>0.31534352391637066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PTD</v>
          </cell>
          <cell r="B51">
            <v>0.50469449698517799</v>
          </cell>
          <cell r="C51">
            <v>0.23245546743512588</v>
          </cell>
          <cell r="D51">
            <v>0.26285003557969605</v>
          </cell>
          <cell r="E51">
            <v>0.26285003557969605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REVREQ</v>
          </cell>
          <cell r="B52">
            <v>0.67532125625308936</v>
          </cell>
          <cell r="C52">
            <v>0.1467189426381478</v>
          </cell>
          <cell r="D52">
            <v>0.177959801108763</v>
          </cell>
          <cell r="E52">
            <v>0.15128231441287296</v>
          </cell>
          <cell r="F52">
            <v>1.9588617675693202E-2</v>
          </cell>
          <cell r="G52">
            <v>7.0888690201968314E-3</v>
          </cell>
          <cell r="H52">
            <v>1.0000000000000002</v>
          </cell>
        </row>
        <row r="53">
          <cell r="A53" t="str">
            <v>SCHMA</v>
          </cell>
          <cell r="B53">
            <v>0.50019169061738278</v>
          </cell>
          <cell r="C53">
            <v>0.20660637731119727</v>
          </cell>
          <cell r="D53">
            <v>0.29320193207141976</v>
          </cell>
          <cell r="E53">
            <v>0.28657683258736649</v>
          </cell>
          <cell r="F53">
            <v>4.3025863953297903E-3</v>
          </cell>
          <cell r="G53">
            <v>2.3225130887234717E-3</v>
          </cell>
          <cell r="H53">
            <v>0.99999999999999989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0.85743338393304669</v>
          </cell>
          <cell r="C55">
            <v>8.1043608414898827E-2</v>
          </cell>
          <cell r="D55">
            <v>6.1523007652054457E-2</v>
          </cell>
          <cell r="E55">
            <v>7.2449303239484397E-2</v>
          </cell>
          <cell r="F55">
            <v>-1.0926295587429942E-2</v>
          </cell>
          <cell r="G55">
            <v>0</v>
          </cell>
          <cell r="H55">
            <v>1</v>
          </cell>
        </row>
        <row r="56">
          <cell r="A56" t="str">
            <v>SCHMAP-SO</v>
          </cell>
          <cell r="B56">
            <v>0.51990690392496175</v>
          </cell>
          <cell r="C56">
            <v>0.27023841979284263</v>
          </cell>
          <cell r="D56">
            <v>0.20985467628219567</v>
          </cell>
          <cell r="E56">
            <v>0.24458304593650496</v>
          </cell>
          <cell r="F56">
            <v>-3.4728369654309296E-2</v>
          </cell>
          <cell r="G56">
            <v>0</v>
          </cell>
          <cell r="H56">
            <v>1</v>
          </cell>
        </row>
        <row r="57">
          <cell r="A57" t="str">
            <v>SCHMAT</v>
          </cell>
          <cell r="B57">
            <v>0.50191537744245696</v>
          </cell>
          <cell r="C57">
            <v>0.2060005384785078</v>
          </cell>
          <cell r="D57">
            <v>0.29208408407903508</v>
          </cell>
          <cell r="E57">
            <v>0.285543669862722</v>
          </cell>
          <cell r="F57">
            <v>4.2291072249937096E-3</v>
          </cell>
          <cell r="G57">
            <v>2.3113069913193889E-3</v>
          </cell>
          <cell r="H57">
            <v>1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1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1.1238395449561136</v>
          </cell>
          <cell r="C60">
            <v>0.16932247363149225</v>
          </cell>
          <cell r="D60">
            <v>-0.29316201858760549</v>
          </cell>
          <cell r="E60">
            <v>-0.40641528357948686</v>
          </cell>
          <cell r="F60">
            <v>2.1321586223432389E-4</v>
          </cell>
          <cell r="G60">
            <v>0.11304004912964703</v>
          </cell>
          <cell r="H60">
            <v>1.0000000000000004</v>
          </cell>
        </row>
        <row r="61">
          <cell r="A61" t="str">
            <v>SCHMAT-SNP</v>
          </cell>
          <cell r="B61">
            <v>0.50463302705541802</v>
          </cell>
          <cell r="C61">
            <v>0.23236052143558114</v>
          </cell>
          <cell r="D61">
            <v>0.26300645150900082</v>
          </cell>
          <cell r="E61">
            <v>0.26289518371096732</v>
          </cell>
          <cell r="F61">
            <v>1.1126779803350418E-4</v>
          </cell>
          <cell r="G61">
            <v>0</v>
          </cell>
          <cell r="H61">
            <v>0.99999999999999989</v>
          </cell>
        </row>
        <row r="62">
          <cell r="A62" t="str">
            <v>SCHMAT-SO</v>
          </cell>
          <cell r="B62">
            <v>0.49066957543131612</v>
          </cell>
          <cell r="C62">
            <v>0.19787440472070775</v>
          </cell>
          <cell r="D62">
            <v>0.31145601984797627</v>
          </cell>
          <cell r="E62">
            <v>0.27972574010067663</v>
          </cell>
          <cell r="F62">
            <v>3.1730279747299632E-2</v>
          </cell>
          <cell r="G62">
            <v>0</v>
          </cell>
          <cell r="H62">
            <v>1</v>
          </cell>
        </row>
        <row r="63">
          <cell r="A63" t="str">
            <v>SCHMD</v>
          </cell>
          <cell r="B63">
            <v>0.62396966569330425</v>
          </cell>
          <cell r="C63">
            <v>0.16992605881966094</v>
          </cell>
          <cell r="D63">
            <v>0.20610427548703444</v>
          </cell>
          <cell r="E63">
            <v>0.19299875075874562</v>
          </cell>
          <cell r="F63">
            <v>-6.6400927679848866E-4</v>
          </cell>
          <cell r="G63">
            <v>1.376953400508733E-2</v>
          </cell>
          <cell r="H63">
            <v>0.99999999999999967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0.92275013249319782</v>
          </cell>
          <cell r="C65">
            <v>0.11315372197803431</v>
          </cell>
          <cell r="D65">
            <v>-3.5903854471232066E-2</v>
          </cell>
          <cell r="E65">
            <v>2.3472705995517314E-2</v>
          </cell>
          <cell r="F65">
            <v>-5.9376560466749377E-2</v>
          </cell>
          <cell r="G65">
            <v>0</v>
          </cell>
          <cell r="H65">
            <v>1.0000000000000002</v>
          </cell>
        </row>
        <row r="66">
          <cell r="A66" t="str">
            <v>SCHMDP-SO</v>
          </cell>
          <cell r="B66">
            <v>0.44037754002527002</v>
          </cell>
          <cell r="C66">
            <v>7.3398818350960335E-2</v>
          </cell>
          <cell r="D66">
            <v>0.48622364162376963</v>
          </cell>
          <cell r="E66">
            <v>0.34017577812492666</v>
          </cell>
          <cell r="F66">
            <v>0.14604786349884299</v>
          </cell>
          <cell r="G66">
            <v>0</v>
          </cell>
          <cell r="H66">
            <v>0.99999999999999989</v>
          </cell>
        </row>
        <row r="67">
          <cell r="A67" t="str">
            <v>SCHMDT</v>
          </cell>
          <cell r="B67">
            <v>0.62385286660684491</v>
          </cell>
          <cell r="C67">
            <v>0.16994825222858853</v>
          </cell>
          <cell r="D67">
            <v>0.20619888116456625</v>
          </cell>
          <cell r="E67">
            <v>0.19306502178165247</v>
          </cell>
          <cell r="F67">
            <v>-6.4105740040531437E-4</v>
          </cell>
          <cell r="G67">
            <v>1.377491678331909E-2</v>
          </cell>
          <cell r="H67">
            <v>0.99999999999999978</v>
          </cell>
        </row>
        <row r="68">
          <cell r="A68" t="str">
            <v>SCHMDT-GPS</v>
          </cell>
          <cell r="B68">
            <v>0.50462876088753772</v>
          </cell>
          <cell r="C68">
            <v>0.23242416555019974</v>
          </cell>
          <cell r="D68">
            <v>0.26294707356226266</v>
          </cell>
          <cell r="E68">
            <v>0.26294707356226266</v>
          </cell>
          <cell r="F68">
            <v>0</v>
          </cell>
          <cell r="G68">
            <v>0</v>
          </cell>
          <cell r="H68">
            <v>0.99999999999999989</v>
          </cell>
        </row>
        <row r="69">
          <cell r="A69" t="str">
            <v>SCHMDT-SG</v>
          </cell>
          <cell r="B69">
            <v>0.99763248413758299</v>
          </cell>
          <cell r="C69">
            <v>2.3675158624169791E-3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SCHMDT-SITUS</v>
          </cell>
          <cell r="B70">
            <v>-1.7836583322750756</v>
          </cell>
          <cell r="C70">
            <v>1.5792541031604099</v>
          </cell>
          <cell r="D70">
            <v>1.204404229114667</v>
          </cell>
          <cell r="E70">
            <v>1.7934989900253582</v>
          </cell>
          <cell r="F70">
            <v>3.790019146047309E-2</v>
          </cell>
          <cell r="G70">
            <v>-0.6269949523711642</v>
          </cell>
          <cell r="H70">
            <v>1.0000000000000018</v>
          </cell>
        </row>
        <row r="71">
          <cell r="A71" t="str">
            <v>SCHMDT-SNP</v>
          </cell>
          <cell r="B71">
            <v>0.50462876088753772</v>
          </cell>
          <cell r="C71">
            <v>0.23242416555019968</v>
          </cell>
          <cell r="D71">
            <v>0.26294707356226266</v>
          </cell>
          <cell r="E71">
            <v>0.26294707356226266</v>
          </cell>
          <cell r="F71">
            <v>0</v>
          </cell>
          <cell r="G71">
            <v>0</v>
          </cell>
          <cell r="H71">
            <v>0.99999999999999989</v>
          </cell>
        </row>
        <row r="72">
          <cell r="A72" t="str">
            <v>SCHMDT-SO</v>
          </cell>
          <cell r="B72">
            <v>0.50041867551388475</v>
          </cell>
          <cell r="C72">
            <v>-8.2407237908806129E-3</v>
          </cell>
          <cell r="D72">
            <v>0.50782204827699595</v>
          </cell>
          <cell r="E72">
            <v>0.21255653786767501</v>
          </cell>
          <cell r="F72">
            <v>0.29526551040932097</v>
          </cell>
          <cell r="G72">
            <v>0</v>
          </cell>
          <cell r="H72">
            <v>1</v>
          </cell>
        </row>
        <row r="73">
          <cell r="A73" t="str">
            <v>SIT</v>
          </cell>
          <cell r="B73">
            <v>0.10213800966678424</v>
          </cell>
          <cell r="C73">
            <v>0.32757072289694572</v>
          </cell>
          <cell r="D73">
            <v>0.57029126743626979</v>
          </cell>
          <cell r="E73">
            <v>0.55400090292418891</v>
          </cell>
          <cell r="F73">
            <v>-1.4102844808895032E-2</v>
          </cell>
          <cell r="G73">
            <v>3.0393209320975865E-2</v>
          </cell>
          <cell r="H73">
            <v>0.99999999999999944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0.59356537084907768</v>
          </cell>
          <cell r="C75">
            <v>0.19147339699453164</v>
          </cell>
          <cell r="D75">
            <v>0.21496123215639068</v>
          </cell>
          <cell r="E75">
            <v>0.21079358449280244</v>
          </cell>
          <cell r="F75">
            <v>4.1676476635882408E-3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0.46919188519427402</v>
          </cell>
          <cell r="D76">
            <v>0.53080811480572609</v>
          </cell>
          <cell r="E76">
            <v>0.53080811480572609</v>
          </cell>
          <cell r="F76">
            <v>0</v>
          </cell>
          <cell r="G76">
            <v>0</v>
          </cell>
          <cell r="H76">
            <v>1</v>
          </cell>
        </row>
      </sheetData>
      <sheetData sheetId="22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0.18268684674707628</v>
          </cell>
          <cell r="C19">
            <v>0.50581044471036496</v>
          </cell>
          <cell r="D19">
            <v>0.18284238538999506</v>
          </cell>
          <cell r="E19">
            <v>3.0614790675499298E-2</v>
          </cell>
          <cell r="F19">
            <v>9.8045532477064393E-2</v>
          </cell>
          <cell r="G19">
            <v>1</v>
          </cell>
        </row>
        <row r="20">
          <cell r="A20" t="str">
            <v>PLNT2</v>
          </cell>
          <cell r="B20">
            <v>0.26534141675467854</v>
          </cell>
          <cell r="C20">
            <v>0.73465858324532152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0.10457961964205044</v>
          </cell>
          <cell r="C21">
            <v>0.79418924286808334</v>
          </cell>
          <cell r="D21">
            <v>7.9238258041000719E-3</v>
          </cell>
          <cell r="E21">
            <v>9.3307311685766156E-2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0.18268684674707625</v>
          </cell>
          <cell r="C22">
            <v>0.50581044471036496</v>
          </cell>
          <cell r="D22">
            <v>0.18284238538999503</v>
          </cell>
          <cell r="E22">
            <v>3.0614790675499298E-2</v>
          </cell>
          <cell r="F22">
            <v>9.8045532477064393E-2</v>
          </cell>
          <cell r="G22">
            <v>0.99999999999999989</v>
          </cell>
        </row>
        <row r="23">
          <cell r="A23" t="str">
            <v>GENL</v>
          </cell>
          <cell r="B23">
            <v>0.18268684674707628</v>
          </cell>
          <cell r="C23">
            <v>0.50581044471036496</v>
          </cell>
          <cell r="D23">
            <v>0.18284238538999509</v>
          </cell>
          <cell r="E23">
            <v>3.0614790675499302E-2</v>
          </cell>
          <cell r="F23">
            <v>9.8045532477064393E-2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0.22224532091478286</v>
          </cell>
          <cell r="C25">
            <v>0.4460491782490813</v>
          </cell>
          <cell r="D25">
            <v>0.20276731585728536</v>
          </cell>
          <cell r="E25">
            <v>2.7527402069996116E-2</v>
          </cell>
          <cell r="F25">
            <v>0.10141078290885472</v>
          </cell>
          <cell r="G25">
            <v>1.0000000000000004</v>
          </cell>
        </row>
      </sheetData>
      <sheetData sheetId="23" refreshError="1"/>
      <sheetData sheetId="24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0.75</v>
          </cell>
          <cell r="D15" t="str">
            <v>/</v>
          </cell>
          <cell r="E15">
            <v>0.25</v>
          </cell>
          <cell r="F15">
            <v>0.36377180706334106</v>
          </cell>
          <cell r="G15">
            <v>0.26505670016755178</v>
          </cell>
          <cell r="H15">
            <v>8.7442934798779792E-2</v>
          </cell>
          <cell r="I15">
            <v>9.6250459520948878E-4</v>
          </cell>
          <cell r="J15">
            <v>0.17022289895014744</v>
          </cell>
          <cell r="K15">
            <v>1.3042166385855092E-2</v>
          </cell>
          <cell r="L15">
            <v>2.0137264939323394E-4</v>
          </cell>
          <cell r="M15">
            <v>1.9750275139211076E-4</v>
          </cell>
          <cell r="N15">
            <v>7.4958461784026584E-2</v>
          </cell>
          <cell r="O15">
            <v>1.6178047474289754E-2</v>
          </cell>
          <cell r="P15">
            <v>7.9656033800136576E-3</v>
          </cell>
          <cell r="Q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0.33567502651592807</v>
          </cell>
          <cell r="G16">
            <v>0.26791735802467243</v>
          </cell>
          <cell r="H16">
            <v>9.0770323053162433E-2</v>
          </cell>
          <cell r="I16">
            <v>1.9250091904189776E-3</v>
          </cell>
          <cell r="J16">
            <v>0.1862769192654859</v>
          </cell>
          <cell r="K16">
            <v>1.1546271401832522E-2</v>
          </cell>
          <cell r="L16">
            <v>2.2701994980593634E-4</v>
          </cell>
          <cell r="M16">
            <v>3.9500550278422151E-4</v>
          </cell>
          <cell r="N16">
            <v>7.0858658480702691E-2</v>
          </cell>
          <cell r="O16">
            <v>1.8477201855179537E-2</v>
          </cell>
          <cell r="P16">
            <v>1.5931206760027315E-2</v>
          </cell>
          <cell r="Q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0.39186858761075405</v>
          </cell>
          <cell r="G17">
            <v>0.2621960423104312</v>
          </cell>
          <cell r="H17">
            <v>8.4115546544397166E-2</v>
          </cell>
          <cell r="I17">
            <v>0</v>
          </cell>
          <cell r="J17">
            <v>0.15416887863480899</v>
          </cell>
          <cell r="K17">
            <v>1.4538061369877659E-2</v>
          </cell>
          <cell r="L17">
            <v>1.7572534898053157E-4</v>
          </cell>
          <cell r="M17">
            <v>0</v>
          </cell>
          <cell r="N17">
            <v>7.9058265087350477E-2</v>
          </cell>
          <cell r="O17">
            <v>1.3878893093399977E-2</v>
          </cell>
          <cell r="P17">
            <v>0</v>
          </cell>
          <cell r="Q17">
            <v>1</v>
          </cell>
        </row>
        <row r="18">
          <cell r="A18" t="str">
            <v>F20</v>
          </cell>
          <cell r="B18" t="str">
            <v>12 Weighted Distribution Peaks</v>
          </cell>
          <cell r="F18">
            <v>0.48185384449784452</v>
          </cell>
          <cell r="G18">
            <v>0.31157440623203314</v>
          </cell>
          <cell r="H18">
            <v>9.8833884475618791E-2</v>
          </cell>
          <cell r="I18">
            <v>6.9917563780139515E-4</v>
          </cell>
          <cell r="J18">
            <v>0</v>
          </cell>
          <cell r="K18">
            <v>1.3505359359867476E-2</v>
          </cell>
          <cell r="L18">
            <v>2.1092886397717852E-4</v>
          </cell>
          <cell r="M18">
            <v>1.6090354124717585E-4</v>
          </cell>
          <cell r="N18">
            <v>9.3161497391610545E-2</v>
          </cell>
          <cell r="O18">
            <v>0</v>
          </cell>
          <cell r="P18">
            <v>0</v>
          </cell>
          <cell r="Q18">
            <v>1</v>
          </cell>
        </row>
        <row r="19">
          <cell r="A19" t="str">
            <v>F21</v>
          </cell>
          <cell r="B19" t="str">
            <v>Transformers      - NCP</v>
          </cell>
          <cell r="F19">
            <v>0.58833266525621186</v>
          </cell>
          <cell r="G19">
            <v>0.25399798927437112</v>
          </cell>
          <cell r="H19">
            <v>6.0681542529829526E-2</v>
          </cell>
          <cell r="I19">
            <v>3.6442674445197687E-3</v>
          </cell>
          <cell r="J19">
            <v>0</v>
          </cell>
          <cell r="K19">
            <v>1.8740864572651769E-2</v>
          </cell>
          <cell r="L19">
            <v>1.1866486860554856E-4</v>
          </cell>
          <cell r="M19">
            <v>7.0168637588579729E-4</v>
          </cell>
          <cell r="N19">
            <v>7.3782319677924674E-2</v>
          </cell>
          <cell r="O19">
            <v>0</v>
          </cell>
          <cell r="P19">
            <v>0</v>
          </cell>
          <cell r="Q19">
            <v>1</v>
          </cell>
        </row>
        <row r="20">
          <cell r="A20" t="str">
            <v>F22</v>
          </cell>
          <cell r="B20" t="str">
            <v>Secondary Lines - NCP</v>
          </cell>
          <cell r="F20">
            <v>0.88856570028351778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0.11143429971648222</v>
          </cell>
          <cell r="O20">
            <v>0</v>
          </cell>
          <cell r="P20">
            <v>0</v>
          </cell>
          <cell r="Q20">
            <v>1</v>
          </cell>
        </row>
        <row r="21">
          <cell r="A21" t="str">
            <v>F30</v>
          </cell>
          <cell r="B21" t="str">
            <v>MWH @ Input</v>
          </cell>
          <cell r="F21">
            <v>0.27948146542110203</v>
          </cell>
          <cell r="G21">
            <v>0.27363867373891371</v>
          </cell>
          <cell r="H21">
            <v>9.7425099561927686E-2</v>
          </cell>
          <cell r="I21">
            <v>3.8500183808379551E-3</v>
          </cell>
          <cell r="J21">
            <v>0.2183849598961628</v>
          </cell>
          <cell r="K21">
            <v>8.5544814337873872E-3</v>
          </cell>
          <cell r="L21">
            <v>2.7831455063134108E-4</v>
          </cell>
          <cell r="M21">
            <v>7.9001100556844303E-4</v>
          </cell>
          <cell r="N21">
            <v>6.2659051874054919E-2</v>
          </cell>
          <cell r="O21">
            <v>2.3075510616959095E-2</v>
          </cell>
          <cell r="P21">
            <v>3.186241352005463E-2</v>
          </cell>
          <cell r="Q21">
            <v>1</v>
          </cell>
        </row>
        <row r="22">
          <cell r="A22" t="str">
            <v>F40</v>
          </cell>
          <cell r="B22" t="str">
            <v>Average Customers</v>
          </cell>
          <cell r="F22">
            <v>0.86639548067903349</v>
          </cell>
          <cell r="G22">
            <v>1.7996331158627477E-2</v>
          </cell>
          <cell r="H22">
            <v>3.1994023103155088E-4</v>
          </cell>
          <cell r="I22">
            <v>1.134579027089248E-2</v>
          </cell>
          <cell r="J22">
            <v>1.8512081009412404E-4</v>
          </cell>
          <cell r="K22">
            <v>3.5620402321428607E-3</v>
          </cell>
          <cell r="L22">
            <v>2.8851161113984699E-3</v>
          </cell>
          <cell r="M22">
            <v>6.0264183675717484E-4</v>
          </cell>
          <cell r="N22">
            <v>9.6705199070526743E-2</v>
          </cell>
          <cell r="O22">
            <v>1.1697997478301677E-6</v>
          </cell>
          <cell r="P22">
            <v>1.1697997478301677E-6</v>
          </cell>
          <cell r="Q22">
            <v>1</v>
          </cell>
        </row>
        <row r="23">
          <cell r="A23" t="str">
            <v>F41</v>
          </cell>
          <cell r="B23" t="str">
            <v>Weighted Customers Acct 902</v>
          </cell>
          <cell r="F23">
            <v>0.84357805995167301</v>
          </cell>
          <cell r="G23">
            <v>1.8435275837167413E-2</v>
          </cell>
          <cell r="H23">
            <v>2.3311072633136049E-2</v>
          </cell>
          <cell r="I23">
            <v>0</v>
          </cell>
          <cell r="J23">
            <v>1.3130534664860982E-2</v>
          </cell>
          <cell r="K23">
            <v>3.7964451523138901E-3</v>
          </cell>
          <cell r="L23">
            <v>2.8091335957585333E-3</v>
          </cell>
          <cell r="M23">
            <v>5.8677064093050606E-4</v>
          </cell>
          <cell r="N23">
            <v>9.4158367672022708E-2</v>
          </cell>
          <cell r="O23">
            <v>9.7169926068502215E-5</v>
          </cell>
          <cell r="P23">
            <v>9.7169926068502215E-5</v>
          </cell>
          <cell r="Q23">
            <v>1</v>
          </cell>
        </row>
        <row r="24">
          <cell r="A24" t="str">
            <v>F42</v>
          </cell>
          <cell r="B24" t="str">
            <v>Weighted Customers Acct 903</v>
          </cell>
          <cell r="F24">
            <v>0.87083139955935285</v>
          </cell>
          <cell r="G24">
            <v>1.9459829672089236E-2</v>
          </cell>
          <cell r="H24">
            <v>3.4595842598384894E-4</v>
          </cell>
          <cell r="I24">
            <v>1.0307045851633702E-2</v>
          </cell>
          <cell r="J24">
            <v>6.5144830588063777E-4</v>
          </cell>
          <cell r="K24">
            <v>3.4419518680686586E-3</v>
          </cell>
          <cell r="L24">
            <v>2.6223261067933588E-3</v>
          </cell>
          <cell r="M24">
            <v>5.4775037140818183E-4</v>
          </cell>
          <cell r="N24">
            <v>9.178405668484485E-2</v>
          </cell>
          <cell r="O24">
            <v>4.1165769723894958E-6</v>
          </cell>
          <cell r="P24">
            <v>4.1165769723894958E-6</v>
          </cell>
          <cell r="Q24">
            <v>1</v>
          </cell>
        </row>
        <row r="25">
          <cell r="A25" t="str">
            <v>F43</v>
          </cell>
          <cell r="B25" t="str">
            <v>Residential Split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A26" t="str">
            <v>F44</v>
          </cell>
          <cell r="B26" t="str">
            <v>Commercial Split</v>
          </cell>
          <cell r="F26">
            <v>0</v>
          </cell>
          <cell r="G26">
            <v>0.14954894829198281</v>
          </cell>
          <cell r="H26">
            <v>1.771637071444181E-3</v>
          </cell>
          <cell r="I26">
            <v>0</v>
          </cell>
          <cell r="J26">
            <v>3.8440342283469929E-4</v>
          </cell>
          <cell r="K26">
            <v>0</v>
          </cell>
          <cell r="L26">
            <v>0</v>
          </cell>
          <cell r="M26">
            <v>0</v>
          </cell>
          <cell r="N26">
            <v>0.84829501121373829</v>
          </cell>
          <cell r="O26">
            <v>0</v>
          </cell>
          <cell r="P26">
            <v>0</v>
          </cell>
          <cell r="Q26">
            <v>1</v>
          </cell>
        </row>
        <row r="27">
          <cell r="A27" t="str">
            <v>F45</v>
          </cell>
          <cell r="B27" t="str">
            <v>Industrial / Irrigation Split</v>
          </cell>
          <cell r="F27">
            <v>0</v>
          </cell>
          <cell r="G27">
            <v>0.17500822410237038</v>
          </cell>
          <cell r="H27">
            <v>1.3657184567698802E-2</v>
          </cell>
          <cell r="I27">
            <v>0</v>
          </cell>
          <cell r="J27">
            <v>1.5265156724391458E-2</v>
          </cell>
          <cell r="K27">
            <v>0.38654804345756333</v>
          </cell>
          <cell r="L27">
            <v>0</v>
          </cell>
          <cell r="M27">
            <v>0</v>
          </cell>
          <cell r="N27">
            <v>0.40926750080744562</v>
          </cell>
          <cell r="O27">
            <v>1.2694517026520962E-4</v>
          </cell>
          <cell r="P27">
            <v>1.2694517026520962E-4</v>
          </cell>
          <cell r="Q27">
            <v>1</v>
          </cell>
        </row>
        <row r="28">
          <cell r="A28" t="str">
            <v>F46</v>
          </cell>
          <cell r="B28" t="str">
            <v>Lighting / OSPA  Split</v>
          </cell>
          <cell r="F28">
            <v>0</v>
          </cell>
          <cell r="G28">
            <v>0</v>
          </cell>
          <cell r="H28">
            <v>0</v>
          </cell>
          <cell r="I28">
            <v>0.7648736568856177</v>
          </cell>
          <cell r="J28">
            <v>0</v>
          </cell>
          <cell r="K28">
            <v>0</v>
          </cell>
          <cell r="L28">
            <v>0.19449939210725198</v>
          </cell>
          <cell r="M28">
            <v>4.0626951007130423E-2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</row>
        <row r="29">
          <cell r="A29" t="str">
            <v>F47</v>
          </cell>
          <cell r="B29" t="str">
            <v>Wtd Customers Acct 902 - irrigation</v>
          </cell>
          <cell r="F29">
            <v>0.84501580290429745</v>
          </cell>
          <cell r="G29">
            <v>1.8466695795998602E-2</v>
          </cell>
          <cell r="H29">
            <v>2.3350802602403301E-2</v>
          </cell>
          <cell r="I29">
            <v>0</v>
          </cell>
          <cell r="J29">
            <v>1.3152913546644223E-2</v>
          </cell>
          <cell r="K29">
            <v>2.0985766225851007E-3</v>
          </cell>
          <cell r="L29">
            <v>2.8139213115871238E-3</v>
          </cell>
          <cell r="M29">
            <v>5.877706969939048E-4</v>
          </cell>
          <cell r="N29">
            <v>9.431884544637216E-2</v>
          </cell>
          <cell r="O29">
            <v>9.7335536559154423E-5</v>
          </cell>
          <cell r="P29">
            <v>9.7335536559154423E-5</v>
          </cell>
          <cell r="Q29">
            <v>1</v>
          </cell>
        </row>
        <row r="30">
          <cell r="A30" t="str">
            <v>F48</v>
          </cell>
          <cell r="B30" t="str">
            <v>Wtd Customers Acct 903 - irrigation</v>
          </cell>
          <cell r="F30">
            <v>0.8721767908289928</v>
          </cell>
          <cell r="G30">
            <v>1.9489894142620222E-2</v>
          </cell>
          <cell r="H30">
            <v>3.4649291457281413E-4</v>
          </cell>
          <cell r="I30">
            <v>1.0322969725659815E-2</v>
          </cell>
          <cell r="J30">
            <v>6.5245476116440105E-4</v>
          </cell>
          <cell r="K30">
            <v>1.9023191695640171E-3</v>
          </cell>
          <cell r="L30">
            <v>2.6263774704120956E-3</v>
          </cell>
          <cell r="M30">
            <v>5.4859661853249014E-4</v>
          </cell>
          <cell r="N30">
            <v>9.1925858494722623E-2</v>
          </cell>
          <cell r="O30">
            <v>4.1229368793958985E-6</v>
          </cell>
          <cell r="P30">
            <v>4.1229368793958985E-6</v>
          </cell>
          <cell r="Q30">
            <v>1</v>
          </cell>
        </row>
        <row r="31">
          <cell r="A31" t="str">
            <v>F50</v>
          </cell>
          <cell r="B31" t="str">
            <v>Contribution in Aid of Construction</v>
          </cell>
          <cell r="F31">
            <v>0.3903724654670887</v>
          </cell>
          <cell r="G31">
            <v>5.5204783015432655E-2</v>
          </cell>
          <cell r="H31">
            <v>1.7687171638026796E-2</v>
          </cell>
          <cell r="I31">
            <v>9.5727964680011781E-4</v>
          </cell>
          <cell r="J31">
            <v>0.17243958688734101</v>
          </cell>
          <cell r="K31">
            <v>3.7704508937679939E-3</v>
          </cell>
          <cell r="L31">
            <v>2.8829628303520989E-3</v>
          </cell>
          <cell r="M31">
            <v>7.4093430854058747E-3</v>
          </cell>
          <cell r="N31">
            <v>0.34927595653578469</v>
          </cell>
          <cell r="O31">
            <v>0</v>
          </cell>
          <cell r="P31">
            <v>0</v>
          </cell>
          <cell r="Q31">
            <v>1</v>
          </cell>
        </row>
        <row r="32">
          <cell r="A32" t="str">
            <v>F51</v>
          </cell>
          <cell r="B32" t="str">
            <v>Security Deposits</v>
          </cell>
          <cell r="F32">
            <v>0.30790618562626315</v>
          </cell>
          <cell r="G32">
            <v>4.3118912685377882E-2</v>
          </cell>
          <cell r="H32">
            <v>0.10854889796137142</v>
          </cell>
          <cell r="I32">
            <v>1.6339777521456856E-3</v>
          </cell>
          <cell r="J32">
            <v>0.1830209451537054</v>
          </cell>
          <cell r="K32">
            <v>8.4299691261803377E-3</v>
          </cell>
          <cell r="L32">
            <v>0</v>
          </cell>
          <cell r="M32">
            <v>0</v>
          </cell>
          <cell r="N32">
            <v>0.34734111169495613</v>
          </cell>
          <cell r="O32">
            <v>0</v>
          </cell>
          <cell r="P32">
            <v>0</v>
          </cell>
          <cell r="Q32">
            <v>1</v>
          </cell>
        </row>
        <row r="33">
          <cell r="A33" t="str">
            <v>F60</v>
          </cell>
          <cell r="B33" t="str">
            <v>Meters</v>
          </cell>
          <cell r="F33">
            <v>0.69207039078932875</v>
          </cell>
          <cell r="G33">
            <v>0.11668216993772153</v>
          </cell>
          <cell r="H33">
            <v>1.3380058378638931E-2</v>
          </cell>
          <cell r="I33">
            <v>0</v>
          </cell>
          <cell r="J33">
            <v>4.3044113766125575E-2</v>
          </cell>
          <cell r="K33">
            <v>9.8778779929939754E-3</v>
          </cell>
          <cell r="L33">
            <v>2.2441272515058845E-3</v>
          </cell>
          <cell r="M33">
            <v>4.6875235399409994E-4</v>
          </cell>
          <cell r="N33">
            <v>0.11637529157454736</v>
          </cell>
          <cell r="O33">
            <v>2.9286089775720624E-3</v>
          </cell>
          <cell r="P33">
            <v>2.9286089775720624E-3</v>
          </cell>
          <cell r="Q33">
            <v>1</v>
          </cell>
        </row>
        <row r="34">
          <cell r="A34" t="str">
            <v>F70</v>
          </cell>
          <cell r="B34" t="str">
            <v>Services</v>
          </cell>
          <cell r="F34">
            <v>0.79963259447844093</v>
          </cell>
          <cell r="G34">
            <v>7.6728663408577744E-2</v>
          </cell>
          <cell r="H34">
            <v>6.8875427433031404E-3</v>
          </cell>
          <cell r="I34">
            <v>0</v>
          </cell>
          <cell r="J34">
            <v>0</v>
          </cell>
          <cell r="K34">
            <v>0</v>
          </cell>
          <cell r="L34">
            <v>2.8991380892467692E-3</v>
          </cell>
          <cell r="M34">
            <v>6.0557074157735946E-4</v>
          </cell>
          <cell r="N34">
            <v>0.11324649053885388</v>
          </cell>
          <cell r="O34">
            <v>0</v>
          </cell>
          <cell r="P34">
            <v>0</v>
          </cell>
          <cell r="Q34">
            <v>1</v>
          </cell>
        </row>
        <row r="35">
          <cell r="A35" t="str">
            <v>F80</v>
          </cell>
          <cell r="B35" t="str">
            <v>Uncollectables</v>
          </cell>
          <cell r="F35">
            <v>0.88073750797343053</v>
          </cell>
          <cell r="G35">
            <v>5.4687449870511343E-2</v>
          </cell>
          <cell r="H35">
            <v>1.7051813441055764E-2</v>
          </cell>
          <cell r="I35">
            <v>0</v>
          </cell>
          <cell r="J35">
            <v>2.8855266766568535E-2</v>
          </cell>
          <cell r="K35">
            <v>4.2086547322533596E-3</v>
          </cell>
          <cell r="L35">
            <v>0</v>
          </cell>
          <cell r="M35">
            <v>0</v>
          </cell>
          <cell r="N35">
            <v>1.4459307216180496E-2</v>
          </cell>
          <cell r="O35">
            <v>0</v>
          </cell>
          <cell r="P35">
            <v>0</v>
          </cell>
          <cell r="Q35">
            <v>1</v>
          </cell>
        </row>
        <row r="36">
          <cell r="A36" t="str">
            <v>F85</v>
          </cell>
          <cell r="B36" t="str">
            <v>Firm Sales - Utah Share</v>
          </cell>
          <cell r="D36" t="str">
            <v>NPC</v>
          </cell>
          <cell r="F36">
            <v>0.33283149375806625</v>
          </cell>
          <cell r="G36">
            <v>0.27270003906046691</v>
          </cell>
          <cell r="H36">
            <v>9.0593173347536901E-2</v>
          </cell>
          <cell r="I36">
            <v>1.8795038852621299E-3</v>
          </cell>
          <cell r="J36">
            <v>0.1863914066323776</v>
          </cell>
          <cell r="K36">
            <v>7.3340761354848162E-3</v>
          </cell>
          <cell r="L36">
            <v>2.3039266909588942E-4</v>
          </cell>
          <cell r="M36">
            <v>4.1459309126998158E-4</v>
          </cell>
          <cell r="N36">
            <v>6.9408564520538105E-2</v>
          </cell>
          <cell r="O36">
            <v>1.953114465591237E-2</v>
          </cell>
          <cell r="P36">
            <v>1.8685612243988962E-2</v>
          </cell>
          <cell r="Q36">
            <v>1</v>
          </cell>
        </row>
        <row r="37">
          <cell r="A37" t="str">
            <v>F86</v>
          </cell>
          <cell r="B37" t="str">
            <v>Non Firm Sales - Utah Share</v>
          </cell>
          <cell r="D37" t="str">
            <v>NPC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</row>
        <row r="38">
          <cell r="A38" t="str">
            <v>F87</v>
          </cell>
          <cell r="B38" t="str">
            <v>Firm Purchases (Non-Seasonal) - Utah Share</v>
          </cell>
          <cell r="D38" t="str">
            <v>NPC</v>
          </cell>
          <cell r="F38">
            <v>0.32955099228257828</v>
          </cell>
          <cell r="G38">
            <v>0.27323374403706879</v>
          </cell>
          <cell r="H38">
            <v>9.1257627689585202E-2</v>
          </cell>
          <cell r="I38">
            <v>1.8440124666087201E-3</v>
          </cell>
          <cell r="J38">
            <v>0.18757827976224944</v>
          </cell>
          <cell r="K38">
            <v>7.2321254514903276E-3</v>
          </cell>
          <cell r="L38">
            <v>2.3279065568361336E-4</v>
          </cell>
          <cell r="M38">
            <v>4.0512886247568087E-4</v>
          </cell>
          <cell r="N38">
            <v>6.9593334325504255E-2</v>
          </cell>
          <cell r="O38">
            <v>1.9762485515944041E-2</v>
          </cell>
          <cell r="P38">
            <v>1.930947895081167E-2</v>
          </cell>
          <cell r="Q38">
            <v>1</v>
          </cell>
        </row>
        <row r="39">
          <cell r="A39" t="str">
            <v>F88</v>
          </cell>
          <cell r="B39" t="str">
            <v xml:space="preserve">Seasonal Purchases - Utah Share </v>
          </cell>
          <cell r="D39" t="str">
            <v>NPC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</row>
        <row r="40">
          <cell r="A40" t="str">
            <v>F89</v>
          </cell>
          <cell r="B40" t="str">
            <v>Non firm Purchases - Utah Share</v>
          </cell>
          <cell r="D40" t="str">
            <v>NPC</v>
          </cell>
          <cell r="F40">
            <v>0.27836033973847929</v>
          </cell>
          <cell r="G40">
            <v>0.27330935462525729</v>
          </cell>
          <cell r="H40">
            <v>9.7522019330792506E-2</v>
          </cell>
          <cell r="I40">
            <v>3.8801445064996663E-3</v>
          </cell>
          <cell r="J40">
            <v>0.21980478198649783</v>
          </cell>
          <cell r="K40">
            <v>7.6436467678762292E-3</v>
          </cell>
          <cell r="L40">
            <v>2.8279777464428112E-4</v>
          </cell>
          <cell r="M40">
            <v>8.0329176722919373E-4</v>
          </cell>
          <cell r="N40">
            <v>6.2769548088920241E-2</v>
          </cell>
          <cell r="O40">
            <v>2.3301183730901783E-2</v>
          </cell>
          <cell r="P40">
            <v>3.2322891682901686E-2</v>
          </cell>
          <cell r="Q40">
            <v>1</v>
          </cell>
        </row>
        <row r="41">
          <cell r="A41" t="str">
            <v>F90</v>
          </cell>
          <cell r="B41" t="str">
            <v>Coal (Non-Seasonal) - Utah Share</v>
          </cell>
          <cell r="D41" t="str">
            <v>NPC</v>
          </cell>
          <cell r="F41">
            <v>0.27989364106980369</v>
          </cell>
          <cell r="G41">
            <v>0.27371170072966838</v>
          </cell>
          <cell r="H41">
            <v>9.7294877397631124E-2</v>
          </cell>
          <cell r="I41">
            <v>3.8461923203840218E-3</v>
          </cell>
          <cell r="J41">
            <v>0.21815125766876281</v>
          </cell>
          <cell r="K41">
            <v>8.396744654897037E-3</v>
          </cell>
          <cell r="L41">
            <v>2.7788606216451326E-4</v>
          </cell>
          <cell r="M41">
            <v>7.9195187207779306E-4</v>
          </cell>
          <cell r="N41">
            <v>6.2633542317171179E-2</v>
          </cell>
          <cell r="O41">
            <v>2.3031462727292104E-2</v>
          </cell>
          <cell r="P41">
            <v>3.1970743180147206E-2</v>
          </cell>
          <cell r="Q41">
            <v>1</v>
          </cell>
        </row>
        <row r="42">
          <cell r="A42" t="str">
            <v>F91</v>
          </cell>
          <cell r="B42" t="str">
            <v>Seasonal Cholla Coal - Utah Share</v>
          </cell>
          <cell r="D42" t="str">
            <v>NPC</v>
          </cell>
          <cell r="F42">
            <v>0.27936760362645702</v>
          </cell>
          <cell r="G42">
            <v>0.2736390627085869</v>
          </cell>
          <cell r="H42">
            <v>9.7250818853697463E-2</v>
          </cell>
          <cell r="I42">
            <v>3.8594299352611131E-3</v>
          </cell>
          <cell r="J42">
            <v>0.21879186085050456</v>
          </cell>
          <cell r="K42">
            <v>7.9117686242980313E-3</v>
          </cell>
          <cell r="L42">
            <v>2.8093962865962952E-4</v>
          </cell>
          <cell r="M42">
            <v>8.0133532595202885E-4</v>
          </cell>
          <cell r="N42">
            <v>6.2703344358816734E-2</v>
          </cell>
          <cell r="O42">
            <v>2.3073100435425375E-2</v>
          </cell>
          <cell r="P42">
            <v>3.2320735652341087E-2</v>
          </cell>
          <cell r="Q42">
            <v>1</v>
          </cell>
        </row>
        <row r="43">
          <cell r="A43" t="str">
            <v>F92</v>
          </cell>
          <cell r="B43" t="str">
            <v>Gas (Non-Seasonal) - Utah Share</v>
          </cell>
          <cell r="D43" t="str">
            <v>NPC</v>
          </cell>
          <cell r="F43">
            <v>0.28310390680900482</v>
          </cell>
          <cell r="G43">
            <v>0.27394743999903315</v>
          </cell>
          <cell r="H43">
            <v>9.6599779505266797E-2</v>
          </cell>
          <cell r="I43">
            <v>3.7955905111076863E-3</v>
          </cell>
          <cell r="J43">
            <v>0.21550300095280078</v>
          </cell>
          <cell r="K43">
            <v>9.3498520735939544E-3</v>
          </cell>
          <cell r="L43">
            <v>2.7297187001860506E-4</v>
          </cell>
          <cell r="M43">
            <v>7.7323988190617146E-4</v>
          </cell>
          <cell r="N43">
            <v>6.2672213029956833E-2</v>
          </cell>
          <cell r="O43">
            <v>2.2604300455749356E-2</v>
          </cell>
          <cell r="P43">
            <v>3.1377704911561784E-2</v>
          </cell>
          <cell r="Q43">
            <v>1</v>
          </cell>
        </row>
        <row r="44">
          <cell r="A44" t="str">
            <v>F93</v>
          </cell>
          <cell r="B44" t="str">
            <v>Seasonal CT Gas - Utah Share</v>
          </cell>
          <cell r="D44" t="str">
            <v>NPC</v>
          </cell>
          <cell r="F44">
            <v>0.28071804027925734</v>
          </cell>
          <cell r="G44">
            <v>0.27446520320621243</v>
          </cell>
          <cell r="H44">
            <v>9.7349019745988766E-2</v>
          </cell>
          <cell r="I44">
            <v>3.8035803386604551E-3</v>
          </cell>
          <cell r="J44">
            <v>0.21609865539811915</v>
          </cell>
          <cell r="K44">
            <v>1.0246209265173764E-2</v>
          </cell>
          <cell r="L44">
            <v>2.6988960057477702E-4</v>
          </cell>
          <cell r="M44">
            <v>7.6218192455213788E-4</v>
          </cell>
          <cell r="N44">
            <v>6.2526319356269497E-2</v>
          </cell>
          <cell r="O44">
            <v>2.2686476785682388E-2</v>
          </cell>
          <cell r="P44">
            <v>3.1074424099509373E-2</v>
          </cell>
          <cell r="Q44">
            <v>1</v>
          </cell>
        </row>
        <row r="45">
          <cell r="A45" t="str">
            <v>F94</v>
          </cell>
          <cell r="B45" t="str">
            <v>Other Generation - Utah Share</v>
          </cell>
          <cell r="D45" t="str">
            <v>NPC</v>
          </cell>
          <cell r="F45">
            <v>0.27942936261223555</v>
          </cell>
          <cell r="G45">
            <v>0.27355335575726109</v>
          </cell>
          <cell r="H45">
            <v>9.7295229454999493E-2</v>
          </cell>
          <cell r="I45">
            <v>3.8630364410515441E-3</v>
          </cell>
          <cell r="J45">
            <v>0.2189090705256351</v>
          </cell>
          <cell r="K45">
            <v>7.870876207060739E-3</v>
          </cell>
          <cell r="L45">
            <v>2.7946191913206066E-4</v>
          </cell>
          <cell r="M45">
            <v>7.9707608795900832E-4</v>
          </cell>
          <cell r="N45">
            <v>6.2688084991800577E-2</v>
          </cell>
          <cell r="O45">
            <v>2.3073020940076277E-2</v>
          </cell>
          <cell r="P45">
            <v>3.2241425062788605E-2</v>
          </cell>
          <cell r="Q45">
            <v>1</v>
          </cell>
        </row>
        <row r="46">
          <cell r="A46" t="str">
            <v>F95</v>
          </cell>
          <cell r="B46" t="str">
            <v>Firm Wheeling - Utah Share</v>
          </cell>
          <cell r="D46" t="str">
            <v>NPC</v>
          </cell>
          <cell r="F46">
            <v>0.32956572838628051</v>
          </cell>
          <cell r="G46">
            <v>0.27330617257749906</v>
          </cell>
          <cell r="H46">
            <v>9.1139416772380979E-2</v>
          </cell>
          <cell r="I46">
            <v>1.8772568341162451E-3</v>
          </cell>
          <cell r="J46">
            <v>0.18785266599577691</v>
          </cell>
          <cell r="K46">
            <v>7.0164881799910364E-3</v>
          </cell>
          <cell r="L46">
            <v>2.3344135030216995E-4</v>
          </cell>
          <cell r="M46">
            <v>4.1412581837146862E-4</v>
          </cell>
          <cell r="N46">
            <v>6.9380493798284856E-2</v>
          </cell>
          <cell r="O46">
            <v>1.9741870495963581E-2</v>
          </cell>
          <cell r="P46">
            <v>1.9472339791033324E-2</v>
          </cell>
          <cell r="Q46">
            <v>1</v>
          </cell>
        </row>
        <row r="47">
          <cell r="A47" t="str">
            <v>F96</v>
          </cell>
          <cell r="B47" t="str">
            <v>Non-Firm Wheeling - Utah Share</v>
          </cell>
          <cell r="D47" t="str">
            <v>NPC</v>
          </cell>
          <cell r="F47">
            <v>0.28724649001491021</v>
          </cell>
          <cell r="G47">
            <v>0.27003623046405112</v>
          </cell>
          <cell r="H47">
            <v>9.5417630207134688E-2</v>
          </cell>
          <cell r="I47">
            <v>3.8637518987884858E-3</v>
          </cell>
          <cell r="J47">
            <v>0.21955042194770905</v>
          </cell>
          <cell r="K47">
            <v>4.1772786330273688E-3</v>
          </cell>
          <cell r="L47">
            <v>2.9592211490033936E-4</v>
          </cell>
          <cell r="M47">
            <v>8.4741908206848642E-4</v>
          </cell>
          <cell r="N47">
            <v>6.3343910351668781E-2</v>
          </cell>
          <cell r="O47">
            <v>2.3478761037557562E-2</v>
          </cell>
          <cell r="P47">
            <v>3.1742184248183848E-2</v>
          </cell>
          <cell r="Q47">
            <v>1</v>
          </cell>
        </row>
        <row r="48">
          <cell r="A48" t="str">
            <v>F101</v>
          </cell>
          <cell r="B48" t="str">
            <v>Rate Base</v>
          </cell>
          <cell r="F48">
            <v>0.41352417065498853</v>
          </cell>
          <cell r="G48">
            <v>0.25910600355562202</v>
          </cell>
          <cell r="H48">
            <v>8.3131179644592934E-2</v>
          </cell>
          <cell r="I48">
            <v>3.6361094871583807E-3</v>
          </cell>
          <cell r="J48">
            <v>0.13043056438278816</v>
          </cell>
          <cell r="K48">
            <v>1.2492703968852008E-2</v>
          </cell>
          <cell r="L48">
            <v>2.7452715308445944E-4</v>
          </cell>
          <cell r="M48">
            <v>2.3654889686589993E-4</v>
          </cell>
          <cell r="N48">
            <v>7.7704441266852775E-2</v>
          </cell>
          <cell r="O48">
            <v>1.249970594952181E-2</v>
          </cell>
          <cell r="P48">
            <v>6.9640450396729501E-3</v>
          </cell>
          <cell r="Q48">
            <v>1</v>
          </cell>
        </row>
        <row r="49">
          <cell r="A49" t="str">
            <v>F101G</v>
          </cell>
          <cell r="B49" t="str">
            <v>Generation Rate Base</v>
          </cell>
          <cell r="F49">
            <v>0.35741056591722786</v>
          </cell>
          <cell r="G49">
            <v>0.26586128583568092</v>
          </cell>
          <cell r="H49">
            <v>8.8195487150535629E-2</v>
          </cell>
          <cell r="I49">
            <v>1.1824331397162851E-3</v>
          </cell>
          <cell r="J49">
            <v>0.17372136670009541</v>
          </cell>
          <cell r="K49">
            <v>1.266704888538015E-2</v>
          </cell>
          <cell r="L49">
            <v>2.0702647033964935E-4</v>
          </cell>
          <cell r="M49">
            <v>2.431468760847631E-4</v>
          </cell>
          <cell r="N49">
            <v>7.4012655211119854E-2</v>
          </cell>
          <cell r="O49">
            <v>1.6702643134124971E-2</v>
          </cell>
          <cell r="P49">
            <v>9.7963406796959269E-3</v>
          </cell>
          <cell r="Q49">
            <v>1</v>
          </cell>
        </row>
        <row r="50">
          <cell r="A50" t="str">
            <v>F101T</v>
          </cell>
          <cell r="B50" t="str">
            <v>Transmission Rate Base</v>
          </cell>
          <cell r="F50">
            <v>0.36189287350182625</v>
          </cell>
          <cell r="G50">
            <v>0.26495345289955607</v>
          </cell>
          <cell r="H50">
            <v>8.7382430023689964E-2</v>
          </cell>
          <cell r="I50">
            <v>9.6534702744793235E-4</v>
          </cell>
          <cell r="J50">
            <v>0.17372390598357454</v>
          </cell>
          <cell r="K50">
            <v>1.2989770055719788E-2</v>
          </cell>
          <cell r="L50">
            <v>1.8855689027283041E-4</v>
          </cell>
          <cell r="M50">
            <v>1.6611402855944518E-4</v>
          </cell>
          <cell r="N50">
            <v>7.337059345643393E-2</v>
          </cell>
          <cell r="O50">
            <v>1.634082915129044E-2</v>
          </cell>
          <cell r="P50">
            <v>8.0261269816256503E-3</v>
          </cell>
          <cell r="Q50">
            <v>1</v>
          </cell>
        </row>
        <row r="51">
          <cell r="A51" t="str">
            <v>F101D</v>
          </cell>
          <cell r="B51" t="str">
            <v>Distribution Rate Base</v>
          </cell>
          <cell r="F51">
            <v>0.57752111893150415</v>
          </cell>
          <cell r="G51">
            <v>0.23716766041708692</v>
          </cell>
          <cell r="H51">
            <v>6.8844075562528084E-2</v>
          </cell>
          <cell r="I51">
            <v>1.1160373922111087E-2</v>
          </cell>
          <cell r="J51">
            <v>4.9808432717969619E-4</v>
          </cell>
          <cell r="K51">
            <v>1.1598805731525408E-2</v>
          </cell>
          <cell r="L51">
            <v>4.8977875980376912E-4</v>
          </cell>
          <cell r="M51">
            <v>2.8618449341868832E-4</v>
          </cell>
          <cell r="N51">
            <v>9.2309871666123491E-2</v>
          </cell>
          <cell r="O51">
            <v>5.4261196192487787E-5</v>
          </cell>
          <cell r="P51">
            <v>6.9784992530320391E-5</v>
          </cell>
          <cell r="Q51">
            <v>1</v>
          </cell>
        </row>
        <row r="52">
          <cell r="A52" t="str">
            <v>F101R</v>
          </cell>
          <cell r="B52" t="str">
            <v>Retail Rate Base</v>
          </cell>
          <cell r="F52">
            <v>0.35776012270733465</v>
          </cell>
          <cell r="G52">
            <v>5.3875050142662972E-2</v>
          </cell>
          <cell r="H52">
            <v>9.756843876971931E-2</v>
          </cell>
          <cell r="I52">
            <v>1.4543092809035177E-3</v>
          </cell>
          <cell r="J52">
            <v>0.16386923613578791</v>
          </cell>
          <cell r="K52">
            <v>7.7236175318973945E-3</v>
          </cell>
          <cell r="L52">
            <v>-1.9011090141295115E-4</v>
          </cell>
          <cell r="M52">
            <v>-1.0549405725744911E-4</v>
          </cell>
          <cell r="N52">
            <v>0.3166306419657734</v>
          </cell>
          <cell r="O52">
            <v>9.5290565323894697E-4</v>
          </cell>
          <cell r="P52">
            <v>4.612827710681641E-4</v>
          </cell>
          <cell r="Q52">
            <v>1</v>
          </cell>
        </row>
        <row r="53">
          <cell r="A53" t="str">
            <v>F101M</v>
          </cell>
          <cell r="B53" t="str">
            <v>Misc Rate Base</v>
          </cell>
          <cell r="F53">
            <v>0.41385692248895206</v>
          </cell>
          <cell r="G53">
            <v>0.25772581821696533</v>
          </cell>
          <cell r="H53">
            <v>8.2956225373332443E-2</v>
          </cell>
          <cell r="I53">
            <v>4.4561872582512879E-3</v>
          </cell>
          <cell r="J53">
            <v>0.13003426922919689</v>
          </cell>
          <cell r="K53">
            <v>1.2531906720782627E-2</v>
          </cell>
          <cell r="L53">
            <v>2.7251913083660813E-4</v>
          </cell>
          <cell r="M53">
            <v>2.317216037158688E-4</v>
          </cell>
          <cell r="N53">
            <v>7.9125869747565067E-2</v>
          </cell>
          <cell r="O53">
            <v>1.2337686253501137E-2</v>
          </cell>
          <cell r="P53">
            <v>6.4708739768245651E-3</v>
          </cell>
          <cell r="Q53">
            <v>1</v>
          </cell>
        </row>
        <row r="54">
          <cell r="A54" t="str">
            <v>F102</v>
          </cell>
          <cell r="B54" t="str">
            <v>SGP - System Gross Plant</v>
          </cell>
          <cell r="F54">
            <v>0.4186553669403647</v>
          </cell>
          <cell r="G54">
            <v>0.25705564049469176</v>
          </cell>
          <cell r="H54">
            <v>8.2476736676180828E-2</v>
          </cell>
          <cell r="I54">
            <v>4.606057903535017E-3</v>
          </cell>
          <cell r="J54">
            <v>0.12663245194745873</v>
          </cell>
          <cell r="K54">
            <v>1.2598869797806677E-2</v>
          </cell>
          <cell r="L54">
            <v>2.7533828998923773E-4</v>
          </cell>
          <cell r="M54">
            <v>2.2109097078178958E-4</v>
          </cell>
          <cell r="N54">
            <v>7.9625700727035731E-2</v>
          </cell>
          <cell r="O54">
            <v>1.1966341923966924E-2</v>
          </cell>
          <cell r="P54">
            <v>5.8864043281886182E-3</v>
          </cell>
          <cell r="Q54">
            <v>1</v>
          </cell>
        </row>
        <row r="55">
          <cell r="A55" t="str">
            <v>F102G</v>
          </cell>
          <cell r="B55" t="str">
            <v>SGGP - System Gross Generation Plant</v>
          </cell>
          <cell r="F55">
            <v>0.36377180706334106</v>
          </cell>
          <cell r="G55">
            <v>0.26505670016755178</v>
          </cell>
          <cell r="H55">
            <v>8.7442934798779806E-2</v>
          </cell>
          <cell r="I55">
            <v>9.6250459520948867E-4</v>
          </cell>
          <cell r="J55">
            <v>0.17022289895014744</v>
          </cell>
          <cell r="K55">
            <v>1.3042166385855092E-2</v>
          </cell>
          <cell r="L55">
            <v>2.0137264939323397E-4</v>
          </cell>
          <cell r="M55">
            <v>1.9750275139211076E-4</v>
          </cell>
          <cell r="N55">
            <v>7.4958461784026584E-2</v>
          </cell>
          <cell r="O55">
            <v>1.6178047474289754E-2</v>
          </cell>
          <cell r="P55">
            <v>7.9656033800136593E-3</v>
          </cell>
          <cell r="Q55">
            <v>1</v>
          </cell>
        </row>
        <row r="56">
          <cell r="A56" t="str">
            <v>F102T</v>
          </cell>
          <cell r="B56" t="str">
            <v>SGTP - System Gross Transmission Plant</v>
          </cell>
          <cell r="F56">
            <v>0.36216331647147215</v>
          </cell>
          <cell r="G56">
            <v>0.26388469837892203</v>
          </cell>
          <cell r="H56">
            <v>8.7056288183461519E-2</v>
          </cell>
          <cell r="I56">
            <v>9.5824868654376984E-4</v>
          </cell>
          <cell r="J56">
            <v>0.17374318423487325</v>
          </cell>
          <cell r="K56">
            <v>1.2984497810330809E-2</v>
          </cell>
          <cell r="L56">
            <v>2.0048223951066614E-4</v>
          </cell>
          <cell r="M56">
            <v>1.9662945304596614E-4</v>
          </cell>
          <cell r="N56">
            <v>7.4627017790238503E-2</v>
          </cell>
          <cell r="O56">
            <v>1.6255254897408481E-2</v>
          </cell>
          <cell r="P56">
            <v>7.9303818541929926E-3</v>
          </cell>
          <cell r="Q56">
            <v>1</v>
          </cell>
        </row>
        <row r="57">
          <cell r="A57" t="str">
            <v>F102D</v>
          </cell>
          <cell r="B57" t="str">
            <v>SGDP - System Gross Distribution Plant</v>
          </cell>
          <cell r="F57">
            <v>0.57399609783642525</v>
          </cell>
          <cell r="G57">
            <v>0.23565354093949839</v>
          </cell>
          <cell r="H57">
            <v>6.8891215784747384E-2</v>
          </cell>
          <cell r="I57">
            <v>1.4827987282042739E-2</v>
          </cell>
          <cell r="J57">
            <v>1.2719742675068942E-3</v>
          </cell>
          <cell r="K57">
            <v>1.1406666465071335E-2</v>
          </cell>
          <cell r="L57">
            <v>4.835587296723664E-4</v>
          </cell>
          <cell r="M57">
            <v>2.8801528380426137E-4</v>
          </cell>
          <cell r="N57">
            <v>9.3007859803131129E-2</v>
          </cell>
          <cell r="O57">
            <v>8.6541804050171723E-5</v>
          </cell>
          <cell r="P57">
            <v>8.6541804050171723E-5</v>
          </cell>
          <cell r="Q57">
            <v>1</v>
          </cell>
        </row>
        <row r="58">
          <cell r="A58" t="str">
            <v>F102R</v>
          </cell>
          <cell r="B58" t="str">
            <v>SGTP - System Gross Retail Plant</v>
          </cell>
          <cell r="F58">
            <v>0.4186553669403647</v>
          </cell>
          <cell r="G58">
            <v>0.25705564049469176</v>
          </cell>
          <cell r="H58">
            <v>8.2476736676180828E-2</v>
          </cell>
          <cell r="I58">
            <v>4.606057903535017E-3</v>
          </cell>
          <cell r="J58">
            <v>0.12663245194745873</v>
          </cell>
          <cell r="K58">
            <v>1.2598869797806677E-2</v>
          </cell>
          <cell r="L58">
            <v>2.7533828998923773E-4</v>
          </cell>
          <cell r="M58">
            <v>2.2109097078178958E-4</v>
          </cell>
          <cell r="N58">
            <v>7.9625700727035731E-2</v>
          </cell>
          <cell r="O58">
            <v>1.1966341923966924E-2</v>
          </cell>
          <cell r="P58">
            <v>5.8864043281886182E-3</v>
          </cell>
          <cell r="Q58">
            <v>1</v>
          </cell>
        </row>
        <row r="59">
          <cell r="A59" t="str">
            <v>F102M</v>
          </cell>
          <cell r="B59" t="str">
            <v>SGDP - System Gross Misc Plant</v>
          </cell>
          <cell r="F59">
            <v>0.4186553669403647</v>
          </cell>
          <cell r="G59">
            <v>0.25705564049469176</v>
          </cell>
          <cell r="H59">
            <v>8.2476736676180828E-2</v>
          </cell>
          <cell r="I59">
            <v>4.606057903535017E-3</v>
          </cell>
          <cell r="J59">
            <v>0.12663245194745873</v>
          </cell>
          <cell r="K59">
            <v>1.2598869797806677E-2</v>
          </cell>
          <cell r="L59">
            <v>2.7533828998923773E-4</v>
          </cell>
          <cell r="M59">
            <v>2.2109097078178958E-4</v>
          </cell>
          <cell r="N59">
            <v>7.9625700727035731E-2</v>
          </cell>
          <cell r="O59">
            <v>1.1966341923966924E-2</v>
          </cell>
          <cell r="P59">
            <v>5.8864043281886182E-3</v>
          </cell>
          <cell r="Q59">
            <v>1</v>
          </cell>
        </row>
        <row r="60">
          <cell r="A60" t="str">
            <v>F103</v>
          </cell>
          <cell r="B60" t="str">
            <v>SGP - System Gross Plant (Regulatory fees)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  <cell r="Q60">
            <v>1</v>
          </cell>
        </row>
        <row r="61">
          <cell r="A61" t="str">
            <v>F104</v>
          </cell>
          <cell r="B61" t="str">
            <v>SNP - System Net Plant</v>
          </cell>
          <cell r="F61">
            <v>0.4171236110292722</v>
          </cell>
          <cell r="G61">
            <v>0.25735025011339396</v>
          </cell>
          <cell r="H61">
            <v>8.2621407960400989E-2</v>
          </cell>
          <cell r="I61">
            <v>3.6001457898925974E-3</v>
          </cell>
          <cell r="J61">
            <v>0.12842107954761126</v>
          </cell>
          <cell r="K61">
            <v>1.2566755113512181E-2</v>
          </cell>
          <cell r="L61">
            <v>2.8062875072440018E-4</v>
          </cell>
          <cell r="M61">
            <v>2.3494565889410247E-4</v>
          </cell>
          <cell r="N61">
            <v>7.9286707396358916E-2</v>
          </cell>
          <cell r="O61">
            <v>1.2174094099689524E-2</v>
          </cell>
          <cell r="P61">
            <v>6.3403745402496542E-3</v>
          </cell>
          <cell r="Q61">
            <v>1</v>
          </cell>
        </row>
        <row r="62">
          <cell r="A62" t="str">
            <v>F104G</v>
          </cell>
          <cell r="B62" t="str">
            <v>SNP - System Net Generation Plant</v>
          </cell>
          <cell r="F62">
            <v>0.36132043765951766</v>
          </cell>
          <cell r="G62">
            <v>0.26492669294991605</v>
          </cell>
          <cell r="H62">
            <v>8.7732264138911525E-2</v>
          </cell>
          <cell r="I62">
            <v>1.0372348104307381E-3</v>
          </cell>
          <cell r="J62">
            <v>0.17194124312578501</v>
          </cell>
          <cell r="K62">
            <v>1.3018737172384675E-2</v>
          </cell>
          <cell r="L62">
            <v>2.0382235476255209E-4</v>
          </cell>
          <cell r="M62">
            <v>2.1287397076688968E-4</v>
          </cell>
          <cell r="N62">
            <v>7.4685796677554345E-2</v>
          </cell>
          <cell r="O62">
            <v>1.6346982118712085E-2</v>
          </cell>
          <cell r="P62">
            <v>8.5739150212583454E-3</v>
          </cell>
          <cell r="Q62">
            <v>1</v>
          </cell>
        </row>
        <row r="63">
          <cell r="A63" t="str">
            <v>F104T</v>
          </cell>
          <cell r="B63" t="str">
            <v>SNP - System Net Transmission Plant</v>
          </cell>
          <cell r="F63">
            <v>0.36252617561200112</v>
          </cell>
          <cell r="G63">
            <v>0.26356774306004455</v>
          </cell>
          <cell r="H63">
            <v>8.7013172115505924E-2</v>
          </cell>
          <cell r="I63">
            <v>9.3943486059291622E-4</v>
          </cell>
          <cell r="J63">
            <v>0.17376377616600894</v>
          </cell>
          <cell r="K63">
            <v>1.3083476239711676E-2</v>
          </cell>
          <cell r="L63">
            <v>2.00315171002383E-4</v>
          </cell>
          <cell r="M63">
            <v>1.9275344254013669E-4</v>
          </cell>
          <cell r="N63">
            <v>7.4743317805824022E-2</v>
          </cell>
          <cell r="O63">
            <v>1.6203197829703229E-2</v>
          </cell>
          <cell r="P63">
            <v>7.7666376970652136E-3</v>
          </cell>
          <cell r="Q63">
            <v>1</v>
          </cell>
        </row>
        <row r="64">
          <cell r="A64" t="str">
            <v>F104D</v>
          </cell>
          <cell r="B64" t="str">
            <v>SNP - System Net Distribution Plant</v>
          </cell>
          <cell r="F64">
            <v>0.57678497099412973</v>
          </cell>
          <cell r="G64">
            <v>0.23662379159491087</v>
          </cell>
          <cell r="H64">
            <v>6.8802467710146975E-2</v>
          </cell>
          <cell r="I64">
            <v>1.1006450684674009E-2</v>
          </cell>
          <cell r="J64">
            <v>1.2164250241910998E-3</v>
          </cell>
          <cell r="K64">
            <v>1.1572202282808107E-2</v>
          </cell>
          <cell r="L64">
            <v>4.9614668835487846E-4</v>
          </cell>
          <cell r="M64">
            <v>3.0324653812634602E-4</v>
          </cell>
          <cell r="N64">
            <v>9.3029037616726956E-2</v>
          </cell>
          <cell r="O64">
            <v>8.2630432965579567E-5</v>
          </cell>
          <cell r="P64">
            <v>8.2630432965579567E-5</v>
          </cell>
          <cell r="Q64">
            <v>1</v>
          </cell>
        </row>
        <row r="65">
          <cell r="A65" t="str">
            <v>F104R</v>
          </cell>
          <cell r="B65" t="str">
            <v>SNP - System Net Retail Plant</v>
          </cell>
          <cell r="F65">
            <v>0.86202833186085193</v>
          </cell>
          <cell r="G65">
            <v>1.9475207867597401E-2</v>
          </cell>
          <cell r="H65">
            <v>2.3596090027591939E-4</v>
          </cell>
          <cell r="I65">
            <v>8.4750495327868408E-3</v>
          </cell>
          <cell r="J65">
            <v>-3.6126982270377602E-3</v>
          </cell>
          <cell r="K65">
            <v>2.4785969411679739E-3</v>
          </cell>
          <cell r="L65">
            <v>1.6920537006960001E-3</v>
          </cell>
          <cell r="M65">
            <v>2.0188466264427826E-4</v>
          </cell>
          <cell r="N65">
            <v>0.10907563257143914</v>
          </cell>
          <cell r="O65">
            <v>-2.5009905211254069E-5</v>
          </cell>
          <cell r="P65">
            <v>-2.5009905211254069E-5</v>
          </cell>
          <cell r="Q65">
            <v>1</v>
          </cell>
        </row>
        <row r="66">
          <cell r="A66" t="str">
            <v>F104M</v>
          </cell>
          <cell r="B66" t="str">
            <v>SNP - System Net Misc Plant</v>
          </cell>
          <cell r="F66">
            <v>0.4171236110292722</v>
          </cell>
          <cell r="G66">
            <v>0.25735025011339396</v>
          </cell>
          <cell r="H66">
            <v>8.2621407960400989E-2</v>
          </cell>
          <cell r="I66">
            <v>3.6001457898925974E-3</v>
          </cell>
          <cell r="J66">
            <v>0.12842107954761126</v>
          </cell>
          <cell r="K66">
            <v>1.2566755113512181E-2</v>
          </cell>
          <cell r="L66">
            <v>2.8062875072440018E-4</v>
          </cell>
          <cell r="M66">
            <v>2.3494565889410247E-4</v>
          </cell>
          <cell r="N66">
            <v>7.9286707396358916E-2</v>
          </cell>
          <cell r="O66">
            <v>1.2174094099689524E-2</v>
          </cell>
          <cell r="P66">
            <v>6.3403745402496542E-3</v>
          </cell>
          <cell r="Q66">
            <v>1</v>
          </cell>
        </row>
        <row r="67">
          <cell r="A67" t="str">
            <v>F105</v>
          </cell>
          <cell r="B67" t="str">
            <v>STP - System Prod &amp; Trans Plant</v>
          </cell>
          <cell r="F67">
            <v>0.36326457997191475</v>
          </cell>
          <cell r="G67">
            <v>0.26468711699348901</v>
          </cell>
          <cell r="H67">
            <v>8.7321008292594995E-2</v>
          </cell>
          <cell r="I67">
            <v>9.6116252197337479E-4</v>
          </cell>
          <cell r="J67">
            <v>0.17133299811702382</v>
          </cell>
          <cell r="K67">
            <v>1.3023980974030028E-2</v>
          </cell>
          <cell r="L67">
            <v>2.0109186440313506E-4</v>
          </cell>
          <cell r="M67">
            <v>1.9722736241420722E-4</v>
          </cell>
          <cell r="N67">
            <v>7.4853943067044529E-2</v>
          </cell>
          <cell r="O67">
            <v>1.6202394335168516E-2</v>
          </cell>
          <cell r="P67">
            <v>7.9544964999436578E-3</v>
          </cell>
          <cell r="Q67">
            <v>1</v>
          </cell>
        </row>
        <row r="68">
          <cell r="A68" t="str">
            <v>F105G</v>
          </cell>
          <cell r="B68" t="str">
            <v>SGGP - System Gross Generation Plant</v>
          </cell>
          <cell r="F68">
            <v>0.36377180706334106</v>
          </cell>
          <cell r="G68">
            <v>0.26505670016755178</v>
          </cell>
          <cell r="H68">
            <v>8.7442934798779806E-2</v>
          </cell>
          <cell r="I68">
            <v>9.6250459520948867E-4</v>
          </cell>
          <cell r="J68">
            <v>0.17022289895014744</v>
          </cell>
          <cell r="K68">
            <v>1.3042166385855092E-2</v>
          </cell>
          <cell r="L68">
            <v>2.0137264939323397E-4</v>
          </cell>
          <cell r="M68">
            <v>1.9750275139211076E-4</v>
          </cell>
          <cell r="N68">
            <v>7.4958461784026584E-2</v>
          </cell>
          <cell r="O68">
            <v>1.6178047474289754E-2</v>
          </cell>
          <cell r="P68">
            <v>7.9656033800136593E-3</v>
          </cell>
          <cell r="Q68">
            <v>1</v>
          </cell>
        </row>
        <row r="69">
          <cell r="A69" t="str">
            <v>F105T</v>
          </cell>
          <cell r="B69" t="str">
            <v>SGTP - System Gross Transmission Plant</v>
          </cell>
          <cell r="F69">
            <v>0.36216331647147215</v>
          </cell>
          <cell r="G69">
            <v>0.26388469837892203</v>
          </cell>
          <cell r="H69">
            <v>8.7056288183461519E-2</v>
          </cell>
          <cell r="I69">
            <v>9.5824868654376984E-4</v>
          </cell>
          <cell r="J69">
            <v>0.17374318423487325</v>
          </cell>
          <cell r="K69">
            <v>1.2984497810330809E-2</v>
          </cell>
          <cell r="L69">
            <v>2.0048223951066614E-4</v>
          </cell>
          <cell r="M69">
            <v>1.9662945304596614E-4</v>
          </cell>
          <cell r="N69">
            <v>7.4627017790238503E-2</v>
          </cell>
          <cell r="O69">
            <v>1.6255254897408481E-2</v>
          </cell>
          <cell r="P69">
            <v>7.9303818541929926E-3</v>
          </cell>
          <cell r="Q69">
            <v>1</v>
          </cell>
        </row>
        <row r="70">
          <cell r="A70" t="str">
            <v>F105D</v>
          </cell>
          <cell r="B70" t="str">
            <v>SGDP - System Gross Distribution Plant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  <cell r="Q70">
            <v>1</v>
          </cell>
        </row>
        <row r="71">
          <cell r="A71" t="str">
            <v>F105R</v>
          </cell>
          <cell r="B71" t="str">
            <v>SGTP - System Gross Retail Plant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  <cell r="Q71">
            <v>1</v>
          </cell>
        </row>
        <row r="72">
          <cell r="A72" t="str">
            <v>F105M</v>
          </cell>
          <cell r="B72" t="str">
            <v>SGDP - System Gross Misc Plant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  <cell r="Q72">
            <v>1</v>
          </cell>
        </row>
        <row r="73">
          <cell r="A73" t="str">
            <v>F106</v>
          </cell>
          <cell r="B73" t="str">
            <v>STP - System Transmission Plant</v>
          </cell>
          <cell r="F73">
            <v>0.36216331647147215</v>
          </cell>
          <cell r="G73">
            <v>0.26388469837892203</v>
          </cell>
          <cell r="H73">
            <v>8.7056288183461519E-2</v>
          </cell>
          <cell r="I73">
            <v>9.5824868654376984E-4</v>
          </cell>
          <cell r="J73">
            <v>0.17374318423487325</v>
          </cell>
          <cell r="K73">
            <v>1.2984497810330809E-2</v>
          </cell>
          <cell r="L73">
            <v>2.0048223951066614E-4</v>
          </cell>
          <cell r="M73">
            <v>1.9662945304596614E-4</v>
          </cell>
          <cell r="N73">
            <v>7.4627017790238503E-2</v>
          </cell>
          <cell r="O73">
            <v>1.6255254897408481E-2</v>
          </cell>
          <cell r="P73">
            <v>7.9303818541929926E-3</v>
          </cell>
          <cell r="Q73">
            <v>1</v>
          </cell>
        </row>
        <row r="74">
          <cell r="A74" t="str">
            <v>F107</v>
          </cell>
          <cell r="B74" t="str">
            <v>STP - System Trans &amp; Dist Plant</v>
          </cell>
          <cell r="F74">
            <v>0.47457929767864576</v>
          </cell>
          <cell r="G74">
            <v>0.24890291301162631</v>
          </cell>
          <cell r="H74">
            <v>7.7416399473872771E-2</v>
          </cell>
          <cell r="I74">
            <v>8.3186782822530902E-3</v>
          </cell>
          <cell r="J74">
            <v>8.2215705940252223E-2</v>
          </cell>
          <cell r="K74">
            <v>1.2147170094979742E-2</v>
          </cell>
          <cell r="L74">
            <v>3.5070602070808965E-4</v>
          </cell>
          <cell r="M74">
            <v>2.4512632764172286E-4</v>
          </cell>
          <cell r="N74">
            <v>8.4381411689894048E-2</v>
          </cell>
          <cell r="O74">
            <v>7.6747994290186023E-3</v>
          </cell>
          <cell r="P74">
            <v>3.7677920511077893E-3</v>
          </cell>
          <cell r="Q74">
            <v>1</v>
          </cell>
        </row>
        <row r="75">
          <cell r="A75" t="str">
            <v>F107G</v>
          </cell>
          <cell r="B75" t="str">
            <v>SGGP - System Gross Generation Plant</v>
          </cell>
          <cell r="F75">
            <v>0.36377180706334106</v>
          </cell>
          <cell r="G75">
            <v>0.26505670016755178</v>
          </cell>
          <cell r="H75">
            <v>8.7442934798779806E-2</v>
          </cell>
          <cell r="I75">
            <v>9.6250459520948867E-4</v>
          </cell>
          <cell r="J75">
            <v>0.17022289895014744</v>
          </cell>
          <cell r="K75">
            <v>1.3042166385855092E-2</v>
          </cell>
          <cell r="L75">
            <v>2.0137264939323397E-4</v>
          </cell>
          <cell r="M75">
            <v>1.9750275139211076E-4</v>
          </cell>
          <cell r="N75">
            <v>7.4958461784026584E-2</v>
          </cell>
          <cell r="O75">
            <v>1.6178047474289754E-2</v>
          </cell>
          <cell r="P75">
            <v>7.9656033800136593E-3</v>
          </cell>
          <cell r="Q75">
            <v>1</v>
          </cell>
        </row>
        <row r="76">
          <cell r="A76" t="str">
            <v>F107T</v>
          </cell>
          <cell r="B76" t="str">
            <v>SGTP - System Gross Transmission Plant</v>
          </cell>
          <cell r="F76">
            <v>0.36216331647147215</v>
          </cell>
          <cell r="G76">
            <v>0.26388469837892203</v>
          </cell>
          <cell r="H76">
            <v>8.7056288183461519E-2</v>
          </cell>
          <cell r="I76">
            <v>9.5824868654376984E-4</v>
          </cell>
          <cell r="J76">
            <v>0.17374318423487325</v>
          </cell>
          <cell r="K76">
            <v>1.2984497810330809E-2</v>
          </cell>
          <cell r="L76">
            <v>2.0048223951066614E-4</v>
          </cell>
          <cell r="M76">
            <v>1.9662945304596614E-4</v>
          </cell>
          <cell r="N76">
            <v>7.4627017790238503E-2</v>
          </cell>
          <cell r="O76">
            <v>1.6255254897408481E-2</v>
          </cell>
          <cell r="P76">
            <v>7.9303818541929926E-3</v>
          </cell>
          <cell r="Q76">
            <v>1</v>
          </cell>
        </row>
        <row r="77">
          <cell r="A77" t="str">
            <v>F107D</v>
          </cell>
          <cell r="B77" t="str">
            <v>SGDP - System Gross Distribution Plant</v>
          </cell>
          <cell r="F77">
            <v>0.57399609783642525</v>
          </cell>
          <cell r="G77">
            <v>0.23565354093949839</v>
          </cell>
          <cell r="H77">
            <v>6.8891215784747384E-2</v>
          </cell>
          <cell r="I77">
            <v>1.4827987282042739E-2</v>
          </cell>
          <cell r="J77">
            <v>1.2719742675068942E-3</v>
          </cell>
          <cell r="K77">
            <v>1.1406666465071335E-2</v>
          </cell>
          <cell r="L77">
            <v>4.835587296723664E-4</v>
          </cell>
          <cell r="M77">
            <v>2.8801528380426137E-4</v>
          </cell>
          <cell r="N77">
            <v>9.3007859803131129E-2</v>
          </cell>
          <cell r="O77">
            <v>8.6541804050171723E-5</v>
          </cell>
          <cell r="P77">
            <v>8.6541804050171723E-5</v>
          </cell>
          <cell r="Q77">
            <v>1</v>
          </cell>
        </row>
        <row r="78">
          <cell r="A78" t="str">
            <v>F107R</v>
          </cell>
          <cell r="B78" t="str">
            <v>SGTP - System Gross Retail Plant</v>
          </cell>
          <cell r="F78">
            <v>0.57399609783642525</v>
          </cell>
          <cell r="G78">
            <v>0.23565354093949839</v>
          </cell>
          <cell r="H78">
            <v>6.8891215784747384E-2</v>
          </cell>
          <cell r="I78">
            <v>1.4827987282042739E-2</v>
          </cell>
          <cell r="J78">
            <v>1.2719742675068942E-3</v>
          </cell>
          <cell r="K78">
            <v>1.1406666465071335E-2</v>
          </cell>
          <cell r="L78">
            <v>4.835587296723664E-4</v>
          </cell>
          <cell r="M78">
            <v>2.8801528380426137E-4</v>
          </cell>
          <cell r="N78">
            <v>9.3007859803131129E-2</v>
          </cell>
          <cell r="O78">
            <v>8.6541804050171723E-5</v>
          </cell>
          <cell r="P78">
            <v>8.6541804050171723E-5</v>
          </cell>
          <cell r="Q78">
            <v>1</v>
          </cell>
        </row>
        <row r="79">
          <cell r="A79" t="str">
            <v>F107M</v>
          </cell>
          <cell r="B79" t="str">
            <v>SGDP - System Gross Misc Plant</v>
          </cell>
          <cell r="F79">
            <v>0.57399609783642525</v>
          </cell>
          <cell r="G79">
            <v>0.23565354093949839</v>
          </cell>
          <cell r="H79">
            <v>6.8891215784747384E-2</v>
          </cell>
          <cell r="I79">
            <v>1.4827987282042739E-2</v>
          </cell>
          <cell r="J79">
            <v>1.2719742675068942E-3</v>
          </cell>
          <cell r="K79">
            <v>1.1406666465071335E-2</v>
          </cell>
          <cell r="L79">
            <v>4.835587296723664E-4</v>
          </cell>
          <cell r="M79">
            <v>2.8801528380426137E-4</v>
          </cell>
          <cell r="N79">
            <v>9.3007859803131129E-2</v>
          </cell>
          <cell r="O79">
            <v>8.6541804050171723E-5</v>
          </cell>
          <cell r="P79">
            <v>8.6541804050171723E-5</v>
          </cell>
          <cell r="Q79">
            <v>1</v>
          </cell>
        </row>
        <row r="80">
          <cell r="A80" t="str">
            <v>F108</v>
          </cell>
          <cell r="B80" t="str">
            <v>SGP - System General Plant</v>
          </cell>
          <cell r="F80">
            <v>0.4017667728413073</v>
          </cell>
          <cell r="G80">
            <v>0.25563703350981476</v>
          </cell>
          <cell r="H80">
            <v>8.4141590253533252E-2</v>
          </cell>
          <cell r="I80">
            <v>5.8758967893005054E-3</v>
          </cell>
          <cell r="J80">
            <v>0.13750734463732273</v>
          </cell>
          <cell r="K80">
            <v>1.0958109519249659E-2</v>
          </cell>
          <cell r="L80">
            <v>3.4235168445067752E-4</v>
          </cell>
          <cell r="M80">
            <v>4.2180409512336612E-4</v>
          </cell>
          <cell r="N80">
            <v>7.6100109203466076E-2</v>
          </cell>
          <cell r="O80">
            <v>1.37630603754331E-2</v>
          </cell>
          <cell r="P80">
            <v>1.3485927090998769E-2</v>
          </cell>
          <cell r="Q80">
            <v>1</v>
          </cell>
        </row>
        <row r="81">
          <cell r="A81" t="str">
            <v>F108G</v>
          </cell>
          <cell r="B81" t="str">
            <v>SGGP - System Gen Generation Plant</v>
          </cell>
          <cell r="F81">
            <v>0.30796677995562893</v>
          </cell>
          <cell r="G81">
            <v>0.27073845751313513</v>
          </cell>
          <cell r="H81">
            <v>9.4051698796504199E-2</v>
          </cell>
          <cell r="I81">
            <v>2.87420387108644E-3</v>
          </cell>
          <cell r="J81">
            <v>0.20210893789946449</v>
          </cell>
          <cell r="K81">
            <v>1.0071062276870041E-2</v>
          </cell>
          <cell r="L81">
            <v>2.5231258866333214E-4</v>
          </cell>
          <cell r="M81">
            <v>5.8977710384632074E-4</v>
          </cell>
          <cell r="N81">
            <v>6.6815548965520652E-2</v>
          </cell>
          <cell r="O81">
            <v>2.0744562571414753E-2</v>
          </cell>
          <cell r="P81">
            <v>2.3786658457865803E-2</v>
          </cell>
          <cell r="Q81">
            <v>1</v>
          </cell>
        </row>
        <row r="82">
          <cell r="A82" t="str">
            <v>F108T</v>
          </cell>
          <cell r="B82" t="str">
            <v>SGTP - System Gen Transmission Plant</v>
          </cell>
          <cell r="F82">
            <v>0.36216484394601206</v>
          </cell>
          <cell r="G82">
            <v>0.26388581134961758</v>
          </cell>
          <cell r="H82">
            <v>8.7056655355556789E-2</v>
          </cell>
          <cell r="I82">
            <v>9.5825272809189216E-4</v>
          </cell>
          <cell r="J82">
            <v>0.17373984125843761</v>
          </cell>
          <cell r="K82">
            <v>1.2984552574269941E-2</v>
          </cell>
          <cell r="L82">
            <v>2.0048308507260637E-4</v>
          </cell>
          <cell r="M82">
            <v>1.9663028235823954E-4</v>
          </cell>
          <cell r="N82">
            <v>7.4627332540144087E-2</v>
          </cell>
          <cell r="O82">
            <v>1.6255181578749549E-2</v>
          </cell>
          <cell r="P82">
            <v>7.9304153016898082E-3</v>
          </cell>
          <cell r="Q82">
            <v>1</v>
          </cell>
        </row>
        <row r="83">
          <cell r="A83" t="str">
            <v>F108D</v>
          </cell>
          <cell r="B83" t="str">
            <v>SGDP - System Gen Distribution Plant</v>
          </cell>
          <cell r="F83">
            <v>0.57399609783642525</v>
          </cell>
          <cell r="G83">
            <v>0.23565354093949839</v>
          </cell>
          <cell r="H83">
            <v>6.8891215784747384E-2</v>
          </cell>
          <cell r="I83">
            <v>1.4827987282042737E-2</v>
          </cell>
          <cell r="J83">
            <v>1.2719742675068942E-3</v>
          </cell>
          <cell r="K83">
            <v>1.1406666465071335E-2</v>
          </cell>
          <cell r="L83">
            <v>4.8355872967236635E-4</v>
          </cell>
          <cell r="M83">
            <v>2.8801528380426137E-4</v>
          </cell>
          <cell r="N83">
            <v>9.3007859803131115E-2</v>
          </cell>
          <cell r="O83">
            <v>8.6541804050171709E-5</v>
          </cell>
          <cell r="P83">
            <v>8.6541804050171709E-5</v>
          </cell>
          <cell r="Q83">
            <v>1</v>
          </cell>
        </row>
        <row r="84">
          <cell r="A84" t="str">
            <v>F108R</v>
          </cell>
          <cell r="B84" t="str">
            <v>SGTP - System Gen Retail Plant</v>
          </cell>
          <cell r="F84">
            <v>0.87083139955935285</v>
          </cell>
          <cell r="G84">
            <v>1.9459829672089233E-2</v>
          </cell>
          <cell r="H84">
            <v>3.4595842598384894E-4</v>
          </cell>
          <cell r="I84">
            <v>1.03070458516337E-2</v>
          </cell>
          <cell r="J84">
            <v>6.5144830588063777E-4</v>
          </cell>
          <cell r="K84">
            <v>3.441951868068659E-3</v>
          </cell>
          <cell r="L84">
            <v>2.6223261067933588E-3</v>
          </cell>
          <cell r="M84">
            <v>5.4775037140818194E-4</v>
          </cell>
          <cell r="N84">
            <v>9.178405668484485E-2</v>
          </cell>
          <cell r="O84">
            <v>4.1165769723894958E-6</v>
          </cell>
          <cell r="P84">
            <v>4.1165769723894958E-6</v>
          </cell>
          <cell r="Q84">
            <v>1</v>
          </cell>
        </row>
        <row r="85">
          <cell r="A85" t="str">
            <v>F108M</v>
          </cell>
          <cell r="B85" t="str">
            <v>SGDP - System Gen Misc Plant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  <cell r="Q85">
            <v>1</v>
          </cell>
        </row>
        <row r="86">
          <cell r="A86" t="str">
            <v>F110</v>
          </cell>
          <cell r="B86" t="str">
            <v>SIP - System Intangible Plant</v>
          </cell>
          <cell r="F86">
            <v>0.47838395472154183</v>
          </cell>
          <cell r="G86">
            <v>0.21845016643076876</v>
          </cell>
          <cell r="H86">
            <v>6.9904490349675719E-2</v>
          </cell>
          <cell r="I86">
            <v>4.4061774611095375E-3</v>
          </cell>
          <cell r="J86">
            <v>0.11966964498398769</v>
          </cell>
          <cell r="K86">
            <v>1.1125715323848531E-2</v>
          </cell>
          <cell r="L86">
            <v>6.5873237148878253E-4</v>
          </cell>
          <cell r="M86">
            <v>2.7355964236679814E-4</v>
          </cell>
          <cell r="N86">
            <v>8.0098920366866749E-2</v>
          </cell>
          <cell r="O86">
            <v>1.1330693419575375E-2</v>
          </cell>
          <cell r="P86">
            <v>5.6979449287702637E-3</v>
          </cell>
          <cell r="Q86">
            <v>1</v>
          </cell>
        </row>
        <row r="87">
          <cell r="A87" t="str">
            <v>F118</v>
          </cell>
          <cell r="B87" t="str">
            <v>Account 360</v>
          </cell>
          <cell r="F87">
            <v>0.48185384449784452</v>
          </cell>
          <cell r="G87">
            <v>0.31157440623203314</v>
          </cell>
          <cell r="H87">
            <v>9.8833884475618791E-2</v>
          </cell>
          <cell r="I87">
            <v>6.9917563780139515E-4</v>
          </cell>
          <cell r="J87">
            <v>0</v>
          </cell>
          <cell r="K87">
            <v>1.3505359359867476E-2</v>
          </cell>
          <cell r="L87">
            <v>2.1092886397717852E-4</v>
          </cell>
          <cell r="M87">
            <v>1.6090354124717585E-4</v>
          </cell>
          <cell r="N87">
            <v>9.3161497391610545E-2</v>
          </cell>
          <cell r="O87">
            <v>0</v>
          </cell>
          <cell r="P87">
            <v>0</v>
          </cell>
          <cell r="Q87">
            <v>1</v>
          </cell>
        </row>
        <row r="88">
          <cell r="A88" t="str">
            <v>F119</v>
          </cell>
          <cell r="B88" t="str">
            <v>Account 361</v>
          </cell>
          <cell r="F88">
            <v>0.48185384449784452</v>
          </cell>
          <cell r="G88">
            <v>0.31157440623203314</v>
          </cell>
          <cell r="H88">
            <v>9.8833884475618791E-2</v>
          </cell>
          <cell r="I88">
            <v>6.9917563780139515E-4</v>
          </cell>
          <cell r="J88">
            <v>0</v>
          </cell>
          <cell r="K88">
            <v>1.3505359359867476E-2</v>
          </cell>
          <cell r="L88">
            <v>2.1092886397717852E-4</v>
          </cell>
          <cell r="M88">
            <v>1.6090354124717585E-4</v>
          </cell>
          <cell r="N88">
            <v>9.3161497391610532E-2</v>
          </cell>
          <cell r="O88">
            <v>0</v>
          </cell>
          <cell r="P88">
            <v>0</v>
          </cell>
          <cell r="Q88">
            <v>1</v>
          </cell>
        </row>
        <row r="89">
          <cell r="A89" t="str">
            <v>F120</v>
          </cell>
          <cell r="B89" t="str">
            <v>Account 362</v>
          </cell>
          <cell r="F89">
            <v>0.48185384449784452</v>
          </cell>
          <cell r="G89">
            <v>0.3115744062320332</v>
          </cell>
          <cell r="H89">
            <v>9.8833884475618791E-2</v>
          </cell>
          <cell r="I89">
            <v>6.9917563780139515E-4</v>
          </cell>
          <cell r="J89">
            <v>0</v>
          </cell>
          <cell r="K89">
            <v>1.3505359359867478E-2</v>
          </cell>
          <cell r="L89">
            <v>2.1092886397717852E-4</v>
          </cell>
          <cell r="M89">
            <v>1.6090354124717585E-4</v>
          </cell>
          <cell r="N89">
            <v>9.3161497391610545E-2</v>
          </cell>
          <cell r="O89">
            <v>0</v>
          </cell>
          <cell r="P89">
            <v>0</v>
          </cell>
          <cell r="Q89">
            <v>1</v>
          </cell>
        </row>
        <row r="90">
          <cell r="A90" t="str">
            <v>F121</v>
          </cell>
          <cell r="B90" t="str">
            <v>Account 364</v>
          </cell>
          <cell r="F90">
            <v>0.47728536827533213</v>
          </cell>
          <cell r="G90">
            <v>0.30720056894242442</v>
          </cell>
          <cell r="H90">
            <v>9.744646843389676E-2</v>
          </cell>
          <cell r="I90">
            <v>1.2256135706272308E-2</v>
          </cell>
          <cell r="J90">
            <v>0</v>
          </cell>
          <cell r="K90">
            <v>1.3315773042133267E-2</v>
          </cell>
          <cell r="L90">
            <v>2.0796787452404886E-4</v>
          </cell>
          <cell r="M90">
            <v>1.5864480017390269E-4</v>
          </cell>
          <cell r="N90">
            <v>9.2129072925243291E-2</v>
          </cell>
          <cell r="O90">
            <v>0</v>
          </cell>
          <cell r="P90">
            <v>0</v>
          </cell>
          <cell r="Q90">
            <v>1</v>
          </cell>
        </row>
        <row r="91">
          <cell r="A91" t="str">
            <v>F122</v>
          </cell>
          <cell r="B91" t="str">
            <v>Account 365</v>
          </cell>
          <cell r="F91">
            <v>0.6331720706805366</v>
          </cell>
          <cell r="G91">
            <v>0.19055426646468338</v>
          </cell>
          <cell r="H91">
            <v>6.0445331777609093E-2</v>
          </cell>
          <cell r="I91">
            <v>7.9168838076370974E-3</v>
          </cell>
          <cell r="J91">
            <v>0</v>
          </cell>
          <cell r="K91">
            <v>8.2596766444448383E-3</v>
          </cell>
          <cell r="L91">
            <v>1.2900095177094788E-4</v>
          </cell>
          <cell r="M91">
            <v>9.8406209433941807E-5</v>
          </cell>
          <cell r="N91">
            <v>9.9424363463884211E-2</v>
          </cell>
          <cell r="O91">
            <v>0</v>
          </cell>
          <cell r="P91">
            <v>0</v>
          </cell>
          <cell r="Q91">
            <v>1</v>
          </cell>
        </row>
        <row r="92">
          <cell r="A92" t="str">
            <v>F123</v>
          </cell>
          <cell r="B92" t="str">
            <v>Account 366</v>
          </cell>
          <cell r="F92">
            <v>0.61240133399423002</v>
          </cell>
          <cell r="G92">
            <v>0.21146619615258039</v>
          </cell>
          <cell r="H92">
            <v>6.7078762513883047E-2</v>
          </cell>
          <cell r="I92">
            <v>6.1879329348561414E-4</v>
          </cell>
          <cell r="J92">
            <v>0</v>
          </cell>
          <cell r="K92">
            <v>9.1661154266245489E-3</v>
          </cell>
          <cell r="L92">
            <v>1.4315785774400742E-4</v>
          </cell>
          <cell r="M92">
            <v>1.0920556738437877E-4</v>
          </cell>
          <cell r="N92">
            <v>9.9016435194068192E-2</v>
          </cell>
          <cell r="O92">
            <v>0</v>
          </cell>
          <cell r="P92">
            <v>0</v>
          </cell>
          <cell r="Q92">
            <v>1</v>
          </cell>
        </row>
        <row r="93">
          <cell r="A93" t="str">
            <v>F124</v>
          </cell>
          <cell r="B93" t="str">
            <v>Account 367</v>
          </cell>
          <cell r="F93">
            <v>0.58801113178297126</v>
          </cell>
          <cell r="G93">
            <v>0.22847113330021493</v>
          </cell>
          <cell r="H93">
            <v>7.2472864083037145E-2</v>
          </cell>
          <cell r="I93">
            <v>3.1248685008323125E-3</v>
          </cell>
          <cell r="J93">
            <v>0</v>
          </cell>
          <cell r="K93">
            <v>9.9032035265365012E-3</v>
          </cell>
          <cell r="L93">
            <v>1.546698176573089E-4</v>
          </cell>
          <cell r="M93">
            <v>1.179872726560961E-4</v>
          </cell>
          <cell r="N93">
            <v>9.7744141716094621E-2</v>
          </cell>
          <cell r="O93">
            <v>0</v>
          </cell>
          <cell r="P93">
            <v>0</v>
          </cell>
          <cell r="Q93">
            <v>1</v>
          </cell>
        </row>
        <row r="94">
          <cell r="A94" t="str">
            <v>F125</v>
          </cell>
          <cell r="B94" t="str">
            <v>Account 368</v>
          </cell>
          <cell r="F94">
            <v>0.58833266525621186</v>
          </cell>
          <cell r="G94">
            <v>0.25399798927437112</v>
          </cell>
          <cell r="H94">
            <v>6.0681542529829526E-2</v>
          </cell>
          <cell r="I94">
            <v>3.6442674445197687E-3</v>
          </cell>
          <cell r="J94">
            <v>0</v>
          </cell>
          <cell r="K94">
            <v>1.8740864572651769E-2</v>
          </cell>
          <cell r="L94">
            <v>1.1866486860554856E-4</v>
          </cell>
          <cell r="M94">
            <v>7.0168637588579729E-4</v>
          </cell>
          <cell r="N94">
            <v>7.3782319677924674E-2</v>
          </cell>
          <cell r="O94">
            <v>0</v>
          </cell>
          <cell r="P94">
            <v>0</v>
          </cell>
          <cell r="Q94">
            <v>1</v>
          </cell>
        </row>
        <row r="95">
          <cell r="A95" t="str">
            <v>F126</v>
          </cell>
          <cell r="B95" t="str">
            <v>Account 369</v>
          </cell>
          <cell r="F95">
            <v>0.79963259447844093</v>
          </cell>
          <cell r="G95">
            <v>7.6728663408577744E-2</v>
          </cell>
          <cell r="H95">
            <v>6.8875427433031404E-3</v>
          </cell>
          <cell r="I95">
            <v>0</v>
          </cell>
          <cell r="J95">
            <v>0</v>
          </cell>
          <cell r="K95">
            <v>0</v>
          </cell>
          <cell r="L95">
            <v>2.8991380892467692E-3</v>
          </cell>
          <cell r="M95">
            <v>6.0557074157735946E-4</v>
          </cell>
          <cell r="N95">
            <v>0.11324649053885387</v>
          </cell>
          <cell r="O95">
            <v>0</v>
          </cell>
          <cell r="P95">
            <v>0</v>
          </cell>
          <cell r="Q95">
            <v>1</v>
          </cell>
        </row>
        <row r="96">
          <cell r="A96" t="str">
            <v>F127</v>
          </cell>
          <cell r="B96" t="str">
            <v>Account 370</v>
          </cell>
          <cell r="F96">
            <v>0.69207039078932875</v>
          </cell>
          <cell r="G96">
            <v>0.11668216993772151</v>
          </cell>
          <cell r="H96">
            <v>1.3380058378638931E-2</v>
          </cell>
          <cell r="I96">
            <v>0</v>
          </cell>
          <cell r="J96">
            <v>4.3044113766125575E-2</v>
          </cell>
          <cell r="K96">
            <v>9.8778779929939754E-3</v>
          </cell>
          <cell r="L96">
            <v>2.2441272515058845E-3</v>
          </cell>
          <cell r="M96">
            <v>4.6875235399409989E-4</v>
          </cell>
          <cell r="N96">
            <v>0.11637529157454736</v>
          </cell>
          <cell r="O96">
            <v>2.9286089775720624E-3</v>
          </cell>
          <cell r="P96">
            <v>2.9286089775720624E-3</v>
          </cell>
          <cell r="Q96">
            <v>1</v>
          </cell>
        </row>
        <row r="97">
          <cell r="A97" t="str">
            <v>F128</v>
          </cell>
          <cell r="B97" t="str">
            <v>Account 371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</row>
        <row r="98">
          <cell r="A98" t="str">
            <v>F129</v>
          </cell>
          <cell r="B98" t="str">
            <v>Account 372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  <cell r="Q98">
            <v>1</v>
          </cell>
        </row>
        <row r="99">
          <cell r="A99" t="str">
            <v>F130</v>
          </cell>
          <cell r="B99" t="str">
            <v>Account 373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</row>
        <row r="100">
          <cell r="A100" t="str">
            <v>F131</v>
          </cell>
          <cell r="B100" t="str">
            <v>Account 581 thru 587 &amp; 591 thru 597</v>
          </cell>
          <cell r="F100">
            <v>0.55466081139251322</v>
          </cell>
          <cell r="G100">
            <v>0.23361804991302976</v>
          </cell>
          <cell r="H100">
            <v>7.0500234265707867E-2</v>
          </cell>
          <cell r="I100">
            <v>3.0578751931953477E-2</v>
          </cell>
          <cell r="J100">
            <v>3.3893610226347218E-3</v>
          </cell>
          <cell r="K100">
            <v>1.0250448016649432E-2</v>
          </cell>
          <cell r="L100">
            <v>5.9118761844210912E-4</v>
          </cell>
          <cell r="M100">
            <v>2.0888400524118273E-4</v>
          </cell>
          <cell r="N100">
            <v>9.5741065306355302E-2</v>
          </cell>
          <cell r="O100">
            <v>2.3060326373666512E-4</v>
          </cell>
          <cell r="P100">
            <v>2.3060326373666512E-4</v>
          </cell>
          <cell r="Q100">
            <v>1</v>
          </cell>
        </row>
        <row r="101">
          <cell r="A101" t="str">
            <v>F132</v>
          </cell>
          <cell r="B101" t="str">
            <v>Account 364 + 365</v>
          </cell>
          <cell r="F101">
            <v>0.53892662577935324</v>
          </cell>
          <cell r="G101">
            <v>0.26107588571426532</v>
          </cell>
          <cell r="H101">
            <v>8.2815351363737022E-2</v>
          </cell>
          <cell r="I101">
            <v>1.0540293754831714E-2</v>
          </cell>
          <cell r="J101">
            <v>0</v>
          </cell>
          <cell r="K101">
            <v>1.1316473966546045E-2</v>
          </cell>
          <cell r="L101">
            <v>1.7674250157933562E-4</v>
          </cell>
          <cell r="M101">
            <v>1.3482504886612665E-4</v>
          </cell>
          <cell r="N101">
            <v>9.5013801870821396E-2</v>
          </cell>
          <cell r="O101">
            <v>0</v>
          </cell>
          <cell r="P101">
            <v>0</v>
          </cell>
          <cell r="Q101">
            <v>1</v>
          </cell>
        </row>
        <row r="102">
          <cell r="A102" t="str">
            <v>F133</v>
          </cell>
          <cell r="B102" t="str">
            <v>Account 366 + 367</v>
          </cell>
          <cell r="F102">
            <v>0.59454060742505677</v>
          </cell>
          <cell r="G102">
            <v>0.22391875927973956</v>
          </cell>
          <cell r="H102">
            <v>7.1028814767592402E-2</v>
          </cell>
          <cell r="I102">
            <v>2.4539697160714698E-3</v>
          </cell>
          <cell r="J102">
            <v>0</v>
          </cell>
          <cell r="K102">
            <v>9.7058784386688576E-3</v>
          </cell>
          <cell r="L102">
            <v>1.5158796285366693E-4</v>
          </cell>
          <cell r="M102">
            <v>1.1563633148016835E-4</v>
          </cell>
          <cell r="N102">
            <v>9.8084746078537247E-2</v>
          </cell>
          <cell r="O102">
            <v>0</v>
          </cell>
          <cell r="P102">
            <v>0</v>
          </cell>
          <cell r="Q102">
            <v>1</v>
          </cell>
        </row>
        <row r="103">
          <cell r="A103" t="str">
            <v>F134</v>
          </cell>
          <cell r="B103" t="str">
            <v>Account 364 + 365 + 369  (OH)</v>
          </cell>
          <cell r="F103">
            <v>0.5746926325278473</v>
          </cell>
          <cell r="G103">
            <v>0.23578546359638292</v>
          </cell>
          <cell r="H103">
            <v>7.2398886681061314E-2</v>
          </cell>
          <cell r="I103">
            <v>9.0942807638459029E-3</v>
          </cell>
          <cell r="J103">
            <v>0</v>
          </cell>
          <cell r="K103">
            <v>9.7639775420249458E-3</v>
          </cell>
          <cell r="L103">
            <v>5.5022539284742744E-4</v>
          </cell>
          <cell r="M103">
            <v>1.9940620788733702E-4</v>
          </cell>
          <cell r="N103">
            <v>9.7515127288102965E-2</v>
          </cell>
          <cell r="O103">
            <v>0</v>
          </cell>
          <cell r="P103">
            <v>0</v>
          </cell>
          <cell r="Q103">
            <v>1</v>
          </cell>
        </row>
        <row r="104">
          <cell r="A104" t="str">
            <v>F135</v>
          </cell>
          <cell r="B104" t="str">
            <v>Account 366 + 367 + 369  (UG)</v>
          </cell>
          <cell r="F104">
            <v>0.63315811517557363</v>
          </cell>
          <cell r="G104">
            <v>0.19620380683440405</v>
          </cell>
          <cell r="H104">
            <v>5.8951424006922375E-2</v>
          </cell>
          <cell r="I104">
            <v>1.9919029337877891E-3</v>
          </cell>
          <cell r="J104">
            <v>0</v>
          </cell>
          <cell r="K104">
            <v>7.878323685233727E-3</v>
          </cell>
          <cell r="L104">
            <v>6.6893405630831277E-4</v>
          </cell>
          <cell r="M104">
            <v>2.0788784335541482E-4</v>
          </cell>
          <cell r="N104">
            <v>0.10093960546441481</v>
          </cell>
          <cell r="O104">
            <v>0</v>
          </cell>
          <cell r="P104">
            <v>0</v>
          </cell>
          <cell r="Q104">
            <v>1</v>
          </cell>
        </row>
        <row r="105">
          <cell r="A105" t="str">
            <v>F136</v>
          </cell>
          <cell r="B105" t="str">
            <v>Account 902 + 903 + 904</v>
          </cell>
          <cell r="F105">
            <v>0.86903698554123632</v>
          </cell>
          <cell r="G105">
            <v>2.3196969899500031E-2</v>
          </cell>
          <cell r="H105">
            <v>5.6334511436638224E-3</v>
          </cell>
          <cell r="I105">
            <v>7.6404524420265948E-3</v>
          </cell>
          <cell r="J105">
            <v>5.6231638263466019E-3</v>
          </cell>
          <cell r="K105">
            <v>2.1847675920868216E-3</v>
          </cell>
          <cell r="L105">
            <v>2.3664605092576798E-3</v>
          </cell>
          <cell r="M105">
            <v>4.9430527328797743E-4</v>
          </cell>
          <cell r="N105">
            <v>8.3788106599257617E-2</v>
          </cell>
          <cell r="O105">
            <v>1.7668586668326553E-5</v>
          </cell>
          <cell r="P105">
            <v>1.7668586668326553E-5</v>
          </cell>
          <cell r="Q105">
            <v>1</v>
          </cell>
        </row>
        <row r="106">
          <cell r="A106" t="str">
            <v>F137</v>
          </cell>
          <cell r="B106" t="str">
            <v>Total O &amp; M Expense</v>
          </cell>
          <cell r="F106">
            <v>0.36166057354997527</v>
          </cell>
          <cell r="G106">
            <v>0.25798891961238152</v>
          </cell>
          <cell r="H106">
            <v>8.7402032044693365E-2</v>
          </cell>
          <cell r="I106">
            <v>4.6363142672656938E-3</v>
          </cell>
          <cell r="J106">
            <v>0.17092001118322192</v>
          </cell>
          <cell r="K106">
            <v>1.0625192006412374E-2</v>
          </cell>
          <cell r="L106">
            <v>3.3729608686608594E-4</v>
          </cell>
          <cell r="M106">
            <v>4.5344303635411795E-4</v>
          </cell>
          <cell r="N106">
            <v>7.1911048499138069E-2</v>
          </cell>
          <cell r="O106">
            <v>1.7168600177362256E-2</v>
          </cell>
          <cell r="P106">
            <v>1.6896569536329238E-2</v>
          </cell>
          <cell r="Q106">
            <v>1</v>
          </cell>
        </row>
        <row r="107">
          <cell r="A107" t="str">
            <v>F137G</v>
          </cell>
          <cell r="B107" t="str">
            <v>Generation O &amp; M Exp</v>
          </cell>
          <cell r="F107">
            <v>0.32316660993811197</v>
          </cell>
          <cell r="G107">
            <v>0.26917659517163023</v>
          </cell>
          <cell r="H107">
            <v>9.2255934165834122E-2</v>
          </cell>
          <cell r="I107">
            <v>2.3728701581922479E-3</v>
          </cell>
          <cell r="J107">
            <v>0.19338681507760541</v>
          </cell>
          <cell r="K107">
            <v>1.0867856269649655E-2</v>
          </cell>
          <cell r="L107">
            <v>2.3894707550733084E-4</v>
          </cell>
          <cell r="M107">
            <v>4.8443027711781887E-4</v>
          </cell>
          <cell r="N107">
            <v>6.9020428403161985E-2</v>
          </cell>
          <cell r="O107">
            <v>1.9502524865823496E-2</v>
          </cell>
          <cell r="P107">
            <v>1.952698859736568E-2</v>
          </cell>
          <cell r="Q107">
            <v>1</v>
          </cell>
        </row>
        <row r="108">
          <cell r="A108" t="str">
            <v>F137T</v>
          </cell>
          <cell r="B108" t="str">
            <v>Transmission O &amp; M Exp</v>
          </cell>
          <cell r="F108">
            <v>0.36644978552093682</v>
          </cell>
          <cell r="G108">
            <v>0.2631192380291274</v>
          </cell>
          <cell r="H108">
            <v>8.6729941772483443E-2</v>
          </cell>
          <cell r="I108">
            <v>1.4037234628348188E-3</v>
          </cell>
          <cell r="J108">
            <v>0.16993919987293701</v>
          </cell>
          <cell r="K108">
            <v>1.2829738076836083E-2</v>
          </cell>
          <cell r="L108">
            <v>2.1255069725570157E-4</v>
          </cell>
          <cell r="M108">
            <v>2.1335252055114081E-4</v>
          </cell>
          <cell r="N108">
            <v>7.4861140399589257E-2</v>
          </cell>
          <cell r="O108">
            <v>1.5966594979051091E-2</v>
          </cell>
          <cell r="P108">
            <v>8.2747346683973641E-3</v>
          </cell>
          <cell r="Q108">
            <v>1</v>
          </cell>
        </row>
        <row r="109">
          <cell r="A109" t="str">
            <v>F137D</v>
          </cell>
          <cell r="B109" t="str">
            <v xml:space="preserve">Distribution O &amp; M Exp </v>
          </cell>
          <cell r="F109">
            <v>0.5504410673673571</v>
          </cell>
          <cell r="G109">
            <v>0.23471702537460887</v>
          </cell>
          <cell r="H109">
            <v>7.0888556587986984E-2</v>
          </cell>
          <cell r="I109">
            <v>2.797322059974032E-2</v>
          </cell>
          <cell r="J109">
            <v>8.6037775879498103E-3</v>
          </cell>
          <cell r="K109">
            <v>1.0396944380675798E-2</v>
          </cell>
          <cell r="L109">
            <v>5.7014287720473283E-4</v>
          </cell>
          <cell r="M109">
            <v>2.2557003306143773E-4</v>
          </cell>
          <cell r="N109">
            <v>9.4667259860890626E-2</v>
          </cell>
          <cell r="O109">
            <v>7.638280095899723E-4</v>
          </cell>
          <cell r="P109">
            <v>7.526073209344102E-4</v>
          </cell>
          <cell r="Q109">
            <v>1</v>
          </cell>
        </row>
        <row r="110">
          <cell r="A110" t="str">
            <v>F137R</v>
          </cell>
          <cell r="B110" t="str">
            <v>Retail O &amp; M Exp  (Customer)</v>
          </cell>
          <cell r="F110">
            <v>0.86818890521729408</v>
          </cell>
          <cell r="G110">
            <v>2.2769702927359102E-2</v>
          </cell>
          <cell r="H110">
            <v>5.0630266761781707E-3</v>
          </cell>
          <cell r="I110">
            <v>8.0993229859722838E-3</v>
          </cell>
          <cell r="J110">
            <v>5.1414807952047349E-3</v>
          </cell>
          <cell r="K110">
            <v>2.3525576789373641E-3</v>
          </cell>
          <cell r="L110">
            <v>2.4281156405943369E-3</v>
          </cell>
          <cell r="M110">
            <v>5.0858908781517965E-4</v>
          </cell>
          <cell r="N110">
            <v>8.5337336568905589E-2</v>
          </cell>
          <cell r="O110">
            <v>3.8854355875200359E-5</v>
          </cell>
          <cell r="P110">
            <v>7.2108065863951522E-5</v>
          </cell>
          <cell r="Q110">
            <v>1</v>
          </cell>
        </row>
        <row r="111">
          <cell r="A111" t="str">
            <v>F137M</v>
          </cell>
          <cell r="B111" t="str">
            <v xml:space="preserve">Misc &amp; Customer O &amp; M Exp </v>
          </cell>
          <cell r="F111">
            <v>0.4186553669403647</v>
          </cell>
          <cell r="G111">
            <v>0.25705564049469176</v>
          </cell>
          <cell r="H111">
            <v>8.2476736676180828E-2</v>
          </cell>
          <cell r="I111">
            <v>4.606057903535017E-3</v>
          </cell>
          <cell r="J111">
            <v>0.12663245194745873</v>
          </cell>
          <cell r="K111">
            <v>1.2598869797806677E-2</v>
          </cell>
          <cell r="L111">
            <v>2.7533828998923773E-4</v>
          </cell>
          <cell r="M111">
            <v>2.2109097078178958E-4</v>
          </cell>
          <cell r="N111">
            <v>7.9625700727035731E-2</v>
          </cell>
          <cell r="O111">
            <v>1.1966341923966922E-2</v>
          </cell>
          <cell r="P111">
            <v>5.8864043281886182E-3</v>
          </cell>
          <cell r="Q111">
            <v>1</v>
          </cell>
        </row>
        <row r="112">
          <cell r="A112" t="str">
            <v>F138</v>
          </cell>
          <cell r="B112" t="str">
            <v>GTD O&amp;M Exp  (less fuel, purchased p &amp; wheeling)</v>
          </cell>
          <cell r="F112">
            <v>0.4701083990207825</v>
          </cell>
          <cell r="G112">
            <v>0.22876891494544133</v>
          </cell>
          <cell r="H112">
            <v>7.3572020869104832E-2</v>
          </cell>
          <cell r="I112">
            <v>9.2271688693920748E-3</v>
          </cell>
          <cell r="J112">
            <v>0.10962320654398358</v>
          </cell>
          <cell r="K112">
            <v>1.1066988416234354E-2</v>
          </cell>
          <cell r="L112">
            <v>5.5982930859180312E-4</v>
          </cell>
          <cell r="M112">
            <v>2.3929569553514347E-4</v>
          </cell>
          <cell r="N112">
            <v>8.1294650693000778E-2</v>
          </cell>
          <cell r="O112">
            <v>1.033212783026875E-2</v>
          </cell>
          <cell r="P112">
            <v>5.207397807664711E-3</v>
          </cell>
          <cell r="Q112">
            <v>1</v>
          </cell>
        </row>
        <row r="113">
          <cell r="A113" t="str">
            <v>F138G</v>
          </cell>
          <cell r="B113" t="str">
            <v xml:space="preserve">Generation O &amp; M Exp (less fuel &amp; purchased power) </v>
          </cell>
          <cell r="F113">
            <v>0.36305573869054986</v>
          </cell>
          <cell r="G113">
            <v>0.26512960626486787</v>
          </cell>
          <cell r="H113">
            <v>8.7527735884403823E-2</v>
          </cell>
          <cell r="I113">
            <v>9.870347757450341E-4</v>
          </cell>
          <cell r="J113">
            <v>0.17063204818290606</v>
          </cell>
          <cell r="K113">
            <v>1.3004042335120246E-2</v>
          </cell>
          <cell r="L113">
            <v>2.0202629085375705E-4</v>
          </cell>
          <cell r="M113">
            <v>2.0253626309899408E-4</v>
          </cell>
          <cell r="N113">
            <v>7.4853975098257614E-2</v>
          </cell>
          <cell r="O113">
            <v>1.6236643217440512E-2</v>
          </cell>
          <cell r="P113">
            <v>8.1686129967560635E-3</v>
          </cell>
          <cell r="Q113">
            <v>1</v>
          </cell>
        </row>
        <row r="114">
          <cell r="A114" t="str">
            <v>F138T</v>
          </cell>
          <cell r="B114" t="str">
            <v>Transmission O &amp; M Exp - (less wheeling exp)</v>
          </cell>
          <cell r="F114">
            <v>0.36216331647147215</v>
          </cell>
          <cell r="G114">
            <v>0.26388469837892203</v>
          </cell>
          <cell r="H114">
            <v>8.7056288183461533E-2</v>
          </cell>
          <cell r="I114">
            <v>9.5824868654376995E-4</v>
          </cell>
          <cell r="J114">
            <v>0.17374318423487325</v>
          </cell>
          <cell r="K114">
            <v>1.298449781033081E-2</v>
          </cell>
          <cell r="L114">
            <v>2.0048223951066614E-4</v>
          </cell>
          <cell r="M114">
            <v>1.9662945304596614E-4</v>
          </cell>
          <cell r="N114">
            <v>7.4627017790238503E-2</v>
          </cell>
          <cell r="O114">
            <v>1.6255254897408481E-2</v>
          </cell>
          <cell r="P114">
            <v>7.9303818541929926E-3</v>
          </cell>
          <cell r="Q114">
            <v>1</v>
          </cell>
        </row>
        <row r="115">
          <cell r="A115" t="str">
            <v>F138D</v>
          </cell>
          <cell r="B115" t="str">
            <v xml:space="preserve">Distribution O &amp; M Exp </v>
          </cell>
          <cell r="F115">
            <v>0.554660811392513</v>
          </cell>
          <cell r="G115">
            <v>0.2336180499130297</v>
          </cell>
          <cell r="H115">
            <v>7.0500234265707853E-2</v>
          </cell>
          <cell r="I115">
            <v>3.057875193195347E-2</v>
          </cell>
          <cell r="J115">
            <v>3.3893610226347218E-3</v>
          </cell>
          <cell r="K115">
            <v>1.0250448016649431E-2</v>
          </cell>
          <cell r="L115">
            <v>5.911876184421089E-4</v>
          </cell>
          <cell r="M115">
            <v>2.0888400524118271E-4</v>
          </cell>
          <cell r="N115">
            <v>9.5741065306355289E-2</v>
          </cell>
          <cell r="O115">
            <v>2.3060326373666506E-4</v>
          </cell>
          <cell r="P115">
            <v>2.3060326373666506E-4</v>
          </cell>
          <cell r="Q115">
            <v>1</v>
          </cell>
        </row>
        <row r="116">
          <cell r="A116" t="str">
            <v>F138R</v>
          </cell>
          <cell r="B116" t="str">
            <v>Retail O &amp; M Exp  (Customer)</v>
          </cell>
          <cell r="F116">
            <v>0.86871734683137647</v>
          </cell>
          <cell r="G116">
            <v>2.2567659887103304E-2</v>
          </cell>
          <cell r="H116">
            <v>4.9904828882418499E-3</v>
          </cell>
          <cell r="I116">
            <v>8.0888216349666153E-3</v>
          </cell>
          <cell r="J116">
            <v>4.9651264027747435E-3</v>
          </cell>
          <cell r="K116">
            <v>2.3514262479506815E-3</v>
          </cell>
          <cell r="L116">
            <v>2.4292211007303512E-3</v>
          </cell>
          <cell r="M116">
            <v>5.074146791699903E-4</v>
          </cell>
          <cell r="N116">
            <v>8.5351156068419573E-2</v>
          </cell>
          <cell r="O116">
            <v>1.5672129633180426E-5</v>
          </cell>
          <cell r="P116">
            <v>1.5672129633180426E-5</v>
          </cell>
          <cell r="Q116">
            <v>1</v>
          </cell>
        </row>
        <row r="117">
          <cell r="A117" t="str">
            <v>F138M</v>
          </cell>
          <cell r="B117" t="str">
            <v xml:space="preserve">Misc &amp; Customer O &amp; M Exp 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  <cell r="Q117">
            <v>1</v>
          </cell>
        </row>
        <row r="118">
          <cell r="A118" t="str">
            <v>F140</v>
          </cell>
          <cell r="B118" t="str">
            <v>Revenue Requirement Before Rev Credits</v>
          </cell>
          <cell r="F118">
            <v>0.37539940939072008</v>
          </cell>
          <cell r="G118">
            <v>0.26567204793523208</v>
          </cell>
          <cell r="H118">
            <v>8.608047856147269E-2</v>
          </cell>
          <cell r="I118">
            <v>5.1874281047878685E-3</v>
          </cell>
          <cell r="J118">
            <v>0.15232347963326739</v>
          </cell>
          <cell r="K118">
            <v>1.0191071407132601E-2</v>
          </cell>
          <cell r="L118">
            <v>3.0470935000803E-4</v>
          </cell>
          <cell r="M118">
            <v>4.8542944923860623E-4</v>
          </cell>
          <cell r="N118">
            <v>7.4753692426434606E-2</v>
          </cell>
          <cell r="O118">
            <v>1.5016531782690985E-2</v>
          </cell>
          <cell r="P118">
            <v>1.4585721909088656E-2</v>
          </cell>
          <cell r="Q118">
            <v>1</v>
          </cell>
        </row>
        <row r="119">
          <cell r="A119" t="str">
            <v>F140G</v>
          </cell>
          <cell r="B119" t="str">
            <v>Revenue Requirement Before Rev Credits</v>
          </cell>
          <cell r="F119">
            <v>0.32752155411598105</v>
          </cell>
          <cell r="G119">
            <v>0.27420432017675367</v>
          </cell>
          <cell r="H119">
            <v>9.1600669646308197E-2</v>
          </cell>
          <cell r="I119">
            <v>2.1108385556049556E-3</v>
          </cell>
          <cell r="J119">
            <v>0.18574785269276289</v>
          </cell>
          <cell r="K119">
            <v>1.0556788621499374E-2</v>
          </cell>
          <cell r="L119">
            <v>2.2323870805770592E-4</v>
          </cell>
          <cell r="M119">
            <v>4.9922768354711733E-4</v>
          </cell>
          <cell r="N119">
            <v>7.0655215322108125E-2</v>
          </cell>
          <cell r="O119">
            <v>1.8463191820873616E-2</v>
          </cell>
          <cell r="P119">
            <v>1.8417102656814757E-2</v>
          </cell>
          <cell r="Q119">
            <v>1</v>
          </cell>
        </row>
        <row r="120">
          <cell r="A120" t="str">
            <v>F140T</v>
          </cell>
          <cell r="B120" t="str">
            <v>Revenue Requirement Before Rev Credits</v>
          </cell>
          <cell r="F120">
            <v>0.34511888774519273</v>
          </cell>
          <cell r="G120">
            <v>0.28181054855371501</v>
          </cell>
          <cell r="H120">
            <v>8.9069990760593243E-2</v>
          </cell>
          <cell r="I120">
            <v>1.2939958733591455E-3</v>
          </cell>
          <cell r="J120">
            <v>0.1692364174939644</v>
          </cell>
          <cell r="K120">
            <v>1.046571105109124E-2</v>
          </cell>
          <cell r="L120">
            <v>1.8009187414751892E-4</v>
          </cell>
          <cell r="M120">
            <v>3.5176477509254111E-4</v>
          </cell>
          <cell r="N120">
            <v>7.4099065781869519E-2</v>
          </cell>
          <cell r="O120">
            <v>1.585125934939554E-2</v>
          </cell>
          <cell r="P120">
            <v>1.25222667399998E-2</v>
          </cell>
          <cell r="Q120">
            <v>1</v>
          </cell>
        </row>
        <row r="121">
          <cell r="A121" t="str">
            <v>F140D</v>
          </cell>
          <cell r="B121" t="str">
            <v>Revenue Requirement Before Rev Credits</v>
          </cell>
          <cell r="F121">
            <v>0.55543764423026976</v>
          </cell>
          <cell r="G121">
            <v>0.24476937626744419</v>
          </cell>
          <cell r="H121">
            <v>6.9022614105236677E-2</v>
          </cell>
          <cell r="I121">
            <v>2.2248653635303598E-2</v>
          </cell>
          <cell r="J121">
            <v>3.4189506008580374E-3</v>
          </cell>
          <cell r="K121">
            <v>9.288456843432125E-3</v>
          </cell>
          <cell r="L121">
            <v>5.0111178140470997E-4</v>
          </cell>
          <cell r="M121">
            <v>5.2007251097704735E-4</v>
          </cell>
          <cell r="N121">
            <v>9.4161377240677344E-2</v>
          </cell>
          <cell r="O121">
            <v>2.9734438419037933E-4</v>
          </cell>
          <cell r="P121">
            <v>3.3439840201200107E-4</v>
          </cell>
          <cell r="Q121">
            <v>1</v>
          </cell>
        </row>
        <row r="122">
          <cell r="A122" t="str">
            <v>F140R</v>
          </cell>
          <cell r="B122" t="str">
            <v>Revenue Requirement Before Rev Credits</v>
          </cell>
          <cell r="F122">
            <v>0.89198417473733149</v>
          </cell>
          <cell r="G122">
            <v>1.9439321369191076E-2</v>
          </cell>
          <cell r="H122">
            <v>7.8416530656218761E-4</v>
          </cell>
          <cell r="I122">
            <v>8.2646845793813012E-3</v>
          </cell>
          <cell r="J122">
            <v>-1.27092725479691E-3</v>
          </cell>
          <cell r="K122">
            <v>2.2610815564356639E-3</v>
          </cell>
          <cell r="L122">
            <v>2.4943890443487348E-3</v>
          </cell>
          <cell r="M122">
            <v>5.3148387472046795E-4</v>
          </cell>
          <cell r="N122">
            <v>7.5659974773737274E-2</v>
          </cell>
          <cell r="O122">
            <v>-1.202036095774435E-4</v>
          </cell>
          <cell r="P122">
            <v>-2.8144365603271605E-5</v>
          </cell>
          <cell r="Q122">
            <v>1</v>
          </cell>
        </row>
        <row r="123">
          <cell r="A123" t="str">
            <v>F140M</v>
          </cell>
          <cell r="B123" t="str">
            <v>Revenue Requirement Before Rev Credits</v>
          </cell>
          <cell r="F123">
            <v>0.39766057370106644</v>
          </cell>
          <cell r="G123">
            <v>0.27379253329457703</v>
          </cell>
          <cell r="H123">
            <v>8.4542330429133269E-2</v>
          </cell>
          <cell r="I123">
            <v>5.6443509089626727E-3</v>
          </cell>
          <cell r="J123">
            <v>0.12603393583472813</v>
          </cell>
          <cell r="K123">
            <v>1.0306538732700356E-2</v>
          </cell>
          <cell r="L123">
            <v>2.5477379756044756E-4</v>
          </cell>
          <cell r="M123">
            <v>4.5582114749006278E-4</v>
          </cell>
          <cell r="N123">
            <v>7.977900789998893E-2</v>
          </cell>
          <cell r="O123">
            <v>1.1900332301788269E-2</v>
          </cell>
          <cell r="P123">
            <v>9.629794832317894E-3</v>
          </cell>
          <cell r="Q123">
            <v>1</v>
          </cell>
        </row>
        <row r="124">
          <cell r="A124" t="str">
            <v>F141</v>
          </cell>
          <cell r="B124" t="str">
            <v>Firm Revenues</v>
          </cell>
          <cell r="F124">
            <v>0.35748442675349185</v>
          </cell>
          <cell r="G124">
            <v>0.28242151654330827</v>
          </cell>
          <cell r="H124">
            <v>8.7928451405412486E-2</v>
          </cell>
          <cell r="I124">
            <v>6.550665447298625E-3</v>
          </cell>
          <cell r="J124">
            <v>0.14860322826041317</v>
          </cell>
          <cell r="K124">
            <v>7.6482821501796371E-3</v>
          </cell>
          <cell r="L124">
            <v>2.9259225696807198E-4</v>
          </cell>
          <cell r="M124">
            <v>7.4550190295359382E-4</v>
          </cell>
          <cell r="N124">
            <v>7.4696526466217258E-2</v>
          </cell>
          <cell r="O124">
            <v>1.4683978840252359E-2</v>
          </cell>
          <cell r="P124">
            <v>1.894482997350461E-2</v>
          </cell>
          <cell r="Q124">
            <v>1</v>
          </cell>
        </row>
        <row r="125">
          <cell r="A125" t="str">
            <v>F150</v>
          </cell>
          <cell r="B125" t="str">
            <v>Income Before State Taxes</v>
          </cell>
          <cell r="F125">
            <v>0.25161860377439049</v>
          </cell>
          <cell r="G125">
            <v>0.45121545285425779</v>
          </cell>
          <cell r="H125">
            <v>9.8798363418130752E-2</v>
          </cell>
          <cell r="I125">
            <v>1.9700186008040774E-2</v>
          </cell>
          <cell r="J125">
            <v>4.9429324303471418E-2</v>
          </cell>
          <cell r="K125">
            <v>-1.5932569726742441E-2</v>
          </cell>
          <cell r="L125">
            <v>1.293748663758057E-4</v>
          </cell>
          <cell r="M125">
            <v>3.1631877724945276E-3</v>
          </cell>
          <cell r="N125">
            <v>8.6614206041542949E-2</v>
          </cell>
          <cell r="O125">
            <v>4.4555546752066705E-3</v>
          </cell>
          <cell r="P125">
            <v>5.0808314742932847E-2</v>
          </cell>
          <cell r="Q125">
            <v>1</v>
          </cell>
        </row>
        <row r="126">
          <cell r="A126" t="str">
            <v>F150G</v>
          </cell>
          <cell r="B126" t="str">
            <v>Income Before State Taxes</v>
          </cell>
          <cell r="F126">
            <v>-0.56586267480410279</v>
          </cell>
          <cell r="G126">
            <v>1.1034420791273163</v>
          </cell>
          <cell r="H126">
            <v>0.17865148140964124</v>
          </cell>
          <cell r="I126">
            <v>1.8067845306285805E-2</v>
          </cell>
          <cell r="J126">
            <v>-1.0992230516982348E-3</v>
          </cell>
          <cell r="K126">
            <v>-0.11023757389923168</v>
          </cell>
          <cell r="L126">
            <v>-5.3081154293832121E-4</v>
          </cell>
          <cell r="M126">
            <v>1.2979680586266824E-2</v>
          </cell>
          <cell r="N126">
            <v>7.5998366040767332E-2</v>
          </cell>
          <cell r="O126">
            <v>-1.23618783738681E-3</v>
          </cell>
          <cell r="P126">
            <v>0.28982701869285526</v>
          </cell>
          <cell r="Q126">
            <v>1</v>
          </cell>
        </row>
        <row r="127">
          <cell r="A127" t="str">
            <v>F150T</v>
          </cell>
          <cell r="B127" t="str">
            <v>Income Before State Taxes</v>
          </cell>
          <cell r="F127">
            <v>0.21657066221644908</v>
          </cell>
          <cell r="G127">
            <v>0.4084781503658742</v>
          </cell>
          <cell r="H127">
            <v>0.10277044438648693</v>
          </cell>
          <cell r="I127">
            <v>3.0775434247647896E-3</v>
          </cell>
          <cell r="J127">
            <v>0.14191830398596234</v>
          </cell>
          <cell r="K127">
            <v>-7.6211871197244766E-3</v>
          </cell>
          <cell r="L127">
            <v>6.5508574180489E-5</v>
          </cell>
          <cell r="M127">
            <v>1.5828548263864667E-3</v>
          </cell>
          <cell r="N127">
            <v>7.5225445525583745E-2</v>
          </cell>
          <cell r="O127">
            <v>1.2962710567803298E-2</v>
          </cell>
          <cell r="P127">
            <v>4.4969563237732386E-2</v>
          </cell>
          <cell r="Q127">
            <v>1</v>
          </cell>
        </row>
        <row r="128">
          <cell r="A128" t="str">
            <v>F150D</v>
          </cell>
          <cell r="B128" t="str">
            <v>Income Before State Taxes</v>
          </cell>
          <cell r="F128">
            <v>0.46126228298923155</v>
          </cell>
          <cell r="G128">
            <v>0.32719925351764478</v>
          </cell>
          <cell r="H128">
            <v>7.803221169155794E-2</v>
          </cell>
          <cell r="I128">
            <v>3.0621125036554422E-2</v>
          </cell>
          <cell r="J128">
            <v>9.4174309433677243E-4</v>
          </cell>
          <cell r="K128">
            <v>-5.0354201765299007E-5</v>
          </cell>
          <cell r="L128">
            <v>3.3078267801588601E-4</v>
          </cell>
          <cell r="M128">
            <v>1.9287864484941249E-3</v>
          </cell>
          <cell r="N128">
            <v>9.9359400476636786E-2</v>
          </cell>
          <cell r="O128">
            <v>7.2719906192060687E-5</v>
          </cell>
          <cell r="P128">
            <v>3.0204837089787244E-4</v>
          </cell>
          <cell r="Q128">
            <v>1</v>
          </cell>
        </row>
        <row r="129">
          <cell r="A129" t="str">
            <v>F150R</v>
          </cell>
          <cell r="B129" t="str">
            <v>Income Before State Taxes</v>
          </cell>
          <cell r="F129">
            <v>0.4562112611216389</v>
          </cell>
          <cell r="G129">
            <v>0.12987282511714279</v>
          </cell>
          <cell r="H129">
            <v>8.1078743680880944E-2</v>
          </cell>
          <cell r="I129">
            <v>5.6065609165854048E-3</v>
          </cell>
          <cell r="J129">
            <v>0.11375728181789696</v>
          </cell>
          <cell r="K129">
            <v>5.0505158471745772E-3</v>
          </cell>
          <cell r="L129">
            <v>6.5516636283550708E-4</v>
          </cell>
          <cell r="M129">
            <v>-1.2120207687876333E-4</v>
          </cell>
          <cell r="N129">
            <v>0.20028549227002937</v>
          </cell>
          <cell r="O129">
            <v>4.6283777112436008E-3</v>
          </cell>
          <cell r="P129">
            <v>2.974976974763011E-3</v>
          </cell>
          <cell r="Q129">
            <v>1</v>
          </cell>
        </row>
        <row r="130">
          <cell r="A130" t="str">
            <v>F150M</v>
          </cell>
          <cell r="B130" t="str">
            <v>Income Before State Taxes</v>
          </cell>
          <cell r="F130">
            <v>0.31384425188064152</v>
          </cell>
          <cell r="G130">
            <v>0.34711409916097752</v>
          </cell>
          <cell r="H130">
            <v>9.2773451494775186E-2</v>
          </cell>
          <cell r="I130">
            <v>1.0587580850222216E-2</v>
          </cell>
          <cell r="J130">
            <v>0.11635015207497408</v>
          </cell>
          <cell r="K130">
            <v>2.1303835409502742E-4</v>
          </cell>
          <cell r="L130">
            <v>1.687980446952893E-4</v>
          </cell>
          <cell r="M130">
            <v>1.4815965988914204E-3</v>
          </cell>
          <cell r="N130">
            <v>8.1493608384616167E-2</v>
          </cell>
          <cell r="O130">
            <v>1.0840230970760065E-2</v>
          </cell>
          <cell r="P130">
            <v>2.5133150099153442E-2</v>
          </cell>
          <cell r="Q130">
            <v>1</v>
          </cell>
        </row>
        <row r="131">
          <cell r="A131" t="str">
            <v>F151</v>
          </cell>
          <cell r="B131" t="str">
            <v>Depreciation Expense</v>
          </cell>
          <cell r="F131">
            <v>0.41027382837186238</v>
          </cell>
          <cell r="G131">
            <v>0.25269945683815598</v>
          </cell>
          <cell r="H131">
            <v>8.1392770304793305E-2</v>
          </cell>
          <cell r="I131">
            <v>6.2890011025361165E-3</v>
          </cell>
          <cell r="J131">
            <v>0.13847644714588539</v>
          </cell>
          <cell r="K131">
            <v>1.2527933996912237E-2</v>
          </cell>
          <cell r="L131">
            <v>2.7418846194696166E-4</v>
          </cell>
          <cell r="M131">
            <v>2.2136394798054031E-4</v>
          </cell>
          <cell r="N131">
            <v>7.8282722556587164E-2</v>
          </cell>
          <cell r="O131">
            <v>1.3105025085568267E-2</v>
          </cell>
          <cell r="P131">
            <v>6.4572621877717739E-3</v>
          </cell>
          <cell r="Q131">
            <v>1</v>
          </cell>
        </row>
        <row r="132">
          <cell r="A132" t="str">
            <v>F151G</v>
          </cell>
          <cell r="B132" t="str">
            <v>Depreciation Expense</v>
          </cell>
          <cell r="F132">
            <v>0.36376077389069167</v>
          </cell>
          <cell r="G132">
            <v>0.26505782350379936</v>
          </cell>
          <cell r="H132">
            <v>8.7444241412860377E-2</v>
          </cell>
          <cell r="I132">
            <v>9.6288255592839802E-4</v>
          </cell>
          <cell r="J132">
            <v>0.17022920311647555</v>
          </cell>
          <cell r="K132">
            <v>1.3041578970951945E-2</v>
          </cell>
          <cell r="L132">
            <v>2.013827206927896E-4</v>
          </cell>
          <cell r="M132">
            <v>1.9758030767836051E-4</v>
          </cell>
          <cell r="N132">
            <v>7.4956851854461964E-2</v>
          </cell>
          <cell r="O132">
            <v>1.617895031677696E-2</v>
          </cell>
          <cell r="P132">
            <v>7.9687313496826246E-3</v>
          </cell>
          <cell r="Q132">
            <v>1</v>
          </cell>
        </row>
        <row r="133">
          <cell r="A133" t="str">
            <v>F151T</v>
          </cell>
          <cell r="B133" t="str">
            <v>Depreciation Expense</v>
          </cell>
          <cell r="F133">
            <v>0.36216331647147215</v>
          </cell>
          <cell r="G133">
            <v>0.26388469837892203</v>
          </cell>
          <cell r="H133">
            <v>8.7056288183461519E-2</v>
          </cell>
          <cell r="I133">
            <v>9.5824868654376984E-4</v>
          </cell>
          <cell r="J133">
            <v>0.17374318423487325</v>
          </cell>
          <cell r="K133">
            <v>1.2984497810330809E-2</v>
          </cell>
          <cell r="L133">
            <v>2.0048223951066614E-4</v>
          </cell>
          <cell r="M133">
            <v>1.9662945304596617E-4</v>
          </cell>
          <cell r="N133">
            <v>7.4627017790238503E-2</v>
          </cell>
          <cell r="O133">
            <v>1.6255254897408481E-2</v>
          </cell>
          <cell r="P133">
            <v>7.9303818541929926E-3</v>
          </cell>
          <cell r="Q133">
            <v>1</v>
          </cell>
        </row>
        <row r="134">
          <cell r="A134" t="str">
            <v>F151D</v>
          </cell>
          <cell r="B134" t="str">
            <v>Depreciation Expense</v>
          </cell>
          <cell r="F134">
            <v>0.60312310505113886</v>
          </cell>
          <cell r="G134">
            <v>0.20433476525532682</v>
          </cell>
          <cell r="H134">
            <v>5.7110967926018191E-2</v>
          </cell>
          <cell r="I134">
            <v>2.8847661259153317E-2</v>
          </cell>
          <cell r="J134">
            <v>2.3549932915112276E-3</v>
          </cell>
          <cell r="K134">
            <v>1.0517290187513748E-2</v>
          </cell>
          <cell r="L134">
            <v>5.5339940721565572E-4</v>
          </cell>
          <cell r="M134">
            <v>3.1890869819545226E-4</v>
          </cell>
          <cell r="N134">
            <v>9.2518453749353455E-2</v>
          </cell>
          <cell r="O134">
            <v>1.6022758728672862E-4</v>
          </cell>
          <cell r="P134">
            <v>1.6022758728672862E-4</v>
          </cell>
          <cell r="Q134">
            <v>1</v>
          </cell>
        </row>
        <row r="135">
          <cell r="A135" t="str">
            <v>F151R</v>
          </cell>
          <cell r="B135" t="str">
            <v>Depreciation Expense</v>
          </cell>
          <cell r="F135">
            <v>0.87083139955935274</v>
          </cell>
          <cell r="G135">
            <v>1.9459829672089236E-2</v>
          </cell>
          <cell r="H135">
            <v>3.4595842598384894E-4</v>
          </cell>
          <cell r="I135">
            <v>1.0307045851633702E-2</v>
          </cell>
          <cell r="J135">
            <v>6.5144830588063777E-4</v>
          </cell>
          <cell r="K135">
            <v>3.4419518680686586E-3</v>
          </cell>
          <cell r="L135">
            <v>2.6223261067933588E-3</v>
          </cell>
          <cell r="M135">
            <v>5.4775037140818183E-4</v>
          </cell>
          <cell r="N135">
            <v>9.178405668484485E-2</v>
          </cell>
          <cell r="O135">
            <v>4.1165769723894958E-6</v>
          </cell>
          <cell r="P135">
            <v>4.1165769723894958E-6</v>
          </cell>
          <cell r="Q135">
            <v>1</v>
          </cell>
        </row>
        <row r="136">
          <cell r="A136" t="str">
            <v>F151M</v>
          </cell>
          <cell r="B136" t="str">
            <v>Depreciation Expense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  <cell r="Q136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4">
          <cell r="C4" t="str">
            <v>Rocky Mountain Power</v>
          </cell>
        </row>
        <row r="5">
          <cell r="C5" t="str">
            <v>State of Utah</v>
          </cell>
        </row>
        <row r="6">
          <cell r="C6" t="str">
            <v>12 Months Ended June 2015</v>
          </cell>
          <cell r="L6">
            <v>7.7163338949654145E-2</v>
          </cell>
        </row>
        <row r="9">
          <cell r="D9">
            <v>0.75</v>
          </cell>
        </row>
        <row r="10">
          <cell r="D10">
            <v>0.5</v>
          </cell>
        </row>
        <row r="11">
          <cell r="W11">
            <v>1</v>
          </cell>
          <cell r="Y11">
            <v>1</v>
          </cell>
        </row>
        <row r="17">
          <cell r="H17">
            <v>0.37950999999999996</v>
          </cell>
        </row>
        <row r="20">
          <cell r="H20">
            <v>4.5400000000000003E-2</v>
          </cell>
        </row>
        <row r="21">
          <cell r="H21">
            <v>0.61928320321157737</v>
          </cell>
        </row>
        <row r="23">
          <cell r="H23">
            <v>5.9853714578108992</v>
          </cell>
        </row>
        <row r="24">
          <cell r="D24">
            <v>0.3694468413935218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>
        <row r="58">
          <cell r="H58">
            <v>6029328450.257061</v>
          </cell>
        </row>
        <row r="61">
          <cell r="H61">
            <v>6.9331348082266681E-2</v>
          </cell>
        </row>
      </sheetData>
      <sheetData sheetId="12"/>
      <sheetData sheetId="13"/>
      <sheetData sheetId="14"/>
      <sheetData sheetId="15"/>
      <sheetData sheetId="16"/>
      <sheetData sheetId="17" refreshError="1"/>
      <sheetData sheetId="18">
        <row r="4">
          <cell r="I4">
            <v>0.75884936120426938</v>
          </cell>
        </row>
      </sheetData>
      <sheetData sheetId="19">
        <row r="90">
          <cell r="Y90" t="str">
            <v>DIS</v>
          </cell>
        </row>
        <row r="91">
          <cell r="Y91" t="str">
            <v>METER</v>
          </cell>
        </row>
        <row r="100">
          <cell r="Y100">
            <v>0</v>
          </cell>
        </row>
        <row r="101">
          <cell r="Y101">
            <v>0</v>
          </cell>
        </row>
        <row r="105">
          <cell r="F105">
            <v>9630562.6399999969</v>
          </cell>
        </row>
        <row r="114">
          <cell r="F114">
            <v>0</v>
          </cell>
          <cell r="Y114">
            <v>0</v>
          </cell>
        </row>
        <row r="115">
          <cell r="Y115">
            <v>0</v>
          </cell>
        </row>
        <row r="121">
          <cell r="Y121">
            <v>0</v>
          </cell>
        </row>
        <row r="124">
          <cell r="Y124">
            <v>0</v>
          </cell>
        </row>
        <row r="125">
          <cell r="Y125">
            <v>0</v>
          </cell>
        </row>
        <row r="130">
          <cell r="Y130">
            <v>0</v>
          </cell>
        </row>
        <row r="131">
          <cell r="Y131">
            <v>138750.15285704471</v>
          </cell>
        </row>
        <row r="133">
          <cell r="F133">
            <v>2965395.6200000006</v>
          </cell>
          <cell r="Y133">
            <v>81629.637528345425</v>
          </cell>
        </row>
        <row r="139">
          <cell r="F139">
            <v>3627201.35</v>
          </cell>
          <cell r="Y139">
            <v>0</v>
          </cell>
        </row>
        <row r="140">
          <cell r="Y140">
            <v>0</v>
          </cell>
        </row>
        <row r="141">
          <cell r="Y141">
            <v>0</v>
          </cell>
        </row>
        <row r="144">
          <cell r="F144">
            <v>3919411.11</v>
          </cell>
          <cell r="Y144">
            <v>0</v>
          </cell>
        </row>
        <row r="145">
          <cell r="Y145">
            <v>0</v>
          </cell>
        </row>
        <row r="146">
          <cell r="Y146">
            <v>0</v>
          </cell>
        </row>
        <row r="151">
          <cell r="Y151">
            <v>0</v>
          </cell>
        </row>
        <row r="154">
          <cell r="F154">
            <v>3278177.8899999997</v>
          </cell>
          <cell r="Y154">
            <v>100360.72989939996</v>
          </cell>
        </row>
        <row r="155">
          <cell r="Y155">
            <v>0</v>
          </cell>
        </row>
        <row r="156">
          <cell r="Y156">
            <v>12454.5460224292</v>
          </cell>
        </row>
        <row r="157">
          <cell r="Y157">
            <v>112815.27592182916</v>
          </cell>
        </row>
        <row r="160">
          <cell r="F160">
            <v>-359934.7</v>
          </cell>
          <cell r="Y160">
            <v>0</v>
          </cell>
        </row>
        <row r="161">
          <cell r="Y161">
            <v>0</v>
          </cell>
        </row>
        <row r="162">
          <cell r="Y162">
            <v>0</v>
          </cell>
        </row>
        <row r="165">
          <cell r="Y165">
            <v>0</v>
          </cell>
        </row>
        <row r="178">
          <cell r="Y178">
            <v>0</v>
          </cell>
        </row>
        <row r="183">
          <cell r="Y183">
            <v>0</v>
          </cell>
        </row>
        <row r="187">
          <cell r="Y187">
            <v>0</v>
          </cell>
        </row>
        <row r="190">
          <cell r="Y190">
            <v>0</v>
          </cell>
        </row>
        <row r="194">
          <cell r="Y194">
            <v>0</v>
          </cell>
        </row>
        <row r="203">
          <cell r="Y203">
            <v>-1637.3830614377405</v>
          </cell>
        </row>
        <row r="210">
          <cell r="Y210">
            <v>0</v>
          </cell>
        </row>
        <row r="215">
          <cell r="Y215">
            <v>0</v>
          </cell>
        </row>
        <row r="226">
          <cell r="Y226">
            <v>0</v>
          </cell>
        </row>
        <row r="234">
          <cell r="Y234">
            <v>0</v>
          </cell>
        </row>
        <row r="239">
          <cell r="Y239">
            <v>0</v>
          </cell>
        </row>
        <row r="244">
          <cell r="Y244">
            <v>0</v>
          </cell>
        </row>
        <row r="249">
          <cell r="Y249">
            <v>0</v>
          </cell>
        </row>
        <row r="255">
          <cell r="Y255">
            <v>0</v>
          </cell>
        </row>
        <row r="260">
          <cell r="Y260">
            <v>0</v>
          </cell>
        </row>
        <row r="265">
          <cell r="Y265">
            <v>0</v>
          </cell>
        </row>
        <row r="270">
          <cell r="Y270">
            <v>0</v>
          </cell>
        </row>
        <row r="275">
          <cell r="Y275">
            <v>0</v>
          </cell>
        </row>
        <row r="280">
          <cell r="Y280">
            <v>0</v>
          </cell>
        </row>
        <row r="285">
          <cell r="Y285">
            <v>0</v>
          </cell>
        </row>
        <row r="291">
          <cell r="Y291">
            <v>0</v>
          </cell>
        </row>
        <row r="295">
          <cell r="Y295">
            <v>0</v>
          </cell>
        </row>
        <row r="300">
          <cell r="Y300">
            <v>0</v>
          </cell>
        </row>
        <row r="304">
          <cell r="Y304">
            <v>0</v>
          </cell>
        </row>
        <row r="308">
          <cell r="Y308">
            <v>0</v>
          </cell>
        </row>
        <row r="312">
          <cell r="Y312">
            <v>0</v>
          </cell>
        </row>
        <row r="316">
          <cell r="Y316">
            <v>0</v>
          </cell>
        </row>
        <row r="320">
          <cell r="Y320">
            <v>0</v>
          </cell>
        </row>
        <row r="324">
          <cell r="Y324">
            <v>0</v>
          </cell>
        </row>
        <row r="328">
          <cell r="Y328">
            <v>0</v>
          </cell>
        </row>
        <row r="332">
          <cell r="Y332">
            <v>0</v>
          </cell>
        </row>
        <row r="339">
          <cell r="Y339">
            <v>0</v>
          </cell>
        </row>
        <row r="343">
          <cell r="Y343">
            <v>0</v>
          </cell>
        </row>
        <row r="347">
          <cell r="Y347">
            <v>0</v>
          </cell>
        </row>
        <row r="351">
          <cell r="Y351">
            <v>0</v>
          </cell>
        </row>
        <row r="355">
          <cell r="Y355">
            <v>0</v>
          </cell>
        </row>
        <row r="359">
          <cell r="Y359">
            <v>0</v>
          </cell>
        </row>
        <row r="363">
          <cell r="Y363">
            <v>0</v>
          </cell>
        </row>
        <row r="367">
          <cell r="Y367">
            <v>0</v>
          </cell>
        </row>
        <row r="371">
          <cell r="Y371">
            <v>0</v>
          </cell>
        </row>
        <row r="375">
          <cell r="Y375">
            <v>0</v>
          </cell>
        </row>
        <row r="379">
          <cell r="Y379">
            <v>0</v>
          </cell>
        </row>
        <row r="386">
          <cell r="Y386">
            <v>0</v>
          </cell>
        </row>
        <row r="396">
          <cell r="Y396">
            <v>0</v>
          </cell>
        </row>
        <row r="401">
          <cell r="Y401">
            <v>0</v>
          </cell>
        </row>
        <row r="411">
          <cell r="Y411">
            <v>0</v>
          </cell>
        </row>
        <row r="416">
          <cell r="Y416">
            <v>0</v>
          </cell>
        </row>
        <row r="423">
          <cell r="Y423">
            <v>0</v>
          </cell>
        </row>
        <row r="429">
          <cell r="Y429">
            <v>0</v>
          </cell>
        </row>
        <row r="443">
          <cell r="Y443">
            <v>0</v>
          </cell>
        </row>
        <row r="452">
          <cell r="Y452">
            <v>0</v>
          </cell>
        </row>
        <row r="477">
          <cell r="Y477">
            <v>0</v>
          </cell>
        </row>
        <row r="481">
          <cell r="Y481">
            <v>0</v>
          </cell>
        </row>
        <row r="485">
          <cell r="Y485">
            <v>0</v>
          </cell>
        </row>
        <row r="489">
          <cell r="Y489">
            <v>0</v>
          </cell>
        </row>
        <row r="493">
          <cell r="Y493">
            <v>0</v>
          </cell>
        </row>
        <row r="498">
          <cell r="Y498">
            <v>0</v>
          </cell>
        </row>
        <row r="502">
          <cell r="Y502">
            <v>0</v>
          </cell>
        </row>
        <row r="506">
          <cell r="Y506">
            <v>0</v>
          </cell>
        </row>
        <row r="510">
          <cell r="Y510">
            <v>0</v>
          </cell>
        </row>
        <row r="514">
          <cell r="Y514">
            <v>0</v>
          </cell>
        </row>
        <row r="518">
          <cell r="Y518">
            <v>0</v>
          </cell>
        </row>
        <row r="522">
          <cell r="Y522">
            <v>0</v>
          </cell>
        </row>
        <row r="526">
          <cell r="Y526">
            <v>0</v>
          </cell>
        </row>
        <row r="530">
          <cell r="Y530">
            <v>0</v>
          </cell>
        </row>
        <row r="537">
          <cell r="F537">
            <v>6256097.0513632614</v>
          </cell>
          <cell r="Y537">
            <v>191529.10167309464</v>
          </cell>
        </row>
        <row r="542">
          <cell r="F542">
            <v>6111198.2320531048</v>
          </cell>
          <cell r="Y542">
            <v>0</v>
          </cell>
        </row>
        <row r="547">
          <cell r="F547">
            <v>2003133.4985437111</v>
          </cell>
          <cell r="Y547">
            <v>0</v>
          </cell>
        </row>
        <row r="552">
          <cell r="F552">
            <v>2099126.5118953795</v>
          </cell>
          <cell r="Y552">
            <v>0</v>
          </cell>
        </row>
        <row r="557">
          <cell r="F557">
            <v>204.49477941176468</v>
          </cell>
          <cell r="Y557">
            <v>0</v>
          </cell>
        </row>
        <row r="562">
          <cell r="F562">
            <v>105758.51996148308</v>
          </cell>
          <cell r="Y562">
            <v>105758.51996148308</v>
          </cell>
        </row>
        <row r="567">
          <cell r="F567">
            <v>2043000.1419758545</v>
          </cell>
          <cell r="Y567">
            <v>2043000.1419758545</v>
          </cell>
        </row>
        <row r="572">
          <cell r="F572">
            <v>4590622.9736733176</v>
          </cell>
          <cell r="Y572">
            <v>0</v>
          </cell>
        </row>
        <row r="577">
          <cell r="F577">
            <v>2136807.17078616</v>
          </cell>
          <cell r="Y577">
            <v>0</v>
          </cell>
        </row>
        <row r="582">
          <cell r="F582">
            <v>516544.05262487609</v>
          </cell>
          <cell r="Y582">
            <v>0</v>
          </cell>
        </row>
        <row r="587">
          <cell r="F587">
            <v>2438817.6519004065</v>
          </cell>
          <cell r="Y587">
            <v>74663.891908643651</v>
          </cell>
        </row>
        <row r="592">
          <cell r="F592">
            <v>459889.44610836147</v>
          </cell>
          <cell r="Y592">
            <v>0</v>
          </cell>
        </row>
        <row r="597">
          <cell r="F597">
            <v>4307155.1114984062</v>
          </cell>
          <cell r="Y597">
            <v>0</v>
          </cell>
        </row>
        <row r="602">
          <cell r="F602">
            <v>32898593.738431547</v>
          </cell>
          <cell r="Y602">
            <v>0</v>
          </cell>
        </row>
        <row r="607">
          <cell r="F607">
            <v>11094059.496539401</v>
          </cell>
          <cell r="Y607">
            <v>0</v>
          </cell>
        </row>
        <row r="612">
          <cell r="F612">
            <v>478120.19101535663</v>
          </cell>
          <cell r="Y612">
            <v>0</v>
          </cell>
        </row>
        <row r="617">
          <cell r="F617">
            <v>1723289.564210675</v>
          </cell>
          <cell r="Y617">
            <v>0</v>
          </cell>
        </row>
        <row r="622">
          <cell r="F622">
            <v>3587122.325285356</v>
          </cell>
          <cell r="Y622">
            <v>3587122.325285356</v>
          </cell>
        </row>
        <row r="627">
          <cell r="F627">
            <v>1585177.2075296966</v>
          </cell>
          <cell r="Y627">
            <v>0</v>
          </cell>
        </row>
        <row r="634">
          <cell r="Y634">
            <v>0</v>
          </cell>
        </row>
        <row r="639">
          <cell r="Y639">
            <v>0</v>
          </cell>
        </row>
        <row r="644">
          <cell r="Y644">
            <v>0</v>
          </cell>
        </row>
        <row r="650">
          <cell r="Y650">
            <v>0</v>
          </cell>
        </row>
        <row r="655">
          <cell r="Y655">
            <v>0</v>
          </cell>
        </row>
        <row r="662">
          <cell r="Y662">
            <v>0</v>
          </cell>
        </row>
        <row r="667">
          <cell r="Y667">
            <v>0</v>
          </cell>
        </row>
        <row r="672">
          <cell r="Y672">
            <v>0</v>
          </cell>
        </row>
        <row r="677">
          <cell r="Y677">
            <v>0</v>
          </cell>
        </row>
        <row r="684">
          <cell r="Y684">
            <v>0</v>
          </cell>
        </row>
        <row r="689">
          <cell r="Y689">
            <v>0</v>
          </cell>
        </row>
        <row r="694">
          <cell r="Y694">
            <v>0</v>
          </cell>
        </row>
        <row r="699">
          <cell r="Y699">
            <v>0</v>
          </cell>
        </row>
        <row r="706">
          <cell r="Y706">
            <v>0</v>
          </cell>
        </row>
        <row r="708">
          <cell r="Y708">
            <v>264933.31762001041</v>
          </cell>
        </row>
        <row r="712">
          <cell r="Y712">
            <v>0</v>
          </cell>
        </row>
        <row r="714">
          <cell r="Y714">
            <v>-74438.355101894442</v>
          </cell>
        </row>
        <row r="718">
          <cell r="Y718">
            <v>0</v>
          </cell>
        </row>
        <row r="720">
          <cell r="Y720">
            <v>48924.288811244653</v>
          </cell>
        </row>
        <row r="723">
          <cell r="Y723">
            <v>17319.25577234563</v>
          </cell>
        </row>
        <row r="724">
          <cell r="Y724">
            <v>0</v>
          </cell>
        </row>
        <row r="725">
          <cell r="Y725">
            <v>23525.239979306065</v>
          </cell>
        </row>
        <row r="730">
          <cell r="Y730">
            <v>26603.944105628729</v>
          </cell>
        </row>
        <row r="736">
          <cell r="Y736">
            <v>0</v>
          </cell>
        </row>
        <row r="741">
          <cell r="Y741">
            <v>0</v>
          </cell>
        </row>
        <row r="748">
          <cell r="Y748">
            <v>0</v>
          </cell>
        </row>
        <row r="750">
          <cell r="F750">
            <v>0</v>
          </cell>
          <cell r="Y750">
            <v>0</v>
          </cell>
        </row>
        <row r="755">
          <cell r="Y755">
            <v>-50241.167012903235</v>
          </cell>
        </row>
        <row r="758">
          <cell r="Y758">
            <v>387.09043800535284</v>
          </cell>
        </row>
        <row r="759">
          <cell r="Y759">
            <v>0</v>
          </cell>
        </row>
        <row r="760">
          <cell r="Y760">
            <v>103319.31617814752</v>
          </cell>
        </row>
        <row r="766">
          <cell r="Y766">
            <v>20472.949395768432</v>
          </cell>
        </row>
        <row r="772">
          <cell r="Y772">
            <v>123640.90980848207</v>
          </cell>
        </row>
        <row r="788">
          <cell r="Y788">
            <v>0</v>
          </cell>
        </row>
        <row r="793">
          <cell r="Y793">
            <v>0</v>
          </cell>
        </row>
        <row r="800">
          <cell r="Y800">
            <v>0</v>
          </cell>
        </row>
        <row r="806">
          <cell r="Y806">
            <v>0</v>
          </cell>
        </row>
        <row r="809">
          <cell r="Y809">
            <v>0</v>
          </cell>
        </row>
        <row r="810">
          <cell r="Y810">
            <v>0</v>
          </cell>
        </row>
        <row r="811">
          <cell r="Y811">
            <v>0</v>
          </cell>
        </row>
        <row r="812">
          <cell r="Y812">
            <v>0</v>
          </cell>
        </row>
        <row r="813">
          <cell r="Y813">
            <v>0</v>
          </cell>
        </row>
        <row r="814">
          <cell r="Y814">
            <v>0</v>
          </cell>
        </row>
        <row r="815">
          <cell r="Y815">
            <v>0</v>
          </cell>
        </row>
        <row r="816">
          <cell r="Y816">
            <v>0</v>
          </cell>
        </row>
        <row r="817">
          <cell r="Y817">
            <v>0</v>
          </cell>
        </row>
        <row r="818">
          <cell r="Y818">
            <v>2585986.9117674245</v>
          </cell>
        </row>
        <row r="819">
          <cell r="Y819">
            <v>0</v>
          </cell>
        </row>
        <row r="820">
          <cell r="Y820">
            <v>0</v>
          </cell>
        </row>
        <row r="821">
          <cell r="Y821">
            <v>0</v>
          </cell>
        </row>
        <row r="825">
          <cell r="Y825">
            <v>101378.18731137572</v>
          </cell>
        </row>
        <row r="826">
          <cell r="Y826">
            <v>0</v>
          </cell>
        </row>
        <row r="827">
          <cell r="Y827">
            <v>0</v>
          </cell>
        </row>
        <row r="828">
          <cell r="Y828">
            <v>0</v>
          </cell>
        </row>
        <row r="829">
          <cell r="Y829">
            <v>0</v>
          </cell>
        </row>
        <row r="830">
          <cell r="Y830">
            <v>0</v>
          </cell>
        </row>
        <row r="831">
          <cell r="Y831">
            <v>48315.801142157834</v>
          </cell>
        </row>
        <row r="832">
          <cell r="Y832">
            <v>0</v>
          </cell>
        </row>
        <row r="833">
          <cell r="Y833">
            <v>0</v>
          </cell>
        </row>
        <row r="838">
          <cell r="Y838">
            <v>0</v>
          </cell>
        </row>
        <row r="842">
          <cell r="Y842">
            <v>0</v>
          </cell>
        </row>
        <row r="847">
          <cell r="Y847">
            <v>0</v>
          </cell>
        </row>
        <row r="854">
          <cell r="Y854">
            <v>5320.5144981208578</v>
          </cell>
        </row>
        <row r="856">
          <cell r="Y856">
            <v>0</v>
          </cell>
        </row>
        <row r="858">
          <cell r="Y858">
            <v>5331.8000730260155</v>
          </cell>
        </row>
        <row r="862">
          <cell r="Y862">
            <v>0</v>
          </cell>
        </row>
        <row r="865">
          <cell r="Y865">
            <v>70415.675035952008</v>
          </cell>
        </row>
        <row r="866">
          <cell r="Y866">
            <v>0</v>
          </cell>
        </row>
        <row r="867">
          <cell r="Y867">
            <v>69453.648580397406</v>
          </cell>
        </row>
        <row r="868">
          <cell r="Y868">
            <v>0</v>
          </cell>
        </row>
        <row r="869">
          <cell r="Y869">
            <v>0</v>
          </cell>
        </row>
        <row r="870">
          <cell r="Y870">
            <v>0</v>
          </cell>
        </row>
        <row r="871">
          <cell r="Y871">
            <v>0</v>
          </cell>
        </row>
        <row r="881">
          <cell r="Y881">
            <v>0</v>
          </cell>
        </row>
        <row r="889">
          <cell r="Y889">
            <v>0</v>
          </cell>
        </row>
        <row r="895">
          <cell r="Y895">
            <v>0</v>
          </cell>
        </row>
        <row r="904">
          <cell r="Y904">
            <v>1433.6626398323929</v>
          </cell>
        </row>
        <row r="909">
          <cell r="Y909">
            <v>0</v>
          </cell>
        </row>
        <row r="917">
          <cell r="Y917">
            <v>492885.26393202448</v>
          </cell>
        </row>
        <row r="922">
          <cell r="Y922">
            <v>-32978.444834406</v>
          </cell>
        </row>
        <row r="927">
          <cell r="Y927">
            <v>0</v>
          </cell>
        </row>
        <row r="958">
          <cell r="Y958">
            <v>-176667.73045510752</v>
          </cell>
        </row>
        <row r="978">
          <cell r="Y978">
            <v>1197671.9296335254</v>
          </cell>
        </row>
        <row r="993">
          <cell r="Y993">
            <v>0</v>
          </cell>
        </row>
        <row r="1012">
          <cell r="Y1012">
            <v>-1326244.0524136247</v>
          </cell>
        </row>
        <row r="1027">
          <cell r="Y1027">
            <v>0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37">
          <cell r="Y1037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0</v>
          </cell>
        </row>
        <row r="1044">
          <cell r="Y1044">
            <v>4731.7046564776465</v>
          </cell>
        </row>
        <row r="1045">
          <cell r="Y1045">
            <v>0</v>
          </cell>
        </row>
        <row r="1046">
          <cell r="Y1046">
            <v>268.95572296435705</v>
          </cell>
        </row>
        <row r="1050">
          <cell r="Y1050">
            <v>-100471.74947007331</v>
          </cell>
        </row>
        <row r="1051">
          <cell r="Y1051">
            <v>0</v>
          </cell>
        </row>
        <row r="1052">
          <cell r="Y1052">
            <v>734698.67776491633</v>
          </cell>
        </row>
        <row r="1053">
          <cell r="Y1053">
            <v>587650.69815253001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0</v>
          </cell>
        </row>
        <row r="1059">
          <cell r="Y1059">
            <v>83640.815246885992</v>
          </cell>
        </row>
        <row r="1060">
          <cell r="Y1060">
            <v>0</v>
          </cell>
        </row>
        <row r="1061">
          <cell r="Y1061">
            <v>0</v>
          </cell>
        </row>
        <row r="1062">
          <cell r="Y1062">
            <v>0</v>
          </cell>
        </row>
        <row r="1063">
          <cell r="Y1063">
            <v>2717293.9328011661</v>
          </cell>
        </row>
        <row r="1069">
          <cell r="Y1069">
            <v>0</v>
          </cell>
        </row>
        <row r="1070">
          <cell r="Y1070">
            <v>0</v>
          </cell>
        </row>
        <row r="1071">
          <cell r="Y1071">
            <v>0</v>
          </cell>
        </row>
        <row r="1074">
          <cell r="Y1074">
            <v>0</v>
          </cell>
        </row>
        <row r="1075">
          <cell r="Y1075">
            <v>0</v>
          </cell>
        </row>
        <row r="1076">
          <cell r="Y1076">
            <v>697.61290545217673</v>
          </cell>
        </row>
        <row r="1077">
          <cell r="Y1077">
            <v>-9.5857030517175999E-5</v>
          </cell>
        </row>
        <row r="1078">
          <cell r="Y1078">
            <v>0</v>
          </cell>
        </row>
        <row r="1079">
          <cell r="Y1079">
            <v>-3.5049157854569264E-3</v>
          </cell>
        </row>
        <row r="1083">
          <cell r="Y1083">
            <v>215659.6323491396</v>
          </cell>
        </row>
        <row r="1084">
          <cell r="Y1084">
            <v>0</v>
          </cell>
        </row>
        <row r="1085">
          <cell r="Y1085">
            <v>826029.55428400531</v>
          </cell>
        </row>
        <row r="1086">
          <cell r="Y1086">
            <v>0</v>
          </cell>
        </row>
        <row r="1087">
          <cell r="Y1087">
            <v>453.96795886126381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0</v>
          </cell>
        </row>
        <row r="1091">
          <cell r="Y1091">
            <v>335682.91435014404</v>
          </cell>
        </row>
        <row r="1092">
          <cell r="Y1092">
            <v>53936.230855852235</v>
          </cell>
        </row>
        <row r="1093">
          <cell r="Y1093">
            <v>6867864.2226293916</v>
          </cell>
        </row>
        <row r="1094">
          <cell r="Y1094">
            <v>0</v>
          </cell>
        </row>
        <row r="1104">
          <cell r="Y1104">
            <v>0</v>
          </cell>
        </row>
        <row r="1121">
          <cell r="Y1121">
            <v>-4272511.0968572069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37">
          <cell r="Y1137">
            <v>0</v>
          </cell>
        </row>
        <row r="1143">
          <cell r="Y1143">
            <v>1206607.4007917291</v>
          </cell>
        </row>
        <row r="1152">
          <cell r="Y1152">
            <v>0</v>
          </cell>
        </row>
        <row r="1157">
          <cell r="Y1157">
            <v>0</v>
          </cell>
        </row>
        <row r="1162">
          <cell r="Y1162">
            <v>0</v>
          </cell>
        </row>
        <row r="1167">
          <cell r="Y1167">
            <v>0</v>
          </cell>
        </row>
        <row r="1172">
          <cell r="Y1172">
            <v>0</v>
          </cell>
        </row>
        <row r="1177">
          <cell r="Y1177">
            <v>0</v>
          </cell>
        </row>
        <row r="1182">
          <cell r="Y1182">
            <v>0</v>
          </cell>
        </row>
        <row r="1189">
          <cell r="Y1189">
            <v>0</v>
          </cell>
        </row>
        <row r="1193">
          <cell r="Y1193">
            <v>0</v>
          </cell>
        </row>
        <row r="1197">
          <cell r="Y1197">
            <v>0</v>
          </cell>
        </row>
        <row r="1201">
          <cell r="Y1201">
            <v>0</v>
          </cell>
        </row>
        <row r="1205">
          <cell r="Y1205">
            <v>0</v>
          </cell>
        </row>
        <row r="1209">
          <cell r="Y1209">
            <v>0</v>
          </cell>
        </row>
        <row r="1214">
          <cell r="Y1214">
            <v>0</v>
          </cell>
        </row>
        <row r="1222">
          <cell r="Y1222">
            <v>0</v>
          </cell>
        </row>
        <row r="1227">
          <cell r="Y1227">
            <v>0</v>
          </cell>
        </row>
        <row r="1232">
          <cell r="Y1232">
            <v>0</v>
          </cell>
        </row>
        <row r="1237">
          <cell r="Y1237">
            <v>0</v>
          </cell>
        </row>
        <row r="1242">
          <cell r="Y1242">
            <v>0</v>
          </cell>
        </row>
        <row r="1247">
          <cell r="Y1247">
            <v>0</v>
          </cell>
        </row>
        <row r="1252">
          <cell r="Y1252">
            <v>0</v>
          </cell>
        </row>
        <row r="1258">
          <cell r="Y1258">
            <v>0</v>
          </cell>
        </row>
        <row r="1267">
          <cell r="Y1267">
            <v>0</v>
          </cell>
        </row>
        <row r="1273">
          <cell r="Y1273">
            <v>0</v>
          </cell>
        </row>
        <row r="1278">
          <cell r="Y1278">
            <v>0</v>
          </cell>
        </row>
        <row r="1285">
          <cell r="Y1285">
            <v>0</v>
          </cell>
        </row>
        <row r="1292">
          <cell r="Y1292">
            <v>0</v>
          </cell>
        </row>
        <row r="1298">
          <cell r="Y1298">
            <v>0</v>
          </cell>
        </row>
        <row r="1304">
          <cell r="Y1304">
            <v>0</v>
          </cell>
        </row>
        <row r="1309">
          <cell r="Y1309">
            <v>0</v>
          </cell>
        </row>
        <row r="1316">
          <cell r="Y1316">
            <v>0</v>
          </cell>
        </row>
        <row r="1324">
          <cell r="F1324">
            <v>85569531.346058577</v>
          </cell>
          <cell r="Y1324">
            <v>0</v>
          </cell>
        </row>
        <row r="1331">
          <cell r="F1331">
            <v>71529686.13096413</v>
          </cell>
          <cell r="Y1331">
            <v>0</v>
          </cell>
        </row>
        <row r="1337">
          <cell r="F1337">
            <v>728756463.7260834</v>
          </cell>
          <cell r="Y1337">
            <v>0</v>
          </cell>
        </row>
        <row r="1343">
          <cell r="F1343">
            <v>422469372.97037697</v>
          </cell>
          <cell r="Y1343">
            <v>0</v>
          </cell>
        </row>
        <row r="1349">
          <cell r="F1349">
            <v>576063442.35809243</v>
          </cell>
          <cell r="Y1349">
            <v>0</v>
          </cell>
        </row>
        <row r="1355">
          <cell r="F1355">
            <v>388786973.08444273</v>
          </cell>
          <cell r="Y1355">
            <v>0</v>
          </cell>
        </row>
        <row r="1361">
          <cell r="F1361">
            <v>1406015.2819749713</v>
          </cell>
          <cell r="Y1361">
            <v>0</v>
          </cell>
        </row>
        <row r="1367">
          <cell r="F1367">
            <v>3191624.457660934</v>
          </cell>
          <cell r="Y1367">
            <v>0</v>
          </cell>
        </row>
        <row r="1373">
          <cell r="F1373">
            <v>4971299.8375081541</v>
          </cell>
          <cell r="Y1373">
            <v>0</v>
          </cell>
        </row>
        <row r="1377">
          <cell r="Y1377">
            <v>0</v>
          </cell>
        </row>
        <row r="1381">
          <cell r="F1381">
            <v>0</v>
          </cell>
        </row>
        <row r="1389">
          <cell r="F1389">
            <v>37492678.711491771</v>
          </cell>
          <cell r="Y1389">
            <v>0</v>
          </cell>
        </row>
        <row r="1395">
          <cell r="F1395">
            <v>47792824.068109125</v>
          </cell>
          <cell r="Y1395">
            <v>0</v>
          </cell>
        </row>
        <row r="1401">
          <cell r="F1401">
            <v>460967339.7220633</v>
          </cell>
          <cell r="Y1401">
            <v>0</v>
          </cell>
        </row>
        <row r="1408">
          <cell r="F1408">
            <v>347528243.70670736</v>
          </cell>
        </row>
        <row r="1415">
          <cell r="F1415">
            <v>227300937.27825716</v>
          </cell>
        </row>
        <row r="1422">
          <cell r="F1422">
            <v>180027445.5603523</v>
          </cell>
        </row>
        <row r="1429">
          <cell r="F1429">
            <v>492447044.19682282</v>
          </cell>
        </row>
        <row r="1435">
          <cell r="F1435">
            <v>461359804.94726652</v>
          </cell>
          <cell r="Y1435">
            <v>0</v>
          </cell>
        </row>
        <row r="1442">
          <cell r="F1442">
            <v>247394867.67844629</v>
          </cell>
          <cell r="Y1442">
            <v>0</v>
          </cell>
        </row>
        <row r="1448">
          <cell r="F1448">
            <v>77249232.033496663</v>
          </cell>
          <cell r="Y1448">
            <v>77249232.033496663</v>
          </cell>
        </row>
        <row r="1455">
          <cell r="F1455">
            <v>4572361.285618715</v>
          </cell>
        </row>
        <row r="1459">
          <cell r="F1459">
            <v>0</v>
          </cell>
          <cell r="Y1459">
            <v>0</v>
          </cell>
        </row>
        <row r="1460">
          <cell r="F1460">
            <v>0</v>
          </cell>
          <cell r="Y1460">
            <v>0</v>
          </cell>
        </row>
        <row r="1461">
          <cell r="F1461">
            <v>0</v>
          </cell>
          <cell r="Y1461">
            <v>0</v>
          </cell>
        </row>
        <row r="1462">
          <cell r="F1462">
            <v>0</v>
          </cell>
        </row>
        <row r="1468">
          <cell r="F1468">
            <v>24417796.74786067</v>
          </cell>
          <cell r="Y1468">
            <v>0</v>
          </cell>
        </row>
        <row r="1472">
          <cell r="Y1472">
            <v>0</v>
          </cell>
        </row>
        <row r="1476">
          <cell r="Y1476">
            <v>0</v>
          </cell>
        </row>
        <row r="1482">
          <cell r="Y1482">
            <v>89033.635083553963</v>
          </cell>
        </row>
        <row r="1483">
          <cell r="Y1483">
            <v>0</v>
          </cell>
        </row>
        <row r="1484">
          <cell r="Y1484">
            <v>0</v>
          </cell>
        </row>
        <row r="1485">
          <cell r="Y1485">
            <v>0</v>
          </cell>
        </row>
        <row r="1486">
          <cell r="Y1486">
            <v>19127.427097033778</v>
          </cell>
        </row>
        <row r="1490">
          <cell r="Y1490">
            <v>896616.98703105515</v>
          </cell>
        </row>
        <row r="1491">
          <cell r="Y1491">
            <v>0</v>
          </cell>
        </row>
        <row r="1492">
          <cell r="Y1492">
            <v>0</v>
          </cell>
        </row>
        <row r="1493">
          <cell r="Y1493">
            <v>0</v>
          </cell>
        </row>
        <row r="1494">
          <cell r="Y1494">
            <v>0</v>
          </cell>
        </row>
        <row r="1495">
          <cell r="Y1495">
            <v>334658.70887894294</v>
          </cell>
        </row>
        <row r="1499">
          <cell r="Y1499">
            <v>62205.397540413389</v>
          </cell>
        </row>
        <row r="1500">
          <cell r="Y1500">
            <v>0</v>
          </cell>
        </row>
        <row r="1501">
          <cell r="Y1501">
            <v>0</v>
          </cell>
        </row>
        <row r="1502">
          <cell r="Y1502">
            <v>0</v>
          </cell>
        </row>
        <row r="1503">
          <cell r="Y1503">
            <v>0</v>
          </cell>
        </row>
        <row r="1504">
          <cell r="Y1504">
            <v>0</v>
          </cell>
        </row>
        <row r="1505">
          <cell r="Y1505">
            <v>201545.42452439727</v>
          </cell>
        </row>
        <row r="1506">
          <cell r="Y1506">
            <v>0</v>
          </cell>
        </row>
        <row r="1507">
          <cell r="Y1507">
            <v>0</v>
          </cell>
        </row>
        <row r="1511">
          <cell r="Y1511">
            <v>702139.19499056775</v>
          </cell>
        </row>
        <row r="1512">
          <cell r="Y1512">
            <v>23930.557036911185</v>
          </cell>
        </row>
        <row r="1513">
          <cell r="Y1513">
            <v>0</v>
          </cell>
        </row>
        <row r="1514">
          <cell r="Y1514">
            <v>0</v>
          </cell>
        </row>
        <row r="1515">
          <cell r="Y1515">
            <v>0</v>
          </cell>
        </row>
        <row r="1516">
          <cell r="Y1516">
            <v>0</v>
          </cell>
        </row>
        <row r="1517">
          <cell r="Y1517">
            <v>0</v>
          </cell>
        </row>
        <row r="1518">
          <cell r="Y1518">
            <v>0</v>
          </cell>
        </row>
        <row r="1519">
          <cell r="Y1519">
            <v>0</v>
          </cell>
        </row>
        <row r="1523">
          <cell r="Y1523">
            <v>74747.647884937338</v>
          </cell>
        </row>
        <row r="1524">
          <cell r="Y1524">
            <v>0</v>
          </cell>
        </row>
        <row r="1525">
          <cell r="Y1525">
            <v>0</v>
          </cell>
        </row>
        <row r="1526">
          <cell r="Y1526">
            <v>1089.2137487890557</v>
          </cell>
        </row>
        <row r="1527">
          <cell r="Y1527">
            <v>0</v>
          </cell>
        </row>
        <row r="1528">
          <cell r="Y1528">
            <v>0</v>
          </cell>
        </row>
        <row r="1532">
          <cell r="Y1532">
            <v>273738.21834887739</v>
          </cell>
        </row>
        <row r="1533">
          <cell r="Y1533">
            <v>0</v>
          </cell>
        </row>
        <row r="1534">
          <cell r="Y1534">
            <v>0</v>
          </cell>
        </row>
        <row r="1535">
          <cell r="Y1535">
            <v>12879.854617130264</v>
          </cell>
        </row>
        <row r="1536">
          <cell r="Y1536">
            <v>0</v>
          </cell>
        </row>
        <row r="1537">
          <cell r="Y1537">
            <v>0</v>
          </cell>
        </row>
        <row r="1538">
          <cell r="Y1538">
            <v>0</v>
          </cell>
        </row>
        <row r="1539">
          <cell r="Y1539">
            <v>0</v>
          </cell>
        </row>
        <row r="1543">
          <cell r="Y1543">
            <v>166789.34321773169</v>
          </cell>
        </row>
        <row r="1544">
          <cell r="Y1544">
            <v>0</v>
          </cell>
        </row>
        <row r="1545">
          <cell r="Y1545">
            <v>0</v>
          </cell>
        </row>
        <row r="1546">
          <cell r="Y1546">
            <v>17800.458540464617</v>
          </cell>
        </row>
        <row r="1547">
          <cell r="Y1547">
            <v>0</v>
          </cell>
        </row>
        <row r="1548">
          <cell r="Y1548">
            <v>0</v>
          </cell>
        </row>
        <row r="1549">
          <cell r="Y1549">
            <v>0</v>
          </cell>
        </row>
        <row r="1550">
          <cell r="Y1550">
            <v>0</v>
          </cell>
        </row>
        <row r="1554">
          <cell r="Y1554">
            <v>958236.37846582488</v>
          </cell>
        </row>
        <row r="1555">
          <cell r="Y1555">
            <v>0</v>
          </cell>
        </row>
        <row r="1556">
          <cell r="Y1556">
            <v>0</v>
          </cell>
        </row>
        <row r="1557">
          <cell r="Y1557">
            <v>4710.7965376336406</v>
          </cell>
        </row>
        <row r="1558">
          <cell r="Y1558">
            <v>0</v>
          </cell>
        </row>
        <row r="1559">
          <cell r="Y1559">
            <v>0</v>
          </cell>
        </row>
        <row r="1560">
          <cell r="Y1560">
            <v>0</v>
          </cell>
        </row>
        <row r="1561">
          <cell r="Y1561">
            <v>0</v>
          </cell>
        </row>
        <row r="1565">
          <cell r="Y1565">
            <v>1297031.271214813</v>
          </cell>
        </row>
        <row r="1566">
          <cell r="Y1566">
            <v>0</v>
          </cell>
        </row>
        <row r="1567">
          <cell r="Y1567">
            <v>0</v>
          </cell>
        </row>
        <row r="1568">
          <cell r="Y1568">
            <v>210395.31426620562</v>
          </cell>
        </row>
        <row r="1569">
          <cell r="Y1569">
            <v>0</v>
          </cell>
        </row>
        <row r="1570">
          <cell r="Y1570">
            <v>0</v>
          </cell>
        </row>
        <row r="1571">
          <cell r="Y1571">
            <v>0</v>
          </cell>
        </row>
        <row r="1572">
          <cell r="Y1572">
            <v>0</v>
          </cell>
        </row>
        <row r="1573">
          <cell r="Y1573">
            <v>0</v>
          </cell>
        </row>
        <row r="1577">
          <cell r="Y1577">
            <v>18988.411173527951</v>
          </cell>
        </row>
        <row r="1578">
          <cell r="Y1578">
            <v>0</v>
          </cell>
        </row>
        <row r="1579">
          <cell r="Y1579">
            <v>0</v>
          </cell>
        </row>
        <row r="1580">
          <cell r="Y1580">
            <v>0</v>
          </cell>
        </row>
        <row r="1581">
          <cell r="Y1581">
            <v>9975.281685582846</v>
          </cell>
        </row>
        <row r="1582">
          <cell r="Y1582">
            <v>0</v>
          </cell>
        </row>
        <row r="1583">
          <cell r="Y1583">
            <v>0</v>
          </cell>
        </row>
        <row r="1584">
          <cell r="Y1584">
            <v>0</v>
          </cell>
        </row>
        <row r="1591">
          <cell r="Y1591">
            <v>0</v>
          </cell>
        </row>
        <row r="1595">
          <cell r="Y1595">
            <v>0</v>
          </cell>
        </row>
        <row r="1597">
          <cell r="Y1597">
            <v>0</v>
          </cell>
        </row>
        <row r="1602">
          <cell r="Y1602">
            <v>233923.79569206614</v>
          </cell>
        </row>
        <row r="1603">
          <cell r="Y1603">
            <v>0</v>
          </cell>
        </row>
        <row r="1604">
          <cell r="Y1604">
            <v>23233.285125375172</v>
          </cell>
        </row>
        <row r="1612">
          <cell r="Y1612">
            <v>0</v>
          </cell>
        </row>
        <row r="1615">
          <cell r="F1615">
            <v>0</v>
          </cell>
        </row>
        <row r="1624">
          <cell r="Y1624">
            <v>19958.422072887028</v>
          </cell>
        </row>
        <row r="1632">
          <cell r="Y1632">
            <v>0</v>
          </cell>
        </row>
        <row r="1637">
          <cell r="Y1637">
            <v>0</v>
          </cell>
        </row>
        <row r="1638">
          <cell r="Y1638">
            <v>0</v>
          </cell>
        </row>
        <row r="1639">
          <cell r="Y1639">
            <v>0</v>
          </cell>
        </row>
        <row r="1642">
          <cell r="Y1642">
            <v>0</v>
          </cell>
        </row>
        <row r="1643">
          <cell r="Y1643">
            <v>0</v>
          </cell>
        </row>
        <row r="1644">
          <cell r="Y1644">
            <v>0</v>
          </cell>
        </row>
        <row r="1645">
          <cell r="Y1645">
            <v>0</v>
          </cell>
        </row>
        <row r="1649">
          <cell r="Y1649">
            <v>46797.503955018146</v>
          </cell>
        </row>
        <row r="1650">
          <cell r="Y1650">
            <v>0</v>
          </cell>
        </row>
        <row r="1651">
          <cell r="Y1651">
            <v>1257522.8152706756</v>
          </cell>
        </row>
        <row r="1652">
          <cell r="Y1652">
            <v>0</v>
          </cell>
        </row>
        <row r="1653">
          <cell r="Y1653">
            <v>0</v>
          </cell>
        </row>
        <row r="1655">
          <cell r="Y1655">
            <v>0</v>
          </cell>
        </row>
        <row r="1666">
          <cell r="Y1666">
            <v>-662.55832646592307</v>
          </cell>
        </row>
        <row r="1674">
          <cell r="Y1674">
            <v>126748.78570137861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8">
          <cell r="Y1678">
            <v>0</v>
          </cell>
        </row>
        <row r="1679">
          <cell r="Y1679">
            <v>0</v>
          </cell>
        </row>
        <row r="1686">
          <cell r="Y1686">
            <v>0</v>
          </cell>
        </row>
        <row r="1690">
          <cell r="Y1690">
            <v>0</v>
          </cell>
        </row>
        <row r="1695">
          <cell r="Y1695">
            <v>0</v>
          </cell>
        </row>
        <row r="1702">
          <cell r="Y1702">
            <v>0</v>
          </cell>
        </row>
        <row r="1710">
          <cell r="Y1710">
            <v>0</v>
          </cell>
        </row>
        <row r="1717">
          <cell r="Y1717">
            <v>0</v>
          </cell>
        </row>
        <row r="1725">
          <cell r="Y1725">
            <v>0</v>
          </cell>
        </row>
        <row r="1729">
          <cell r="Y1729">
            <v>0</v>
          </cell>
        </row>
        <row r="1733">
          <cell r="Y1733">
            <v>0</v>
          </cell>
        </row>
        <row r="1750">
          <cell r="Y1750">
            <v>0</v>
          </cell>
        </row>
        <row r="1751">
          <cell r="Y1751">
            <v>326413.26253198227</v>
          </cell>
        </row>
        <row r="1756">
          <cell r="Y1756">
            <v>0</v>
          </cell>
        </row>
        <row r="1761">
          <cell r="Y1761">
            <v>-436.94256924239335</v>
          </cell>
        </row>
        <row r="1769">
          <cell r="Y1769">
            <v>0</v>
          </cell>
        </row>
        <row r="1771">
          <cell r="Y1771">
            <v>64927.889389617223</v>
          </cell>
        </row>
        <row r="1779">
          <cell r="Y1779">
            <v>0</v>
          </cell>
        </row>
        <row r="1781">
          <cell r="Y1781">
            <v>926056.30533440481</v>
          </cell>
        </row>
        <row r="1789">
          <cell r="Y1789">
            <v>0</v>
          </cell>
        </row>
        <row r="1792">
          <cell r="Y1792">
            <v>572.24530709810028</v>
          </cell>
        </row>
        <row r="1810">
          <cell r="Y1810">
            <v>0</v>
          </cell>
        </row>
        <row r="1811">
          <cell r="Y1811">
            <v>84701.060188249583</v>
          </cell>
        </row>
        <row r="1825">
          <cell r="Y1825">
            <v>0</v>
          </cell>
        </row>
        <row r="1830">
          <cell r="Y1830">
            <v>0</v>
          </cell>
        </row>
        <row r="1835">
          <cell r="Y1835">
            <v>0</v>
          </cell>
        </row>
        <row r="1844">
          <cell r="Y1844">
            <v>0</v>
          </cell>
        </row>
        <row r="1848">
          <cell r="F1848">
            <v>0</v>
          </cell>
          <cell r="Y1848">
            <v>0</v>
          </cell>
        </row>
        <row r="1851">
          <cell r="F1851">
            <v>-14128344.699379824</v>
          </cell>
        </row>
        <row r="1852">
          <cell r="F1852">
            <v>-14128344.699379824</v>
          </cell>
          <cell r="Y1852">
            <v>-113692.18593519613</v>
          </cell>
        </row>
        <row r="1857">
          <cell r="F1857">
            <v>-1407040.38060816</v>
          </cell>
          <cell r="Y1857">
            <v>-11322.59298412036</v>
          </cell>
        </row>
        <row r="1861">
          <cell r="F1861">
            <v>-627455.69229318167</v>
          </cell>
          <cell r="Y1861">
            <v>0</v>
          </cell>
        </row>
        <row r="1865">
          <cell r="Y1865">
            <v>0</v>
          </cell>
        </row>
        <row r="1866">
          <cell r="F1866">
            <v>-785401.74153845687</v>
          </cell>
          <cell r="Y1866">
            <v>0</v>
          </cell>
        </row>
        <row r="1869">
          <cell r="F1869">
            <v>-2099103.0174970319</v>
          </cell>
        </row>
        <row r="1870">
          <cell r="F1870">
            <v>-2099103.0174970319</v>
          </cell>
          <cell r="Y1870">
            <v>0</v>
          </cell>
        </row>
        <row r="1878">
          <cell r="Y1878">
            <v>-110359.71644512851</v>
          </cell>
        </row>
        <row r="1882">
          <cell r="F1882">
            <v>-23868.33297788144</v>
          </cell>
          <cell r="Y1882">
            <v>0</v>
          </cell>
        </row>
        <row r="1889">
          <cell r="F1889">
            <v>-11241833.052997844</v>
          </cell>
          <cell r="Y1889">
            <v>-85576.788344633489</v>
          </cell>
        </row>
        <row r="1893">
          <cell r="Y1893">
            <v>0</v>
          </cell>
        </row>
        <row r="1894">
          <cell r="Y1894">
            <v>1217251.7361776016</v>
          </cell>
        </row>
        <row r="1896">
          <cell r="Y1896">
            <v>0</v>
          </cell>
        </row>
        <row r="1903">
          <cell r="Y1903">
            <v>0</v>
          </cell>
        </row>
        <row r="1904">
          <cell r="Y1904">
            <v>1217251.7361776016</v>
          </cell>
        </row>
        <row r="1910">
          <cell r="Y1910">
            <v>0</v>
          </cell>
        </row>
        <row r="1914">
          <cell r="F1914">
            <v>3.9580702381867585</v>
          </cell>
        </row>
        <row r="1916">
          <cell r="Y1916">
            <v>264609.0364710922</v>
          </cell>
        </row>
        <row r="1928">
          <cell r="Y1928">
            <v>-13786129.384899383</v>
          </cell>
        </row>
        <row r="1934">
          <cell r="Y1934">
            <v>-1827867.0216975494</v>
          </cell>
        </row>
        <row r="1941">
          <cell r="Y1941">
            <v>-1900003.5146291936</v>
          </cell>
        </row>
        <row r="1954">
          <cell r="Y1954">
            <v>-649.73292392779013</v>
          </cell>
        </row>
        <row r="1964">
          <cell r="Y1964">
            <v>0</v>
          </cell>
        </row>
        <row r="1970">
          <cell r="Y1970">
            <v>0</v>
          </cell>
        </row>
        <row r="1977">
          <cell r="Y1977">
            <v>0</v>
          </cell>
        </row>
        <row r="1985">
          <cell r="Y1985">
            <v>0</v>
          </cell>
        </row>
        <row r="1990">
          <cell r="Y1990">
            <v>0</v>
          </cell>
        </row>
        <row r="2004">
          <cell r="Y2004">
            <v>0</v>
          </cell>
        </row>
        <row r="2008">
          <cell r="Y2008">
            <v>0</v>
          </cell>
        </row>
        <row r="2012">
          <cell r="Y2012">
            <v>0</v>
          </cell>
        </row>
        <row r="2016">
          <cell r="Y2016">
            <v>0</v>
          </cell>
        </row>
        <row r="2020">
          <cell r="Y2020">
            <v>0</v>
          </cell>
        </row>
        <row r="2024">
          <cell r="Y2024">
            <v>0</v>
          </cell>
        </row>
        <row r="2028">
          <cell r="Y2028">
            <v>0</v>
          </cell>
        </row>
        <row r="2032">
          <cell r="Y2032">
            <v>0</v>
          </cell>
        </row>
        <row r="2036">
          <cell r="Y2036">
            <v>0</v>
          </cell>
        </row>
        <row r="2040">
          <cell r="Y2040">
            <v>0</v>
          </cell>
        </row>
        <row r="2044">
          <cell r="Y2044">
            <v>-27116856.64456293</v>
          </cell>
        </row>
        <row r="2048">
          <cell r="Y2048">
            <v>0</v>
          </cell>
        </row>
        <row r="2052">
          <cell r="Y2052">
            <v>0</v>
          </cell>
        </row>
        <row r="2056">
          <cell r="Y2056">
            <v>0</v>
          </cell>
        </row>
        <row r="2059">
          <cell r="F2059">
            <v>0</v>
          </cell>
        </row>
        <row r="2060">
          <cell r="Y2060">
            <v>0</v>
          </cell>
        </row>
        <row r="2063">
          <cell r="F2063">
            <v>0</v>
          </cell>
        </row>
        <row r="2064">
          <cell r="Y2064">
            <v>0</v>
          </cell>
        </row>
        <row r="2067">
          <cell r="F2067">
            <v>3030553.9546153801</v>
          </cell>
        </row>
        <row r="2068">
          <cell r="Y2068">
            <v>92779.774951356463</v>
          </cell>
        </row>
        <row r="2074">
          <cell r="Y2074">
            <v>-1501604.8655022571</v>
          </cell>
        </row>
        <row r="2075">
          <cell r="Y2075">
            <v>0</v>
          </cell>
        </row>
        <row r="2076">
          <cell r="Y2076">
            <v>0</v>
          </cell>
        </row>
        <row r="2077">
          <cell r="Y2077">
            <v>0</v>
          </cell>
        </row>
        <row r="2078">
          <cell r="Y2078">
            <v>0</v>
          </cell>
        </row>
        <row r="2079">
          <cell r="Y2079">
            <v>-265619.23503894266</v>
          </cell>
        </row>
        <row r="2080">
          <cell r="Y2080">
            <v>0</v>
          </cell>
        </row>
        <row r="2081">
          <cell r="Y2081">
            <v>0</v>
          </cell>
        </row>
        <row r="2082">
          <cell r="Y2082">
            <v>0</v>
          </cell>
        </row>
        <row r="2094">
          <cell r="Y2094">
            <v>0</v>
          </cell>
        </row>
        <row r="2101">
          <cell r="Y2101">
            <v>0</v>
          </cell>
        </row>
        <row r="2109">
          <cell r="Y2109">
            <v>0</v>
          </cell>
        </row>
        <row r="2121">
          <cell r="Y2121">
            <v>0</v>
          </cell>
        </row>
        <row r="2126">
          <cell r="Y2126">
            <v>0</v>
          </cell>
        </row>
        <row r="2128">
          <cell r="Y2128">
            <v>-51825.063233324749</v>
          </cell>
        </row>
        <row r="2129">
          <cell r="Y2129">
            <v>0</v>
          </cell>
        </row>
        <row r="2130">
          <cell r="Y2130">
            <v>-52146.071073746993</v>
          </cell>
        </row>
        <row r="2136">
          <cell r="Y2136">
            <v>0</v>
          </cell>
        </row>
        <row r="2140">
          <cell r="Y2140">
            <v>-1344.551315976054</v>
          </cell>
        </row>
        <row r="2141">
          <cell r="Y2141">
            <v>0</v>
          </cell>
        </row>
        <row r="2142">
          <cell r="Y2142">
            <v>0</v>
          </cell>
        </row>
        <row r="2143">
          <cell r="Y2143">
            <v>0</v>
          </cell>
        </row>
        <row r="2144">
          <cell r="Y2144">
            <v>0</v>
          </cell>
        </row>
        <row r="2145">
          <cell r="Y2145">
            <v>0</v>
          </cell>
        </row>
        <row r="2147">
          <cell r="Y2147">
            <v>0</v>
          </cell>
        </row>
        <row r="2148">
          <cell r="Y2148">
            <v>-980099.786721866</v>
          </cell>
        </row>
        <row r="2161">
          <cell r="Y2161">
            <v>0</v>
          </cell>
        </row>
      </sheetData>
      <sheetData sheetId="20" refreshError="1"/>
      <sheetData sheetId="2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0.75884936120426938</v>
          </cell>
          <cell r="C11">
            <v>0.12466040993902058</v>
          </cell>
          <cell r="D11">
            <v>0.11649022885671019</v>
          </cell>
          <cell r="E11">
            <v>0.11383515972336802</v>
          </cell>
          <cell r="F11">
            <v>2.6550691333421641E-3</v>
          </cell>
          <cell r="G11">
            <v>0</v>
          </cell>
          <cell r="H11">
            <v>1.0000000000000002</v>
          </cell>
        </row>
        <row r="12">
          <cell r="A12" t="str">
            <v>BOOKDEPR</v>
          </cell>
          <cell r="B12">
            <v>0.53374186994749784</v>
          </cell>
          <cell r="C12">
            <v>0.16921138031832392</v>
          </cell>
          <cell r="D12">
            <v>0.29704674973417827</v>
          </cell>
          <cell r="E12">
            <v>0.29405102135674682</v>
          </cell>
          <cell r="F12">
            <v>2.9957283774314251E-3</v>
          </cell>
          <cell r="G12">
            <v>0</v>
          </cell>
          <cell r="H12">
            <v>1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0.73018613447568481</v>
          </cell>
          <cell r="C14">
            <v>0.11012530148573915</v>
          </cell>
          <cell r="D14">
            <v>0.15968856403857618</v>
          </cell>
          <cell r="E14">
            <v>0.12357544709325863</v>
          </cell>
          <cell r="F14">
            <v>2.9186172995961601E-2</v>
          </cell>
          <cell r="G14">
            <v>6.926943949355939E-3</v>
          </cell>
          <cell r="H14">
            <v>1.0000000000000002</v>
          </cell>
        </row>
        <row r="15">
          <cell r="A15" t="str">
            <v>DDS2</v>
          </cell>
          <cell r="B15">
            <v>0.8346114184848098</v>
          </cell>
          <cell r="C15">
            <v>1.0842843436198272E-2</v>
          </cell>
          <cell r="D15">
            <v>0.15454573807899197</v>
          </cell>
          <cell r="E15">
            <v>1.2266770728822238E-2</v>
          </cell>
          <cell r="F15">
            <v>0.20647002462443814</v>
          </cell>
          <cell r="G15">
            <v>-6.4191057274268409E-2</v>
          </cell>
          <cell r="H15">
            <v>1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0.12174462693738081</v>
          </cell>
          <cell r="C17">
            <v>4.0581542312460271E-2</v>
          </cell>
          <cell r="D17">
            <v>0.83767383075015889</v>
          </cell>
          <cell r="E17">
            <v>0.24348925387476161</v>
          </cell>
          <cell r="F17">
            <v>0</v>
          </cell>
          <cell r="G17">
            <v>0.59418457687539727</v>
          </cell>
          <cell r="H17">
            <v>0.99999999999999989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1</v>
          </cell>
          <cell r="E18">
            <v>0</v>
          </cell>
          <cell r="F18">
            <v>0</v>
          </cell>
          <cell r="G18">
            <v>1</v>
          </cell>
          <cell r="H18">
            <v>1</v>
          </cell>
        </row>
        <row r="19">
          <cell r="A19" t="str">
            <v>DEFSG</v>
          </cell>
          <cell r="B19">
            <v>0.71880045322127173</v>
          </cell>
          <cell r="C19">
            <v>0.28119954677872822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0.53552737981222298</v>
          </cell>
          <cell r="C24">
            <v>0.46447262018777702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-0.47159685666273921</v>
          </cell>
          <cell r="C25">
            <v>0.53688879954812319</v>
          </cell>
          <cell r="D25">
            <v>0.93470805711462257</v>
          </cell>
          <cell r="E25">
            <v>0.90800813054687501</v>
          </cell>
          <cell r="F25">
            <v>-2.311457920506281E-2</v>
          </cell>
          <cell r="G25">
            <v>4.9814505772810339E-2</v>
          </cell>
          <cell r="H25">
            <v>1.0000000000000067</v>
          </cell>
        </row>
        <row r="26">
          <cell r="A26" t="str">
            <v>G</v>
          </cell>
          <cell r="B26">
            <v>0.22768115207366432</v>
          </cell>
          <cell r="C26">
            <v>0.31587318219250599</v>
          </cell>
          <cell r="D26">
            <v>0.45644566573382978</v>
          </cell>
          <cell r="E26">
            <v>0.43315507380497675</v>
          </cell>
          <cell r="F26">
            <v>2.3290591928853015E-2</v>
          </cell>
          <cell r="G26">
            <v>0</v>
          </cell>
          <cell r="H26">
            <v>1</v>
          </cell>
        </row>
        <row r="27">
          <cell r="A27" t="str">
            <v>G-DGP</v>
          </cell>
          <cell r="B27">
            <v>0.69712876692486192</v>
          </cell>
          <cell r="C27">
            <v>0.30287123307513802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G-DGU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GP</v>
          </cell>
          <cell r="B29">
            <v>0.50485130726490091</v>
          </cell>
          <cell r="C29">
            <v>0.2291041445041237</v>
          </cell>
          <cell r="D29">
            <v>0.26604454823097551</v>
          </cell>
          <cell r="E29">
            <v>0.2602402184286699</v>
          </cell>
          <cell r="F29">
            <v>5.8043298023055887E-3</v>
          </cell>
          <cell r="G29">
            <v>0</v>
          </cell>
          <cell r="H29">
            <v>1</v>
          </cell>
        </row>
        <row r="30">
          <cell r="A30" t="str">
            <v>G-SG</v>
          </cell>
          <cell r="B30">
            <v>0.49015193398945944</v>
          </cell>
          <cell r="C30">
            <v>0.50984806601054056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0.28515608665422792</v>
          </cell>
          <cell r="D31">
            <v>0.71484391334577224</v>
          </cell>
          <cell r="E31">
            <v>0.71484391334577224</v>
          </cell>
          <cell r="F31">
            <v>0</v>
          </cell>
          <cell r="G31">
            <v>0</v>
          </cell>
          <cell r="H31">
            <v>1.0000000000000002</v>
          </cell>
        </row>
        <row r="32">
          <cell r="A32" t="str">
            <v>I</v>
          </cell>
          <cell r="B32">
            <v>0.54555249756190904</v>
          </cell>
          <cell r="C32">
            <v>0.15558298746609936</v>
          </cell>
          <cell r="D32">
            <v>0.29886451497199151</v>
          </cell>
          <cell r="E32">
            <v>0.14049981933022609</v>
          </cell>
          <cell r="F32">
            <v>0.15836469564176545</v>
          </cell>
          <cell r="G32">
            <v>0</v>
          </cell>
          <cell r="H32">
            <v>1</v>
          </cell>
        </row>
        <row r="33">
          <cell r="A33" t="str">
            <v>IBT</v>
          </cell>
          <cell r="B33">
            <v>0.10213800966678464</v>
          </cell>
          <cell r="C33">
            <v>0.327570722896947</v>
          </cell>
          <cell r="D33">
            <v>0.57029126743627201</v>
          </cell>
          <cell r="E33">
            <v>0.55400090292419113</v>
          </cell>
          <cell r="F33">
            <v>-1.4102844808895088E-2</v>
          </cell>
          <cell r="G33">
            <v>3.0393209320975983E-2</v>
          </cell>
          <cell r="H33">
            <v>1.0000000000000036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0.85170329991651883</v>
          </cell>
          <cell r="C36">
            <v>0.148296700083481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0.99999999999999978</v>
          </cell>
        </row>
        <row r="37">
          <cell r="A37" t="str">
            <v>I-SITUS</v>
          </cell>
          <cell r="B37">
            <v>1.7415216099955024E-2</v>
          </cell>
          <cell r="C37">
            <v>0.47614636955887957</v>
          </cell>
          <cell r="D37">
            <v>0.50643841434116554</v>
          </cell>
          <cell r="E37">
            <v>0.50643841434116554</v>
          </cell>
          <cell r="F37">
            <v>0</v>
          </cell>
          <cell r="G37">
            <v>0</v>
          </cell>
          <cell r="H37">
            <v>1</v>
          </cell>
        </row>
        <row r="38">
          <cell r="A38" t="str">
            <v>LABOR</v>
          </cell>
          <cell r="B38">
            <v>0.44037754002527002</v>
          </cell>
          <cell r="C38">
            <v>7.3398818350960335E-2</v>
          </cell>
          <cell r="D38">
            <v>0.48622364162376963</v>
          </cell>
          <cell r="E38">
            <v>0.34017577812492666</v>
          </cell>
          <cell r="F38">
            <v>0.14604786349884299</v>
          </cell>
          <cell r="G38">
            <v>0</v>
          </cell>
          <cell r="H38">
            <v>0.99999999999999989</v>
          </cell>
        </row>
        <row r="39">
          <cell r="A39" t="str">
            <v>MSS</v>
          </cell>
          <cell r="B39">
            <v>0.87069451336117754</v>
          </cell>
          <cell r="C39">
            <v>6.6654622233269607E-3</v>
          </cell>
          <cell r="D39">
            <v>0.1226400244154955</v>
          </cell>
          <cell r="E39">
            <v>0.1226400244154955</v>
          </cell>
          <cell r="F39">
            <v>0</v>
          </cell>
          <cell r="G39">
            <v>0</v>
          </cell>
          <cell r="H39">
            <v>1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0.58084691832672641</v>
          </cell>
          <cell r="C42">
            <v>0.4191530816732737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0.58084691832672641</v>
          </cell>
          <cell r="C43">
            <v>0.4191530816732737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OTHSG</v>
          </cell>
          <cell r="B45">
            <v>0.58084691832672641</v>
          </cell>
          <cell r="C45">
            <v>0.4191530816732737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0.58084691832672641</v>
          </cell>
          <cell r="C46">
            <v>0.4191530816732737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0.68465647608362934</v>
          </cell>
          <cell r="C50">
            <v>0.31534352391637066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PTD</v>
          </cell>
          <cell r="B51">
            <v>0.50469449698517799</v>
          </cell>
          <cell r="C51">
            <v>0.23245546743512588</v>
          </cell>
          <cell r="D51">
            <v>0.26285003557969605</v>
          </cell>
          <cell r="E51">
            <v>0.26285003557969605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REVREQ</v>
          </cell>
          <cell r="B52">
            <v>0.67532125625308936</v>
          </cell>
          <cell r="C52">
            <v>0.1467189426381478</v>
          </cell>
          <cell r="D52">
            <v>0.177959801108763</v>
          </cell>
          <cell r="E52">
            <v>0.15128231441287296</v>
          </cell>
          <cell r="F52">
            <v>1.9588617675693202E-2</v>
          </cell>
          <cell r="G52">
            <v>7.0888690201968314E-3</v>
          </cell>
          <cell r="H52">
            <v>1.0000000000000002</v>
          </cell>
        </row>
        <row r="53">
          <cell r="A53" t="str">
            <v>SCHMA</v>
          </cell>
          <cell r="B53">
            <v>0.50019169061738278</v>
          </cell>
          <cell r="C53">
            <v>0.20660637731119727</v>
          </cell>
          <cell r="D53">
            <v>0.29320193207141976</v>
          </cell>
          <cell r="E53">
            <v>0.28657683258736649</v>
          </cell>
          <cell r="F53">
            <v>4.3025863953297903E-3</v>
          </cell>
          <cell r="G53">
            <v>2.3225130887234717E-3</v>
          </cell>
          <cell r="H53">
            <v>0.99999999999999989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0.85743338393304669</v>
          </cell>
          <cell r="C55">
            <v>8.1043608414898827E-2</v>
          </cell>
          <cell r="D55">
            <v>6.1523007652054457E-2</v>
          </cell>
          <cell r="E55">
            <v>7.2449303239484397E-2</v>
          </cell>
          <cell r="F55">
            <v>-1.0926295587429942E-2</v>
          </cell>
          <cell r="G55">
            <v>0</v>
          </cell>
          <cell r="H55">
            <v>1</v>
          </cell>
        </row>
        <row r="56">
          <cell r="A56" t="str">
            <v>SCHMAP-SO</v>
          </cell>
          <cell r="B56">
            <v>0.51990690392496175</v>
          </cell>
          <cell r="C56">
            <v>0.27023841979284263</v>
          </cell>
          <cell r="D56">
            <v>0.20985467628219567</v>
          </cell>
          <cell r="E56">
            <v>0.24458304593650496</v>
          </cell>
          <cell r="F56">
            <v>-3.4728369654309296E-2</v>
          </cell>
          <cell r="G56">
            <v>0</v>
          </cell>
          <cell r="H56">
            <v>1</v>
          </cell>
        </row>
        <row r="57">
          <cell r="A57" t="str">
            <v>SCHMAT</v>
          </cell>
          <cell r="B57">
            <v>0.50191537744245696</v>
          </cell>
          <cell r="C57">
            <v>0.2060005384785078</v>
          </cell>
          <cell r="D57">
            <v>0.29208408407903508</v>
          </cell>
          <cell r="E57">
            <v>0.285543669862722</v>
          </cell>
          <cell r="F57">
            <v>4.2291072249937096E-3</v>
          </cell>
          <cell r="G57">
            <v>2.3113069913193889E-3</v>
          </cell>
          <cell r="H57">
            <v>1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1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1.1238395449561136</v>
          </cell>
          <cell r="C60">
            <v>0.16932247363149225</v>
          </cell>
          <cell r="D60">
            <v>-0.29316201858760549</v>
          </cell>
          <cell r="E60">
            <v>-0.40641528357948686</v>
          </cell>
          <cell r="F60">
            <v>2.1321586223432389E-4</v>
          </cell>
          <cell r="G60">
            <v>0.11304004912964703</v>
          </cell>
          <cell r="H60">
            <v>1.0000000000000004</v>
          </cell>
        </row>
        <row r="61">
          <cell r="A61" t="str">
            <v>SCHMAT-SNP</v>
          </cell>
          <cell r="B61">
            <v>0.50463302705541802</v>
          </cell>
          <cell r="C61">
            <v>0.23236052143558114</v>
          </cell>
          <cell r="D61">
            <v>0.26300645150900082</v>
          </cell>
          <cell r="E61">
            <v>0.26289518371096732</v>
          </cell>
          <cell r="F61">
            <v>1.1126779803350418E-4</v>
          </cell>
          <cell r="G61">
            <v>0</v>
          </cell>
          <cell r="H61">
            <v>0.99999999999999989</v>
          </cell>
        </row>
        <row r="62">
          <cell r="A62" t="str">
            <v>SCHMAT-SO</v>
          </cell>
          <cell r="B62">
            <v>0.49066957543131612</v>
          </cell>
          <cell r="C62">
            <v>0.19787440472070775</v>
          </cell>
          <cell r="D62">
            <v>0.31145601984797627</v>
          </cell>
          <cell r="E62">
            <v>0.27972574010067663</v>
          </cell>
          <cell r="F62">
            <v>3.1730279747299632E-2</v>
          </cell>
          <cell r="G62">
            <v>0</v>
          </cell>
          <cell r="H62">
            <v>1</v>
          </cell>
        </row>
        <row r="63">
          <cell r="A63" t="str">
            <v>SCHMD</v>
          </cell>
          <cell r="B63">
            <v>0.62396966569330425</v>
          </cell>
          <cell r="C63">
            <v>0.16992605881966094</v>
          </cell>
          <cell r="D63">
            <v>0.20610427548703444</v>
          </cell>
          <cell r="E63">
            <v>0.19299875075874562</v>
          </cell>
          <cell r="F63">
            <v>-6.6400927679848866E-4</v>
          </cell>
          <cell r="G63">
            <v>1.376953400508733E-2</v>
          </cell>
          <cell r="H63">
            <v>0.99999999999999967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0.92275013249319782</v>
          </cell>
          <cell r="C65">
            <v>0.11315372197803431</v>
          </cell>
          <cell r="D65">
            <v>-3.5903854471232066E-2</v>
          </cell>
          <cell r="E65">
            <v>2.3472705995517314E-2</v>
          </cell>
          <cell r="F65">
            <v>-5.9376560466749377E-2</v>
          </cell>
          <cell r="G65">
            <v>0</v>
          </cell>
          <cell r="H65">
            <v>1.0000000000000002</v>
          </cell>
        </row>
        <row r="66">
          <cell r="A66" t="str">
            <v>SCHMDP-SO</v>
          </cell>
          <cell r="B66">
            <v>0.44037754002527002</v>
          </cell>
          <cell r="C66">
            <v>7.3398818350960335E-2</v>
          </cell>
          <cell r="D66">
            <v>0.48622364162376963</v>
          </cell>
          <cell r="E66">
            <v>0.34017577812492666</v>
          </cell>
          <cell r="F66">
            <v>0.14604786349884299</v>
          </cell>
          <cell r="G66">
            <v>0</v>
          </cell>
          <cell r="H66">
            <v>0.99999999999999989</v>
          </cell>
        </row>
        <row r="67">
          <cell r="A67" t="str">
            <v>SCHMDT</v>
          </cell>
          <cell r="B67">
            <v>0.62385286660684491</v>
          </cell>
          <cell r="C67">
            <v>0.16994825222858853</v>
          </cell>
          <cell r="D67">
            <v>0.20619888116456625</v>
          </cell>
          <cell r="E67">
            <v>0.19306502178165247</v>
          </cell>
          <cell r="F67">
            <v>-6.4105740040531437E-4</v>
          </cell>
          <cell r="G67">
            <v>1.377491678331909E-2</v>
          </cell>
          <cell r="H67">
            <v>0.99999999999999978</v>
          </cell>
        </row>
        <row r="68">
          <cell r="A68" t="str">
            <v>SCHMDT-GPS</v>
          </cell>
          <cell r="B68">
            <v>0.50462876088753772</v>
          </cell>
          <cell r="C68">
            <v>0.23242416555019974</v>
          </cell>
          <cell r="D68">
            <v>0.26294707356226266</v>
          </cell>
          <cell r="E68">
            <v>0.26294707356226266</v>
          </cell>
          <cell r="F68">
            <v>0</v>
          </cell>
          <cell r="G68">
            <v>0</v>
          </cell>
          <cell r="H68">
            <v>0.99999999999999989</v>
          </cell>
        </row>
        <row r="69">
          <cell r="A69" t="str">
            <v>SCHMDT-SG</v>
          </cell>
          <cell r="B69">
            <v>0.99763248413758299</v>
          </cell>
          <cell r="C69">
            <v>2.3675158624169791E-3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SCHMDT-SITUS</v>
          </cell>
          <cell r="B70">
            <v>-1.7836583322750756</v>
          </cell>
          <cell r="C70">
            <v>1.5792541031604099</v>
          </cell>
          <cell r="D70">
            <v>1.204404229114667</v>
          </cell>
          <cell r="E70">
            <v>1.7934989900253582</v>
          </cell>
          <cell r="F70">
            <v>3.790019146047309E-2</v>
          </cell>
          <cell r="G70">
            <v>-0.6269949523711642</v>
          </cell>
          <cell r="H70">
            <v>1.0000000000000018</v>
          </cell>
        </row>
        <row r="71">
          <cell r="A71" t="str">
            <v>SCHMDT-SNP</v>
          </cell>
          <cell r="B71">
            <v>0.50462876088753772</v>
          </cell>
          <cell r="C71">
            <v>0.23242416555019968</v>
          </cell>
          <cell r="D71">
            <v>0.26294707356226266</v>
          </cell>
          <cell r="E71">
            <v>0.26294707356226266</v>
          </cell>
          <cell r="F71">
            <v>0</v>
          </cell>
          <cell r="G71">
            <v>0</v>
          </cell>
          <cell r="H71">
            <v>0.99999999999999989</v>
          </cell>
        </row>
        <row r="72">
          <cell r="A72" t="str">
            <v>SCHMDT-SO</v>
          </cell>
          <cell r="B72">
            <v>0.50041867551388475</v>
          </cell>
          <cell r="C72">
            <v>-8.2407237908806129E-3</v>
          </cell>
          <cell r="D72">
            <v>0.50782204827699595</v>
          </cell>
          <cell r="E72">
            <v>0.21255653786767501</v>
          </cell>
          <cell r="F72">
            <v>0.29526551040932097</v>
          </cell>
          <cell r="G72">
            <v>0</v>
          </cell>
          <cell r="H72">
            <v>1</v>
          </cell>
        </row>
        <row r="73">
          <cell r="A73" t="str">
            <v>SIT</v>
          </cell>
          <cell r="B73">
            <v>0.10213800966678424</v>
          </cell>
          <cell r="C73">
            <v>0.32757072289694572</v>
          </cell>
          <cell r="D73">
            <v>0.57029126743626979</v>
          </cell>
          <cell r="E73">
            <v>0.55400090292418891</v>
          </cell>
          <cell r="F73">
            <v>-1.4102844808895032E-2</v>
          </cell>
          <cell r="G73">
            <v>3.0393209320975865E-2</v>
          </cell>
          <cell r="H73">
            <v>0.99999999999999944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0.59356537084907768</v>
          </cell>
          <cell r="C75">
            <v>0.19147339699453164</v>
          </cell>
          <cell r="D75">
            <v>0.21496123215639068</v>
          </cell>
          <cell r="E75">
            <v>0.21079358449280244</v>
          </cell>
          <cell r="F75">
            <v>4.1676476635882408E-3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0.46919188519427402</v>
          </cell>
          <cell r="D76">
            <v>0.53080811480572609</v>
          </cell>
          <cell r="E76">
            <v>0.53080811480572609</v>
          </cell>
          <cell r="F76">
            <v>0</v>
          </cell>
          <cell r="G76">
            <v>0</v>
          </cell>
          <cell r="H76">
            <v>1</v>
          </cell>
        </row>
      </sheetData>
      <sheetData sheetId="22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0.18268684674707628</v>
          </cell>
          <cell r="C19">
            <v>0.50581044471036496</v>
          </cell>
          <cell r="D19">
            <v>0.18284238538999506</v>
          </cell>
          <cell r="E19">
            <v>3.0614790675499298E-2</v>
          </cell>
          <cell r="F19">
            <v>9.8045532477064393E-2</v>
          </cell>
          <cell r="G19">
            <v>1</v>
          </cell>
        </row>
        <row r="20">
          <cell r="A20" t="str">
            <v>PLNT2</v>
          </cell>
          <cell r="B20">
            <v>0.26534141675467854</v>
          </cell>
          <cell r="C20">
            <v>0.73465858324532152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0.10457961964205044</v>
          </cell>
          <cell r="C21">
            <v>0.79418924286808334</v>
          </cell>
          <cell r="D21">
            <v>7.9238258041000719E-3</v>
          </cell>
          <cell r="E21">
            <v>9.3307311685766156E-2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0.18268684674707625</v>
          </cell>
          <cell r="C22">
            <v>0.50581044471036496</v>
          </cell>
          <cell r="D22">
            <v>0.18284238538999503</v>
          </cell>
          <cell r="E22">
            <v>3.0614790675499298E-2</v>
          </cell>
          <cell r="F22">
            <v>9.8045532477064393E-2</v>
          </cell>
          <cell r="G22">
            <v>0.99999999999999989</v>
          </cell>
        </row>
        <row r="23">
          <cell r="A23" t="str">
            <v>GENL</v>
          </cell>
          <cell r="B23">
            <v>0.18268684674707628</v>
          </cell>
          <cell r="C23">
            <v>0.50581044471036496</v>
          </cell>
          <cell r="D23">
            <v>0.18284238538999509</v>
          </cell>
          <cell r="E23">
            <v>3.0614790675499302E-2</v>
          </cell>
          <cell r="F23">
            <v>9.8045532477064393E-2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0.22224532091478286</v>
          </cell>
          <cell r="C25">
            <v>0.4460491782490813</v>
          </cell>
          <cell r="D25">
            <v>0.20276731585728536</v>
          </cell>
          <cell r="E25">
            <v>2.7527402069996116E-2</v>
          </cell>
          <cell r="F25">
            <v>0.10141078290885472</v>
          </cell>
          <cell r="G25">
            <v>1.0000000000000004</v>
          </cell>
        </row>
      </sheetData>
      <sheetData sheetId="23" refreshError="1"/>
      <sheetData sheetId="24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0.75</v>
          </cell>
          <cell r="D15" t="str">
            <v>/</v>
          </cell>
          <cell r="E15">
            <v>0.25</v>
          </cell>
          <cell r="F15">
            <v>0.36524742741110433</v>
          </cell>
          <cell r="G15">
            <v>0.26794275715777455</v>
          </cell>
          <cell r="H15">
            <v>8.5306036506263838E-2</v>
          </cell>
          <cell r="I15">
            <v>9.6250459520948878E-4</v>
          </cell>
          <cell r="J15">
            <v>0.16930019831408719</v>
          </cell>
          <cell r="K15">
            <v>1.1858221024529672E-2</v>
          </cell>
          <cell r="L15">
            <v>1.9318834631408655E-4</v>
          </cell>
          <cell r="M15">
            <v>1.9750275139211076E-4</v>
          </cell>
          <cell r="N15">
            <v>7.3741642962325035E-2</v>
          </cell>
          <cell r="O15">
            <v>1.7284917550986083E-2</v>
          </cell>
          <cell r="P15">
            <v>7.9656033800136576E-3</v>
          </cell>
          <cell r="Q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0.3366587734144369</v>
          </cell>
          <cell r="G16">
            <v>0.26984139601815427</v>
          </cell>
          <cell r="H16">
            <v>8.9345724191485121E-2</v>
          </cell>
          <cell r="I16">
            <v>1.9250091904189776E-3</v>
          </cell>
          <cell r="J16">
            <v>0.18566178550811241</v>
          </cell>
          <cell r="K16">
            <v>1.0756974494282244E-2</v>
          </cell>
          <cell r="L16">
            <v>2.2156374775317137E-4</v>
          </cell>
          <cell r="M16">
            <v>3.9500550278422151E-4</v>
          </cell>
          <cell r="N16">
            <v>7.0047445932901659E-2</v>
          </cell>
          <cell r="O16">
            <v>1.9215115239643754E-2</v>
          </cell>
          <cell r="P16">
            <v>1.5931206760027315E-2</v>
          </cell>
          <cell r="Q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0.39383608140777177</v>
          </cell>
          <cell r="G17">
            <v>0.26604411829739483</v>
          </cell>
          <cell r="H17">
            <v>8.1266348821042556E-2</v>
          </cell>
          <cell r="I17">
            <v>0</v>
          </cell>
          <cell r="J17">
            <v>0.15293861112006199</v>
          </cell>
          <cell r="K17">
            <v>1.2959467554777102E-2</v>
          </cell>
          <cell r="L17">
            <v>1.6481294487500169E-4</v>
          </cell>
          <cell r="M17">
            <v>0</v>
          </cell>
          <cell r="N17">
            <v>7.7435839991748412E-2</v>
          </cell>
          <cell r="O17">
            <v>1.5354719862328413E-2</v>
          </cell>
          <cell r="P17">
            <v>0</v>
          </cell>
          <cell r="Q17">
            <v>1</v>
          </cell>
        </row>
        <row r="18">
          <cell r="A18" t="str">
            <v>F20</v>
          </cell>
          <cell r="B18" t="str">
            <v>12 Weighted Distribution Peaks</v>
          </cell>
          <cell r="F18">
            <v>0.48185384449784452</v>
          </cell>
          <cell r="G18">
            <v>0.31157440623203314</v>
          </cell>
          <cell r="H18">
            <v>9.8833884475618791E-2</v>
          </cell>
          <cell r="I18">
            <v>6.9917563780139515E-4</v>
          </cell>
          <cell r="J18">
            <v>0</v>
          </cell>
          <cell r="K18">
            <v>1.3505359359867476E-2</v>
          </cell>
          <cell r="L18">
            <v>2.1092886397717852E-4</v>
          </cell>
          <cell r="M18">
            <v>1.6090354124717585E-4</v>
          </cell>
          <cell r="N18">
            <v>9.3161497391610545E-2</v>
          </cell>
          <cell r="O18">
            <v>0</v>
          </cell>
          <cell r="P18">
            <v>0</v>
          </cell>
          <cell r="Q18">
            <v>1</v>
          </cell>
        </row>
        <row r="19">
          <cell r="A19" t="str">
            <v>F21</v>
          </cell>
          <cell r="B19" t="str">
            <v>Transformers      - NCP</v>
          </cell>
          <cell r="F19">
            <v>0.58833266525621186</v>
          </cell>
          <cell r="G19">
            <v>0.25399798927437112</v>
          </cell>
          <cell r="H19">
            <v>6.0681542529829526E-2</v>
          </cell>
          <cell r="I19">
            <v>3.6442674445197687E-3</v>
          </cell>
          <cell r="J19">
            <v>0</v>
          </cell>
          <cell r="K19">
            <v>1.8740864572651769E-2</v>
          </cell>
          <cell r="L19">
            <v>1.1866486860554856E-4</v>
          </cell>
          <cell r="M19">
            <v>7.0168637588579729E-4</v>
          </cell>
          <cell r="N19">
            <v>7.3782319677924674E-2</v>
          </cell>
          <cell r="O19">
            <v>0</v>
          </cell>
          <cell r="P19">
            <v>0</v>
          </cell>
          <cell r="Q19">
            <v>1</v>
          </cell>
        </row>
        <row r="20">
          <cell r="A20" t="str">
            <v>F22</v>
          </cell>
          <cell r="B20" t="str">
            <v>Secondary Lines - NCP</v>
          </cell>
          <cell r="F20">
            <v>0.88856570028351778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0.11143429971648222</v>
          </cell>
          <cell r="O20">
            <v>0</v>
          </cell>
          <cell r="P20">
            <v>0</v>
          </cell>
          <cell r="Q20">
            <v>1</v>
          </cell>
        </row>
        <row r="21">
          <cell r="A21" t="str">
            <v>F30</v>
          </cell>
          <cell r="B21" t="str">
            <v>MWH @ Input</v>
          </cell>
          <cell r="F21">
            <v>0.27948146542110203</v>
          </cell>
          <cell r="G21">
            <v>0.27363867373891371</v>
          </cell>
          <cell r="H21">
            <v>9.7425099561927686E-2</v>
          </cell>
          <cell r="I21">
            <v>3.8500183808379551E-3</v>
          </cell>
          <cell r="J21">
            <v>0.2183849598961628</v>
          </cell>
          <cell r="K21">
            <v>8.5544814337873872E-3</v>
          </cell>
          <cell r="L21">
            <v>2.7831455063134108E-4</v>
          </cell>
          <cell r="M21">
            <v>7.9001100556844303E-4</v>
          </cell>
          <cell r="N21">
            <v>6.2659051874054919E-2</v>
          </cell>
          <cell r="O21">
            <v>2.3075510616959095E-2</v>
          </cell>
          <cell r="P21">
            <v>3.186241352005463E-2</v>
          </cell>
          <cell r="Q21">
            <v>1</v>
          </cell>
        </row>
        <row r="22">
          <cell r="A22" t="str">
            <v>F40</v>
          </cell>
          <cell r="B22" t="str">
            <v>Average Customers</v>
          </cell>
          <cell r="F22">
            <v>0.86639548067903349</v>
          </cell>
          <cell r="G22">
            <v>1.7996331158627477E-2</v>
          </cell>
          <cell r="H22">
            <v>3.1994023103155088E-4</v>
          </cell>
          <cell r="I22">
            <v>1.134579027089248E-2</v>
          </cell>
          <cell r="J22">
            <v>1.8512081009412404E-4</v>
          </cell>
          <cell r="K22">
            <v>3.5620402321428607E-3</v>
          </cell>
          <cell r="L22">
            <v>2.8851161113984699E-3</v>
          </cell>
          <cell r="M22">
            <v>6.0264183675717484E-4</v>
          </cell>
          <cell r="N22">
            <v>9.6705199070526743E-2</v>
          </cell>
          <cell r="O22">
            <v>1.1697997478301677E-6</v>
          </cell>
          <cell r="P22">
            <v>1.1697997478301677E-6</v>
          </cell>
          <cell r="Q22">
            <v>1</v>
          </cell>
        </row>
        <row r="23">
          <cell r="A23" t="str">
            <v>F41</v>
          </cell>
          <cell r="B23" t="str">
            <v>Weighted Customers Acct 902</v>
          </cell>
          <cell r="F23">
            <v>0.84357805995167301</v>
          </cell>
          <cell r="G23">
            <v>1.8435275837167413E-2</v>
          </cell>
          <cell r="H23">
            <v>2.3311072633136049E-2</v>
          </cell>
          <cell r="I23">
            <v>0</v>
          </cell>
          <cell r="J23">
            <v>1.3130534664860982E-2</v>
          </cell>
          <cell r="K23">
            <v>3.7964451523138901E-3</v>
          </cell>
          <cell r="L23">
            <v>2.8091335957585333E-3</v>
          </cell>
          <cell r="M23">
            <v>5.8677064093050606E-4</v>
          </cell>
          <cell r="N23">
            <v>9.4158367672022708E-2</v>
          </cell>
          <cell r="O23">
            <v>9.7169926068502215E-5</v>
          </cell>
          <cell r="P23">
            <v>9.7169926068502215E-5</v>
          </cell>
          <cell r="Q23">
            <v>1</v>
          </cell>
        </row>
        <row r="24">
          <cell r="A24" t="str">
            <v>F42</v>
          </cell>
          <cell r="B24" t="str">
            <v>Weighted Customers Acct 903</v>
          </cell>
          <cell r="F24">
            <v>0.87083139955935285</v>
          </cell>
          <cell r="G24">
            <v>1.9459829672089236E-2</v>
          </cell>
          <cell r="H24">
            <v>3.4595842598384894E-4</v>
          </cell>
          <cell r="I24">
            <v>1.0307045851633702E-2</v>
          </cell>
          <cell r="J24">
            <v>6.5144830588063777E-4</v>
          </cell>
          <cell r="K24">
            <v>3.4419518680686586E-3</v>
          </cell>
          <cell r="L24">
            <v>2.6223261067933588E-3</v>
          </cell>
          <cell r="M24">
            <v>5.4775037140818183E-4</v>
          </cell>
          <cell r="N24">
            <v>9.178405668484485E-2</v>
          </cell>
          <cell r="O24">
            <v>4.1165769723894958E-6</v>
          </cell>
          <cell r="P24">
            <v>4.1165769723894958E-6</v>
          </cell>
          <cell r="Q24">
            <v>1</v>
          </cell>
        </row>
        <row r="25">
          <cell r="A25" t="str">
            <v>F43</v>
          </cell>
          <cell r="B25" t="str">
            <v>Residential Split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A26" t="str">
            <v>F44</v>
          </cell>
          <cell r="B26" t="str">
            <v>Commercial Split</v>
          </cell>
          <cell r="F26">
            <v>0</v>
          </cell>
          <cell r="G26">
            <v>0.14954894829198281</v>
          </cell>
          <cell r="H26">
            <v>1.771637071444181E-3</v>
          </cell>
          <cell r="I26">
            <v>0</v>
          </cell>
          <cell r="J26">
            <v>3.8440342283469929E-4</v>
          </cell>
          <cell r="K26">
            <v>0</v>
          </cell>
          <cell r="L26">
            <v>0</v>
          </cell>
          <cell r="M26">
            <v>0</v>
          </cell>
          <cell r="N26">
            <v>0.84829501121373829</v>
          </cell>
          <cell r="O26">
            <v>0</v>
          </cell>
          <cell r="P26">
            <v>0</v>
          </cell>
          <cell r="Q26">
            <v>1</v>
          </cell>
        </row>
        <row r="27">
          <cell r="A27" t="str">
            <v>F45</v>
          </cell>
          <cell r="B27" t="str">
            <v>Industrial / Irrigation Split</v>
          </cell>
          <cell r="F27">
            <v>0</v>
          </cell>
          <cell r="G27">
            <v>0.17500822410237038</v>
          </cell>
          <cell r="H27">
            <v>1.3657184567698802E-2</v>
          </cell>
          <cell r="I27">
            <v>0</v>
          </cell>
          <cell r="J27">
            <v>1.5265156724391458E-2</v>
          </cell>
          <cell r="K27">
            <v>0.38654804345756333</v>
          </cell>
          <cell r="L27">
            <v>0</v>
          </cell>
          <cell r="M27">
            <v>0</v>
          </cell>
          <cell r="N27">
            <v>0.40926750080744562</v>
          </cell>
          <cell r="O27">
            <v>1.2694517026520962E-4</v>
          </cell>
          <cell r="P27">
            <v>1.2694517026520962E-4</v>
          </cell>
          <cell r="Q27">
            <v>1</v>
          </cell>
        </row>
        <row r="28">
          <cell r="A28" t="str">
            <v>F46</v>
          </cell>
          <cell r="B28" t="str">
            <v>Lighting / OSPA  Split</v>
          </cell>
          <cell r="F28">
            <v>0</v>
          </cell>
          <cell r="G28">
            <v>0</v>
          </cell>
          <cell r="H28">
            <v>0</v>
          </cell>
          <cell r="I28">
            <v>0.7648736568856177</v>
          </cell>
          <cell r="J28">
            <v>0</v>
          </cell>
          <cell r="K28">
            <v>0</v>
          </cell>
          <cell r="L28">
            <v>0.19449939210725198</v>
          </cell>
          <cell r="M28">
            <v>4.0626951007130423E-2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</row>
        <row r="29">
          <cell r="A29" t="str">
            <v>F47</v>
          </cell>
          <cell r="B29" t="str">
            <v>Wtd Customers Acct 902 - irrigation</v>
          </cell>
          <cell r="F29">
            <v>0.84501580290429745</v>
          </cell>
          <cell r="G29">
            <v>1.8466695795998602E-2</v>
          </cell>
          <cell r="H29">
            <v>2.3350802602403301E-2</v>
          </cell>
          <cell r="I29">
            <v>0</v>
          </cell>
          <cell r="J29">
            <v>1.3152913546644223E-2</v>
          </cell>
          <cell r="K29">
            <v>2.0985766225851007E-3</v>
          </cell>
          <cell r="L29">
            <v>2.8139213115871238E-3</v>
          </cell>
          <cell r="M29">
            <v>5.877706969939048E-4</v>
          </cell>
          <cell r="N29">
            <v>9.431884544637216E-2</v>
          </cell>
          <cell r="O29">
            <v>9.7335536559154423E-5</v>
          </cell>
          <cell r="P29">
            <v>9.7335536559154423E-5</v>
          </cell>
          <cell r="Q29">
            <v>1</v>
          </cell>
        </row>
        <row r="30">
          <cell r="A30" t="str">
            <v>F48</v>
          </cell>
          <cell r="B30" t="str">
            <v>Wtd Customers Acct 903 - irrigation</v>
          </cell>
          <cell r="F30">
            <v>0.8721767908289928</v>
          </cell>
          <cell r="G30">
            <v>1.9489894142620222E-2</v>
          </cell>
          <cell r="H30">
            <v>3.4649291457281413E-4</v>
          </cell>
          <cell r="I30">
            <v>1.0322969725659815E-2</v>
          </cell>
          <cell r="J30">
            <v>6.5245476116440105E-4</v>
          </cell>
          <cell r="K30">
            <v>1.9023191695640171E-3</v>
          </cell>
          <cell r="L30">
            <v>2.6263774704120956E-3</v>
          </cell>
          <cell r="M30">
            <v>5.4859661853249014E-4</v>
          </cell>
          <cell r="N30">
            <v>9.1925858494722623E-2</v>
          </cell>
          <cell r="O30">
            <v>4.1229368793958985E-6</v>
          </cell>
          <cell r="P30">
            <v>4.1229368793958985E-6</v>
          </cell>
          <cell r="Q30">
            <v>1</v>
          </cell>
        </row>
        <row r="31">
          <cell r="A31" t="str">
            <v>F50</v>
          </cell>
          <cell r="B31" t="str">
            <v>Contribution in Aid of Construction</v>
          </cell>
          <cell r="F31">
            <v>0.3903724654670887</v>
          </cell>
          <cell r="G31">
            <v>5.5204783015432655E-2</v>
          </cell>
          <cell r="H31">
            <v>1.7687171638026796E-2</v>
          </cell>
          <cell r="I31">
            <v>9.5727964680011781E-4</v>
          </cell>
          <cell r="J31">
            <v>0.17243958688734101</v>
          </cell>
          <cell r="K31">
            <v>3.7704508937679939E-3</v>
          </cell>
          <cell r="L31">
            <v>2.8829628303520989E-3</v>
          </cell>
          <cell r="M31">
            <v>7.4093430854058747E-3</v>
          </cell>
          <cell r="N31">
            <v>0.34927595653578469</v>
          </cell>
          <cell r="O31">
            <v>0</v>
          </cell>
          <cell r="P31">
            <v>0</v>
          </cell>
          <cell r="Q31">
            <v>1</v>
          </cell>
        </row>
        <row r="32">
          <cell r="A32" t="str">
            <v>F51</v>
          </cell>
          <cell r="B32" t="str">
            <v>Security Deposits</v>
          </cell>
          <cell r="F32">
            <v>0.30790618562626315</v>
          </cell>
          <cell r="G32">
            <v>4.3118912685377882E-2</v>
          </cell>
          <cell r="H32">
            <v>0.10854889796137142</v>
          </cell>
          <cell r="I32">
            <v>1.6339777521456856E-3</v>
          </cell>
          <cell r="J32">
            <v>0.1830209451537054</v>
          </cell>
          <cell r="K32">
            <v>8.4299691261803377E-3</v>
          </cell>
          <cell r="L32">
            <v>0</v>
          </cell>
          <cell r="M32">
            <v>0</v>
          </cell>
          <cell r="N32">
            <v>0.34734111169495613</v>
          </cell>
          <cell r="O32">
            <v>0</v>
          </cell>
          <cell r="P32">
            <v>0</v>
          </cell>
          <cell r="Q32">
            <v>1</v>
          </cell>
        </row>
        <row r="33">
          <cell r="A33" t="str">
            <v>F60</v>
          </cell>
          <cell r="B33" t="str">
            <v>Meters</v>
          </cell>
          <cell r="F33">
            <v>0.69207039078932875</v>
          </cell>
          <cell r="G33">
            <v>0.11668216993772153</v>
          </cell>
          <cell r="H33">
            <v>1.3380058378638931E-2</v>
          </cell>
          <cell r="I33">
            <v>0</v>
          </cell>
          <cell r="J33">
            <v>4.3044113766125575E-2</v>
          </cell>
          <cell r="K33">
            <v>9.8778779929939754E-3</v>
          </cell>
          <cell r="L33">
            <v>2.2441272515058845E-3</v>
          </cell>
          <cell r="M33">
            <v>4.6875235399409994E-4</v>
          </cell>
          <cell r="N33">
            <v>0.11637529157454736</v>
          </cell>
          <cell r="O33">
            <v>2.9286089775720624E-3</v>
          </cell>
          <cell r="P33">
            <v>2.9286089775720624E-3</v>
          </cell>
          <cell r="Q33">
            <v>1</v>
          </cell>
        </row>
        <row r="34">
          <cell r="A34" t="str">
            <v>F70</v>
          </cell>
          <cell r="B34" t="str">
            <v>Services</v>
          </cell>
          <cell r="F34">
            <v>0.79963259447844093</v>
          </cell>
          <cell r="G34">
            <v>7.6728663408577744E-2</v>
          </cell>
          <cell r="H34">
            <v>6.8875427433031404E-3</v>
          </cell>
          <cell r="I34">
            <v>0</v>
          </cell>
          <cell r="J34">
            <v>0</v>
          </cell>
          <cell r="K34">
            <v>0</v>
          </cell>
          <cell r="L34">
            <v>2.8991380892467692E-3</v>
          </cell>
          <cell r="M34">
            <v>6.0557074157735946E-4</v>
          </cell>
          <cell r="N34">
            <v>0.11324649053885388</v>
          </cell>
          <cell r="O34">
            <v>0</v>
          </cell>
          <cell r="P34">
            <v>0</v>
          </cell>
          <cell r="Q34">
            <v>1</v>
          </cell>
        </row>
        <row r="35">
          <cell r="A35" t="str">
            <v>F80</v>
          </cell>
          <cell r="B35" t="str">
            <v>Uncollectables</v>
          </cell>
          <cell r="F35">
            <v>0.88073750797343053</v>
          </cell>
          <cell r="G35">
            <v>5.4687449870511343E-2</v>
          </cell>
          <cell r="H35">
            <v>1.7051813441055764E-2</v>
          </cell>
          <cell r="I35">
            <v>0</v>
          </cell>
          <cell r="J35">
            <v>2.8855266766568535E-2</v>
          </cell>
          <cell r="K35">
            <v>4.2086547322533596E-3</v>
          </cell>
          <cell r="L35">
            <v>0</v>
          </cell>
          <cell r="M35">
            <v>0</v>
          </cell>
          <cell r="N35">
            <v>1.4459307216180496E-2</v>
          </cell>
          <cell r="O35">
            <v>0</v>
          </cell>
          <cell r="P35">
            <v>0</v>
          </cell>
          <cell r="Q35">
            <v>1</v>
          </cell>
        </row>
        <row r="36">
          <cell r="A36" t="str">
            <v>F85</v>
          </cell>
          <cell r="B36" t="str">
            <v>Firm Sales - Utah Share</v>
          </cell>
          <cell r="D36" t="str">
            <v>NPC</v>
          </cell>
          <cell r="F36">
            <v>0.33283149375806625</v>
          </cell>
          <cell r="G36">
            <v>0.27270003906046691</v>
          </cell>
          <cell r="H36">
            <v>9.0593173347536901E-2</v>
          </cell>
          <cell r="I36">
            <v>1.8795038852621299E-3</v>
          </cell>
          <cell r="J36">
            <v>0.1863914066323776</v>
          </cell>
          <cell r="K36">
            <v>7.3340761354848162E-3</v>
          </cell>
          <cell r="L36">
            <v>2.3039266909588942E-4</v>
          </cell>
          <cell r="M36">
            <v>4.1459309126998158E-4</v>
          </cell>
          <cell r="N36">
            <v>6.9408564520538105E-2</v>
          </cell>
          <cell r="O36">
            <v>1.953114465591237E-2</v>
          </cell>
          <cell r="P36">
            <v>1.8685612243988962E-2</v>
          </cell>
          <cell r="Q36">
            <v>1</v>
          </cell>
        </row>
        <row r="37">
          <cell r="A37" t="str">
            <v>F86</v>
          </cell>
          <cell r="B37" t="str">
            <v>Non Firm Sales - Utah Share</v>
          </cell>
          <cell r="D37" t="str">
            <v>NPC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</row>
        <row r="38">
          <cell r="A38" t="str">
            <v>F87</v>
          </cell>
          <cell r="B38" t="str">
            <v>Firm Purchases (Non-Seasonal) - Utah Share</v>
          </cell>
          <cell r="D38" t="str">
            <v>NPC</v>
          </cell>
          <cell r="F38">
            <v>0.32955099228257828</v>
          </cell>
          <cell r="G38">
            <v>0.27323374403706879</v>
          </cell>
          <cell r="H38">
            <v>9.1257627689585202E-2</v>
          </cell>
          <cell r="I38">
            <v>1.8440124666087201E-3</v>
          </cell>
          <cell r="J38">
            <v>0.18757827976224944</v>
          </cell>
          <cell r="K38">
            <v>7.2321254514903276E-3</v>
          </cell>
          <cell r="L38">
            <v>2.3279065568361336E-4</v>
          </cell>
          <cell r="M38">
            <v>4.0512886247568087E-4</v>
          </cell>
          <cell r="N38">
            <v>6.9593334325504255E-2</v>
          </cell>
          <cell r="O38">
            <v>1.9762485515944041E-2</v>
          </cell>
          <cell r="P38">
            <v>1.930947895081167E-2</v>
          </cell>
          <cell r="Q38">
            <v>1</v>
          </cell>
        </row>
        <row r="39">
          <cell r="A39" t="str">
            <v>F88</v>
          </cell>
          <cell r="B39" t="str">
            <v xml:space="preserve">Seasonal Purchases - Utah Share </v>
          </cell>
          <cell r="D39" t="str">
            <v>NPC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</row>
        <row r="40">
          <cell r="A40" t="str">
            <v>F89</v>
          </cell>
          <cell r="B40" t="str">
            <v>Non firm Purchases - Utah Share</v>
          </cell>
          <cell r="D40" t="str">
            <v>NPC</v>
          </cell>
          <cell r="F40">
            <v>0.27836033973847929</v>
          </cell>
          <cell r="G40">
            <v>0.27330935462525729</v>
          </cell>
          <cell r="H40">
            <v>9.7522019330792506E-2</v>
          </cell>
          <cell r="I40">
            <v>3.8801445064996663E-3</v>
          </cell>
          <cell r="J40">
            <v>0.21980478198649783</v>
          </cell>
          <cell r="K40">
            <v>7.6436467678762292E-3</v>
          </cell>
          <cell r="L40">
            <v>2.8279777464428112E-4</v>
          </cell>
          <cell r="M40">
            <v>8.0329176722919373E-4</v>
          </cell>
          <cell r="N40">
            <v>6.2769548088920241E-2</v>
          </cell>
          <cell r="O40">
            <v>2.3301183730901783E-2</v>
          </cell>
          <cell r="P40">
            <v>3.2322891682901686E-2</v>
          </cell>
          <cell r="Q40">
            <v>1</v>
          </cell>
        </row>
        <row r="41">
          <cell r="A41" t="str">
            <v>F90</v>
          </cell>
          <cell r="B41" t="str">
            <v>Coal (Non-Seasonal) - Utah Share</v>
          </cell>
          <cell r="D41" t="str">
            <v>NPC</v>
          </cell>
          <cell r="F41">
            <v>0.27989364106980369</v>
          </cell>
          <cell r="G41">
            <v>0.27371170072966838</v>
          </cell>
          <cell r="H41">
            <v>9.7294877397631124E-2</v>
          </cell>
          <cell r="I41">
            <v>3.8461923203840218E-3</v>
          </cell>
          <cell r="J41">
            <v>0.21815125766876281</v>
          </cell>
          <cell r="K41">
            <v>8.396744654897037E-3</v>
          </cell>
          <cell r="L41">
            <v>2.7788606216451326E-4</v>
          </cell>
          <cell r="M41">
            <v>7.9195187207779306E-4</v>
          </cell>
          <cell r="N41">
            <v>6.2633542317171179E-2</v>
          </cell>
          <cell r="O41">
            <v>2.3031462727292104E-2</v>
          </cell>
          <cell r="P41">
            <v>3.1970743180147206E-2</v>
          </cell>
          <cell r="Q41">
            <v>1</v>
          </cell>
        </row>
        <row r="42">
          <cell r="A42" t="str">
            <v>F91</v>
          </cell>
          <cell r="B42" t="str">
            <v>Seasonal Cholla Coal - Utah Share</v>
          </cell>
          <cell r="D42" t="str">
            <v>NPC</v>
          </cell>
          <cell r="F42">
            <v>0.27936760362645702</v>
          </cell>
          <cell r="G42">
            <v>0.2736390627085869</v>
          </cell>
          <cell r="H42">
            <v>9.7250818853697463E-2</v>
          </cell>
          <cell r="I42">
            <v>3.8594299352611131E-3</v>
          </cell>
          <cell r="J42">
            <v>0.21879186085050456</v>
          </cell>
          <cell r="K42">
            <v>7.9117686242980313E-3</v>
          </cell>
          <cell r="L42">
            <v>2.8093962865962952E-4</v>
          </cell>
          <cell r="M42">
            <v>8.0133532595202885E-4</v>
          </cell>
          <cell r="N42">
            <v>6.2703344358816734E-2</v>
          </cell>
          <cell r="O42">
            <v>2.3073100435425375E-2</v>
          </cell>
          <cell r="P42">
            <v>3.2320735652341087E-2</v>
          </cell>
          <cell r="Q42">
            <v>1</v>
          </cell>
        </row>
        <row r="43">
          <cell r="A43" t="str">
            <v>F92</v>
          </cell>
          <cell r="B43" t="str">
            <v>Gas (Non-Seasonal) - Utah Share</v>
          </cell>
          <cell r="D43" t="str">
            <v>NPC</v>
          </cell>
          <cell r="F43">
            <v>0.28310390680900482</v>
          </cell>
          <cell r="G43">
            <v>0.27394743999903315</v>
          </cell>
          <cell r="H43">
            <v>9.6599779505266797E-2</v>
          </cell>
          <cell r="I43">
            <v>3.7955905111076863E-3</v>
          </cell>
          <cell r="J43">
            <v>0.21550300095280078</v>
          </cell>
          <cell r="K43">
            <v>9.3498520735939544E-3</v>
          </cell>
          <cell r="L43">
            <v>2.7297187001860506E-4</v>
          </cell>
          <cell r="M43">
            <v>7.7323988190617146E-4</v>
          </cell>
          <cell r="N43">
            <v>6.2672213029956833E-2</v>
          </cell>
          <cell r="O43">
            <v>2.2604300455749356E-2</v>
          </cell>
          <cell r="P43">
            <v>3.1377704911561784E-2</v>
          </cell>
          <cell r="Q43">
            <v>1</v>
          </cell>
        </row>
        <row r="44">
          <cell r="A44" t="str">
            <v>F93</v>
          </cell>
          <cell r="B44" t="str">
            <v>Seasonal CT Gas - Utah Share</v>
          </cell>
          <cell r="D44" t="str">
            <v>NPC</v>
          </cell>
          <cell r="F44">
            <v>0.28071804027925734</v>
          </cell>
          <cell r="G44">
            <v>0.27446520320621243</v>
          </cell>
          <cell r="H44">
            <v>9.7349019745988766E-2</v>
          </cell>
          <cell r="I44">
            <v>3.8035803386604551E-3</v>
          </cell>
          <cell r="J44">
            <v>0.21609865539811915</v>
          </cell>
          <cell r="K44">
            <v>1.0246209265173764E-2</v>
          </cell>
          <cell r="L44">
            <v>2.6988960057477702E-4</v>
          </cell>
          <cell r="M44">
            <v>7.6218192455213788E-4</v>
          </cell>
          <cell r="N44">
            <v>6.2526319356269497E-2</v>
          </cell>
          <cell r="O44">
            <v>2.2686476785682388E-2</v>
          </cell>
          <cell r="P44">
            <v>3.1074424099509373E-2</v>
          </cell>
          <cell r="Q44">
            <v>1</v>
          </cell>
        </row>
        <row r="45">
          <cell r="A45" t="str">
            <v>F94</v>
          </cell>
          <cell r="B45" t="str">
            <v>Other Generation - Utah Share</v>
          </cell>
          <cell r="D45" t="str">
            <v>NPC</v>
          </cell>
          <cell r="F45">
            <v>0.27942936261223555</v>
          </cell>
          <cell r="G45">
            <v>0.27355335575726109</v>
          </cell>
          <cell r="H45">
            <v>9.7295229454999493E-2</v>
          </cell>
          <cell r="I45">
            <v>3.8630364410515441E-3</v>
          </cell>
          <cell r="J45">
            <v>0.2189090705256351</v>
          </cell>
          <cell r="K45">
            <v>7.870876207060739E-3</v>
          </cell>
          <cell r="L45">
            <v>2.7946191913206066E-4</v>
          </cell>
          <cell r="M45">
            <v>7.9707608795900832E-4</v>
          </cell>
          <cell r="N45">
            <v>6.2688084991800577E-2</v>
          </cell>
          <cell r="O45">
            <v>2.3073020940076277E-2</v>
          </cell>
          <cell r="P45">
            <v>3.2241425062788605E-2</v>
          </cell>
          <cell r="Q45">
            <v>1</v>
          </cell>
        </row>
        <row r="46">
          <cell r="A46" t="str">
            <v>F95</v>
          </cell>
          <cell r="B46" t="str">
            <v>Firm Wheeling - Utah Share</v>
          </cell>
          <cell r="D46" t="str">
            <v>NPC</v>
          </cell>
          <cell r="F46">
            <v>0.32956572838628051</v>
          </cell>
          <cell r="G46">
            <v>0.27330617257749906</v>
          </cell>
          <cell r="H46">
            <v>9.1139416772380979E-2</v>
          </cell>
          <cell r="I46">
            <v>1.8772568341162451E-3</v>
          </cell>
          <cell r="J46">
            <v>0.18785266599577691</v>
          </cell>
          <cell r="K46">
            <v>7.0164881799910364E-3</v>
          </cell>
          <cell r="L46">
            <v>2.3344135030216995E-4</v>
          </cell>
          <cell r="M46">
            <v>4.1412581837146862E-4</v>
          </cell>
          <cell r="N46">
            <v>6.9380493798284856E-2</v>
          </cell>
          <cell r="O46">
            <v>1.9741870495963581E-2</v>
          </cell>
          <cell r="P46">
            <v>1.9472339791033324E-2</v>
          </cell>
          <cell r="Q46">
            <v>1</v>
          </cell>
        </row>
        <row r="47">
          <cell r="A47" t="str">
            <v>F96</v>
          </cell>
          <cell r="B47" t="str">
            <v>Non-Firm Wheeling - Utah Share</v>
          </cell>
          <cell r="D47" t="str">
            <v>NPC</v>
          </cell>
          <cell r="F47">
            <v>0.28724649001491021</v>
          </cell>
          <cell r="G47">
            <v>0.27003623046405112</v>
          </cell>
          <cell r="H47">
            <v>9.5417630207134688E-2</v>
          </cell>
          <cell r="I47">
            <v>3.8637518987884858E-3</v>
          </cell>
          <cell r="J47">
            <v>0.21955042194770905</v>
          </cell>
          <cell r="K47">
            <v>4.1772786330273688E-3</v>
          </cell>
          <cell r="L47">
            <v>2.9592211490033936E-4</v>
          </cell>
          <cell r="M47">
            <v>8.4741908206848642E-4</v>
          </cell>
          <cell r="N47">
            <v>6.3343910351668781E-2</v>
          </cell>
          <cell r="O47">
            <v>2.3478761037557562E-2</v>
          </cell>
          <cell r="P47">
            <v>3.1742184248183848E-2</v>
          </cell>
          <cell r="Q47">
            <v>1</v>
          </cell>
        </row>
        <row r="48">
          <cell r="A48" t="str">
            <v>F101</v>
          </cell>
          <cell r="B48" t="str">
            <v>Rate Base</v>
          </cell>
          <cell r="F48">
            <v>0.41457054221395984</v>
          </cell>
          <cell r="G48">
            <v>0.26115252380687065</v>
          </cell>
          <cell r="H48">
            <v>8.1615892213333888E-2</v>
          </cell>
          <cell r="I48">
            <v>3.6361095108800416E-3</v>
          </cell>
          <cell r="J48">
            <v>0.12977627165963335</v>
          </cell>
          <cell r="K48">
            <v>1.1653161258887003E-2</v>
          </cell>
          <cell r="L48">
            <v>2.6872361485700744E-4</v>
          </cell>
          <cell r="M48">
            <v>2.3654889694049722E-4</v>
          </cell>
          <cell r="N48">
            <v>7.6841587744102921E-2</v>
          </cell>
          <cell r="O48">
            <v>1.32845940617764E-2</v>
          </cell>
          <cell r="P48">
            <v>6.9640450187581733E-3</v>
          </cell>
          <cell r="Q48">
            <v>1</v>
          </cell>
        </row>
        <row r="49">
          <cell r="A49" t="str">
            <v>F101G</v>
          </cell>
          <cell r="B49" t="str">
            <v>Generation Rate Base</v>
          </cell>
          <cell r="F49">
            <v>0.35876621557949506</v>
          </cell>
          <cell r="G49">
            <v>0.26851255486352699</v>
          </cell>
          <cell r="H49">
            <v>8.6232472582034592E-2</v>
          </cell>
          <cell r="I49">
            <v>1.1824328400927115E-3</v>
          </cell>
          <cell r="J49">
            <v>0.17287398123788203</v>
          </cell>
          <cell r="K49">
            <v>1.1579527359918308E-2</v>
          </cell>
          <cell r="L49">
            <v>1.9950631190682826E-4</v>
          </cell>
          <cell r="M49">
            <v>2.4314681297645039E-4</v>
          </cell>
          <cell r="N49">
            <v>7.2894719525473536E-2</v>
          </cell>
          <cell r="O49">
            <v>1.7719104781713003E-2</v>
          </cell>
          <cell r="P49">
            <v>9.7963381049822277E-3</v>
          </cell>
          <cell r="Q49">
            <v>1</v>
          </cell>
        </row>
        <row r="50">
          <cell r="A50" t="str">
            <v>F101T</v>
          </cell>
          <cell r="B50" t="str">
            <v>Transmission Rate Base</v>
          </cell>
          <cell r="F50">
            <v>0.36335935155478771</v>
          </cell>
          <cell r="G50">
            <v>0.26782161779638791</v>
          </cell>
          <cell r="H50">
            <v>8.5258806091520659E-2</v>
          </cell>
          <cell r="I50">
            <v>9.6534673192739701E-4</v>
          </cell>
          <cell r="J50">
            <v>0.17280718285585814</v>
          </cell>
          <cell r="K50">
            <v>1.1813349060142031E-2</v>
          </cell>
          <cell r="L50">
            <v>1.8042137730446182E-4</v>
          </cell>
          <cell r="M50">
            <v>1.6611397668528304E-4</v>
          </cell>
          <cell r="N50">
            <v>7.2161208395888854E-2</v>
          </cell>
          <cell r="O50">
            <v>1.7440477710561831E-2</v>
          </cell>
          <cell r="P50">
            <v>8.0261244489329107E-3</v>
          </cell>
          <cell r="Q50">
            <v>1</v>
          </cell>
        </row>
        <row r="51">
          <cell r="A51" t="str">
            <v>F101D</v>
          </cell>
          <cell r="B51" t="str">
            <v>Distribution Rate Base</v>
          </cell>
          <cell r="F51">
            <v>0.57751693449956742</v>
          </cell>
          <cell r="G51">
            <v>0.23715950546613596</v>
          </cell>
          <cell r="H51">
            <v>6.8849973330216627E-2</v>
          </cell>
          <cell r="I51">
            <v>1.1160382271876624E-2</v>
          </cell>
          <cell r="J51">
            <v>4.9978103233868385E-4</v>
          </cell>
          <cell r="K51">
            <v>1.1601736435767609E-2</v>
          </cell>
          <cell r="L51">
            <v>4.8980715812190856E-4</v>
          </cell>
          <cell r="M51">
            <v>2.861847057708319E-4</v>
          </cell>
          <cell r="N51">
            <v>9.23136837837433E-2</v>
          </cell>
          <cell r="O51">
            <v>5.2226272382240418E-5</v>
          </cell>
          <cell r="P51">
            <v>6.9785044083012194E-5</v>
          </cell>
          <cell r="Q51">
            <v>1</v>
          </cell>
        </row>
        <row r="52">
          <cell r="A52" t="str">
            <v>F101R</v>
          </cell>
          <cell r="B52" t="str">
            <v>Retail Rate Base</v>
          </cell>
          <cell r="F52">
            <v>0.35784458647613188</v>
          </cell>
          <cell r="G52">
            <v>5.4046848445862057E-2</v>
          </cell>
          <cell r="H52">
            <v>9.7442415532016338E-2</v>
          </cell>
          <cell r="I52">
            <v>1.4542981926673655E-3</v>
          </cell>
          <cell r="J52">
            <v>0.16381386303040349</v>
          </cell>
          <cell r="K52">
            <v>7.6531768552369527E-3</v>
          </cell>
          <cell r="L52">
            <v>-1.9060463310722507E-4</v>
          </cell>
          <cell r="M52">
            <v>-1.0549325228032501E-4</v>
          </cell>
          <cell r="N52">
            <v>0.31656052008802255</v>
          </cell>
          <cell r="O52">
            <v>1.0191100150453204E-3</v>
          </cell>
          <cell r="P52">
            <v>4.6127924971784345E-4</v>
          </cell>
          <cell r="Q52">
            <v>1</v>
          </cell>
        </row>
        <row r="53">
          <cell r="A53" t="str">
            <v>F101M</v>
          </cell>
          <cell r="B53" t="str">
            <v>Misc Rate Base</v>
          </cell>
          <cell r="F53">
            <v>0.4149357628429734</v>
          </cell>
          <cell r="G53">
            <v>0.25983591439927528</v>
          </cell>
          <cell r="H53">
            <v>8.1393860901105133E-2</v>
          </cell>
          <cell r="I53">
            <v>4.4561870227008797E-3</v>
          </cell>
          <cell r="J53">
            <v>0.12935964555927837</v>
          </cell>
          <cell r="K53">
            <v>1.1666303138170197E-2</v>
          </cell>
          <cell r="L53">
            <v>2.6653530613652074E-4</v>
          </cell>
          <cell r="M53">
            <v>2.317215900419754E-4</v>
          </cell>
          <cell r="N53">
            <v>7.8236234838049243E-2</v>
          </cell>
          <cell r="O53">
            <v>1.3146960828408931E-2</v>
          </cell>
          <cell r="P53">
            <v>6.4708735737840917E-3</v>
          </cell>
          <cell r="Q53">
            <v>1</v>
          </cell>
        </row>
        <row r="54">
          <cell r="A54" t="str">
            <v>F102</v>
          </cell>
          <cell r="B54" t="str">
            <v>SGP - System Gross Plant</v>
          </cell>
          <cell r="F54">
            <v>0.41974160371254349</v>
          </cell>
          <cell r="G54">
            <v>0.25918013087200015</v>
          </cell>
          <cell r="H54">
            <v>8.090371858432864E-2</v>
          </cell>
          <cell r="I54">
            <v>4.606057903535017E-3</v>
          </cell>
          <cell r="J54">
            <v>0.12595323160320107</v>
          </cell>
          <cell r="K54">
            <v>1.1727341433704401E-2</v>
          </cell>
          <cell r="L54">
            <v>2.6931364349212116E-4</v>
          </cell>
          <cell r="M54">
            <v>2.2109097078178958E-4</v>
          </cell>
          <cell r="N54">
            <v>7.8729973481735188E-2</v>
          </cell>
          <cell r="O54">
            <v>1.2781133466489604E-2</v>
          </cell>
          <cell r="P54">
            <v>5.8864043281886182E-3</v>
          </cell>
          <cell r="Q54">
            <v>1</v>
          </cell>
        </row>
        <row r="55">
          <cell r="A55" t="str">
            <v>F102G</v>
          </cell>
          <cell r="B55" t="str">
            <v>SGGP - System Gross Generation Plant</v>
          </cell>
          <cell r="F55">
            <v>0.36524742741110433</v>
          </cell>
          <cell r="G55">
            <v>0.26794275715777455</v>
          </cell>
          <cell r="H55">
            <v>8.5306036506263852E-2</v>
          </cell>
          <cell r="I55">
            <v>9.6250459520948867E-4</v>
          </cell>
          <cell r="J55">
            <v>0.16930019831408719</v>
          </cell>
          <cell r="K55">
            <v>1.1858221024529672E-2</v>
          </cell>
          <cell r="L55">
            <v>1.9318834631408657E-4</v>
          </cell>
          <cell r="M55">
            <v>1.9750275139211076E-4</v>
          </cell>
          <cell r="N55">
            <v>7.3741642962325035E-2</v>
          </cell>
          <cell r="O55">
            <v>1.7284917550986083E-2</v>
          </cell>
          <cell r="P55">
            <v>7.9656033800136593E-3</v>
          </cell>
          <cell r="Q55">
            <v>1</v>
          </cell>
        </row>
        <row r="56">
          <cell r="A56" t="str">
            <v>F102T</v>
          </cell>
          <cell r="B56" t="str">
            <v>SGTP - System Gross Transmission Plant</v>
          </cell>
          <cell r="F56">
            <v>0.3636324120655286</v>
          </cell>
          <cell r="G56">
            <v>0.26675799408466305</v>
          </cell>
          <cell r="H56">
            <v>8.4928838618781408E-2</v>
          </cell>
          <cell r="I56">
            <v>9.5824868654376984E-4</v>
          </cell>
          <cell r="J56">
            <v>0.17282456350622583</v>
          </cell>
          <cell r="K56">
            <v>1.1805787502789112E-2</v>
          </cell>
          <cell r="L56">
            <v>1.9233412498227554E-4</v>
          </cell>
          <cell r="M56">
            <v>1.9662945304596614E-4</v>
          </cell>
          <cell r="N56">
            <v>7.3415579378972057E-2</v>
          </cell>
          <cell r="O56">
            <v>1.7357230724275061E-2</v>
          </cell>
          <cell r="P56">
            <v>7.9303818541929926E-3</v>
          </cell>
          <cell r="Q56">
            <v>1</v>
          </cell>
        </row>
        <row r="57">
          <cell r="A57" t="str">
            <v>F102D</v>
          </cell>
          <cell r="B57" t="str">
            <v>SGDP - System Gross Distribution Plant</v>
          </cell>
          <cell r="F57">
            <v>0.57399609783642525</v>
          </cell>
          <cell r="G57">
            <v>0.23565354093949839</v>
          </cell>
          <cell r="H57">
            <v>6.8891215784747384E-2</v>
          </cell>
          <cell r="I57">
            <v>1.4827987282042739E-2</v>
          </cell>
          <cell r="J57">
            <v>1.2719742675068942E-3</v>
          </cell>
          <cell r="K57">
            <v>1.1406666465071335E-2</v>
          </cell>
          <cell r="L57">
            <v>4.835587296723664E-4</v>
          </cell>
          <cell r="M57">
            <v>2.8801528380426137E-4</v>
          </cell>
          <cell r="N57">
            <v>9.3007859803131129E-2</v>
          </cell>
          <cell r="O57">
            <v>8.6541804050171723E-5</v>
          </cell>
          <cell r="P57">
            <v>8.6541804050171723E-5</v>
          </cell>
          <cell r="Q57">
            <v>1</v>
          </cell>
        </row>
        <row r="58">
          <cell r="A58" t="str">
            <v>F102R</v>
          </cell>
          <cell r="B58" t="str">
            <v>SGTP - System Gross Retail Plant</v>
          </cell>
          <cell r="F58">
            <v>0.41974160371254349</v>
          </cell>
          <cell r="G58">
            <v>0.25918013087200015</v>
          </cell>
          <cell r="H58">
            <v>8.090371858432864E-2</v>
          </cell>
          <cell r="I58">
            <v>4.606057903535017E-3</v>
          </cell>
          <cell r="J58">
            <v>0.12595323160320107</v>
          </cell>
          <cell r="K58">
            <v>1.1727341433704401E-2</v>
          </cell>
          <cell r="L58">
            <v>2.6931364349212116E-4</v>
          </cell>
          <cell r="M58">
            <v>2.2109097078178958E-4</v>
          </cell>
          <cell r="N58">
            <v>7.8729973481735188E-2</v>
          </cell>
          <cell r="O58">
            <v>1.2781133466489604E-2</v>
          </cell>
          <cell r="P58">
            <v>5.8864043281886182E-3</v>
          </cell>
          <cell r="Q58">
            <v>1</v>
          </cell>
        </row>
        <row r="59">
          <cell r="A59" t="str">
            <v>F102M</v>
          </cell>
          <cell r="B59" t="str">
            <v>SGDP - System Gross Misc Plant</v>
          </cell>
          <cell r="F59">
            <v>0.41974160371254349</v>
          </cell>
          <cell r="G59">
            <v>0.25918013087200015</v>
          </cell>
          <cell r="H59">
            <v>8.090371858432864E-2</v>
          </cell>
          <cell r="I59">
            <v>4.606057903535017E-3</v>
          </cell>
          <cell r="J59">
            <v>0.12595323160320107</v>
          </cell>
          <cell r="K59">
            <v>1.1727341433704401E-2</v>
          </cell>
          <cell r="L59">
            <v>2.6931364349212116E-4</v>
          </cell>
          <cell r="M59">
            <v>2.2109097078178958E-4</v>
          </cell>
          <cell r="N59">
            <v>7.8729973481735188E-2</v>
          </cell>
          <cell r="O59">
            <v>1.2781133466489604E-2</v>
          </cell>
          <cell r="P59">
            <v>5.8864043281886182E-3</v>
          </cell>
          <cell r="Q59">
            <v>1</v>
          </cell>
        </row>
        <row r="60">
          <cell r="A60" t="str">
            <v>F103</v>
          </cell>
          <cell r="B60" t="str">
            <v>SGP - System Gross Plant (Regulatory fees)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  <cell r="Q60">
            <v>1</v>
          </cell>
        </row>
        <row r="61">
          <cell r="A61" t="str">
            <v>F104</v>
          </cell>
          <cell r="B61" t="str">
            <v>SNP - System Net Plant</v>
          </cell>
          <cell r="F61">
            <v>0.41819252548260566</v>
          </cell>
          <cell r="G61">
            <v>0.25944086104503972</v>
          </cell>
          <cell r="H61">
            <v>8.107347493437847E-2</v>
          </cell>
          <cell r="I61">
            <v>3.6001457898925974E-3</v>
          </cell>
          <cell r="J61">
            <v>0.12775269079336316</v>
          </cell>
          <cell r="K61">
            <v>1.1709125093300016E-2</v>
          </cell>
          <cell r="L61">
            <v>2.7470017982537335E-4</v>
          </cell>
          <cell r="M61">
            <v>2.3494565889410247E-4</v>
          </cell>
          <cell r="N61">
            <v>7.8405264396757893E-2</v>
          </cell>
          <cell r="O61">
            <v>1.2975892085693365E-2</v>
          </cell>
          <cell r="P61">
            <v>6.3403745402496542E-3</v>
          </cell>
          <cell r="Q61">
            <v>1</v>
          </cell>
        </row>
        <row r="62">
          <cell r="A62" t="str">
            <v>F104G</v>
          </cell>
          <cell r="B62" t="str">
            <v>SNP - System Net Generation Plant</v>
          </cell>
          <cell r="F62">
            <v>0.36277984420870063</v>
          </cell>
          <cell r="G62">
            <v>0.2677810385674933</v>
          </cell>
          <cell r="H62">
            <v>8.5618845624615081E-2</v>
          </cell>
          <cell r="I62">
            <v>1.0372348104307381E-3</v>
          </cell>
          <cell r="J62">
            <v>0.17102868092559395</v>
          </cell>
          <cell r="K62">
            <v>1.1847800747706016E-2</v>
          </cell>
          <cell r="L62">
            <v>1.957279790430046E-4</v>
          </cell>
          <cell r="M62">
            <v>2.1287397076688968E-4</v>
          </cell>
          <cell r="N62">
            <v>7.3482347999002315E-2</v>
          </cell>
          <cell r="O62">
            <v>1.7441690145389637E-2</v>
          </cell>
          <cell r="P62">
            <v>8.5739150212583454E-3</v>
          </cell>
          <cell r="Q62">
            <v>1</v>
          </cell>
        </row>
        <row r="63">
          <cell r="A63" t="str">
            <v>F104T</v>
          </cell>
          <cell r="B63" t="str">
            <v>SNP - System Net Transmission Plant</v>
          </cell>
          <cell r="F63">
            <v>0.36402140648058373</v>
          </cell>
          <cell r="G63">
            <v>0.2664921548213835</v>
          </cell>
          <cell r="H63">
            <v>8.4847875130522873E-2</v>
          </cell>
          <cell r="I63">
            <v>9.3943486059291622E-4</v>
          </cell>
          <cell r="J63">
            <v>0.17282881313463747</v>
          </cell>
          <cell r="K63">
            <v>1.1883796624523118E-2</v>
          </cell>
          <cell r="L63">
            <v>1.9202210116207692E-4</v>
          </cell>
          <cell r="M63">
            <v>1.9275344254013669E-4</v>
          </cell>
          <cell r="N63">
            <v>7.3510327852521762E-2</v>
          </cell>
          <cell r="O63">
            <v>1.7324777854467389E-2</v>
          </cell>
          <cell r="P63">
            <v>7.7666376970652136E-3</v>
          </cell>
          <cell r="Q63">
            <v>1</v>
          </cell>
        </row>
        <row r="64">
          <cell r="A64" t="str">
            <v>F104D</v>
          </cell>
          <cell r="B64" t="str">
            <v>SNP - System Net Distribution Plant</v>
          </cell>
          <cell r="F64">
            <v>0.57678497099412973</v>
          </cell>
          <cell r="G64">
            <v>0.23662379159491087</v>
          </cell>
          <cell r="H64">
            <v>6.8802467710146975E-2</v>
          </cell>
          <cell r="I64">
            <v>1.1006450684674009E-2</v>
          </cell>
          <cell r="J64">
            <v>1.2164250241910998E-3</v>
          </cell>
          <cell r="K64">
            <v>1.1572202282808107E-2</v>
          </cell>
          <cell r="L64">
            <v>4.9614668835487846E-4</v>
          </cell>
          <cell r="M64">
            <v>3.0324653812634602E-4</v>
          </cell>
          <cell r="N64">
            <v>9.3029037616726956E-2</v>
          </cell>
          <cell r="O64">
            <v>8.2630432965579567E-5</v>
          </cell>
          <cell r="P64">
            <v>8.2630432965579567E-5</v>
          </cell>
          <cell r="Q64">
            <v>1</v>
          </cell>
        </row>
        <row r="65">
          <cell r="A65" t="str">
            <v>F104R</v>
          </cell>
          <cell r="B65" t="str">
            <v>SNP - System Net Retail Plant</v>
          </cell>
          <cell r="F65">
            <v>0.86202833186085193</v>
          </cell>
          <cell r="G65">
            <v>1.9475207867597401E-2</v>
          </cell>
          <cell r="H65">
            <v>2.3596090027591939E-4</v>
          </cell>
          <cell r="I65">
            <v>8.4750495327868408E-3</v>
          </cell>
          <cell r="J65">
            <v>-3.6126982270377602E-3</v>
          </cell>
          <cell r="K65">
            <v>2.4785969411679739E-3</v>
          </cell>
          <cell r="L65">
            <v>1.6920537006960001E-3</v>
          </cell>
          <cell r="M65">
            <v>2.0188466264427826E-4</v>
          </cell>
          <cell r="N65">
            <v>0.10907563257143914</v>
          </cell>
          <cell r="O65">
            <v>-2.5009905211254069E-5</v>
          </cell>
          <cell r="P65">
            <v>-2.5009905211254069E-5</v>
          </cell>
          <cell r="Q65">
            <v>1</v>
          </cell>
        </row>
        <row r="66">
          <cell r="A66" t="str">
            <v>F104M</v>
          </cell>
          <cell r="B66" t="str">
            <v>SNP - System Net Misc Plant</v>
          </cell>
          <cell r="F66">
            <v>0.41819252548260566</v>
          </cell>
          <cell r="G66">
            <v>0.25944086104503972</v>
          </cell>
          <cell r="H66">
            <v>8.107347493437847E-2</v>
          </cell>
          <cell r="I66">
            <v>3.6001457898925974E-3</v>
          </cell>
          <cell r="J66">
            <v>0.12775269079336316</v>
          </cell>
          <cell r="K66">
            <v>1.1709125093300016E-2</v>
          </cell>
          <cell r="L66">
            <v>2.7470017982537335E-4</v>
          </cell>
          <cell r="M66">
            <v>2.3494565889410247E-4</v>
          </cell>
          <cell r="N66">
            <v>7.8405264396757893E-2</v>
          </cell>
          <cell r="O66">
            <v>1.2975892085693365E-2</v>
          </cell>
          <cell r="P66">
            <v>6.3403745402496542E-3</v>
          </cell>
          <cell r="Q66">
            <v>1</v>
          </cell>
        </row>
        <row r="67">
          <cell r="A67" t="str">
            <v>F105</v>
          </cell>
          <cell r="B67" t="str">
            <v>STP - System Prod &amp; Trans Plant</v>
          </cell>
          <cell r="F67">
            <v>0.36473814278085148</v>
          </cell>
          <cell r="G67">
            <v>0.26756914979529361</v>
          </cell>
          <cell r="H67">
            <v>8.5187089595211332E-2</v>
          </cell>
          <cell r="I67">
            <v>9.6116252197337479E-4</v>
          </cell>
          <cell r="J67">
            <v>0.17041158405334439</v>
          </cell>
          <cell r="K67">
            <v>1.1841686453012657E-2</v>
          </cell>
          <cell r="L67">
            <v>1.9291897314910875E-4</v>
          </cell>
          <cell r="M67">
            <v>1.9722736241420722E-4</v>
          </cell>
          <cell r="N67">
            <v>7.3638820922929726E-2</v>
          </cell>
          <cell r="O67">
            <v>1.7307721041876608E-2</v>
          </cell>
          <cell r="P67">
            <v>7.9544964999436578E-3</v>
          </cell>
          <cell r="Q67">
            <v>1</v>
          </cell>
        </row>
        <row r="68">
          <cell r="A68" t="str">
            <v>F105G</v>
          </cell>
          <cell r="B68" t="str">
            <v>SGGP - System Gross Generation Plant</v>
          </cell>
          <cell r="F68">
            <v>0.36524742741110433</v>
          </cell>
          <cell r="G68">
            <v>0.26794275715777455</v>
          </cell>
          <cell r="H68">
            <v>8.5306036506263852E-2</v>
          </cell>
          <cell r="I68">
            <v>9.6250459520948867E-4</v>
          </cell>
          <cell r="J68">
            <v>0.16930019831408719</v>
          </cell>
          <cell r="K68">
            <v>1.1858221024529672E-2</v>
          </cell>
          <cell r="L68">
            <v>1.9318834631408657E-4</v>
          </cell>
          <cell r="M68">
            <v>1.9750275139211076E-4</v>
          </cell>
          <cell r="N68">
            <v>7.3741642962325035E-2</v>
          </cell>
          <cell r="O68">
            <v>1.7284917550986083E-2</v>
          </cell>
          <cell r="P68">
            <v>7.9656033800136593E-3</v>
          </cell>
          <cell r="Q68">
            <v>1</v>
          </cell>
        </row>
        <row r="69">
          <cell r="A69" t="str">
            <v>F105T</v>
          </cell>
          <cell r="B69" t="str">
            <v>SGTP - System Gross Transmission Plant</v>
          </cell>
          <cell r="F69">
            <v>0.3636324120655286</v>
          </cell>
          <cell r="G69">
            <v>0.26675799408466305</v>
          </cell>
          <cell r="H69">
            <v>8.4928838618781408E-2</v>
          </cell>
          <cell r="I69">
            <v>9.5824868654376984E-4</v>
          </cell>
          <cell r="J69">
            <v>0.17282456350622583</v>
          </cell>
          <cell r="K69">
            <v>1.1805787502789112E-2</v>
          </cell>
          <cell r="L69">
            <v>1.9233412498227554E-4</v>
          </cell>
          <cell r="M69">
            <v>1.9662945304596614E-4</v>
          </cell>
          <cell r="N69">
            <v>7.3415579378972057E-2</v>
          </cell>
          <cell r="O69">
            <v>1.7357230724275061E-2</v>
          </cell>
          <cell r="P69">
            <v>7.9303818541929926E-3</v>
          </cell>
          <cell r="Q69">
            <v>1</v>
          </cell>
        </row>
        <row r="70">
          <cell r="A70" t="str">
            <v>F105D</v>
          </cell>
          <cell r="B70" t="str">
            <v>SGDP - System Gross Distribution Plant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  <cell r="Q70">
            <v>1</v>
          </cell>
        </row>
        <row r="71">
          <cell r="A71" t="str">
            <v>F105R</v>
          </cell>
          <cell r="B71" t="str">
            <v>SGTP - System Gross Retail Plant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  <cell r="Q71">
            <v>1</v>
          </cell>
        </row>
        <row r="72">
          <cell r="A72" t="str">
            <v>F105M</v>
          </cell>
          <cell r="B72" t="str">
            <v>SGDP - System Gross Misc Plant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  <cell r="Q72">
            <v>1</v>
          </cell>
        </row>
        <row r="73">
          <cell r="A73" t="str">
            <v>F106</v>
          </cell>
          <cell r="B73" t="str">
            <v>STP - System Transmission Plant</v>
          </cell>
          <cell r="F73">
            <v>0.3636324120655286</v>
          </cell>
          <cell r="G73">
            <v>0.26675799408466305</v>
          </cell>
          <cell r="H73">
            <v>8.4928838618781408E-2</v>
          </cell>
          <cell r="I73">
            <v>9.5824868654376984E-4</v>
          </cell>
          <cell r="J73">
            <v>0.17282456350622583</v>
          </cell>
          <cell r="K73">
            <v>1.1805787502789112E-2</v>
          </cell>
          <cell r="L73">
            <v>1.9233412498227554E-4</v>
          </cell>
          <cell r="M73">
            <v>1.9662945304596614E-4</v>
          </cell>
          <cell r="N73">
            <v>7.3415579378972057E-2</v>
          </cell>
          <cell r="O73">
            <v>1.7357230724275061E-2</v>
          </cell>
          <cell r="P73">
            <v>7.9303818541929926E-3</v>
          </cell>
          <cell r="Q73">
            <v>1</v>
          </cell>
        </row>
        <row r="74">
          <cell r="A74" t="str">
            <v>F107</v>
          </cell>
          <cell r="B74" t="str">
            <v>STP - System Trans &amp; Dist Plant</v>
          </cell>
          <cell r="F74">
            <v>0.47526876973365961</v>
          </cell>
          <cell r="G74">
            <v>0.25025140054566725</v>
          </cell>
          <cell r="H74">
            <v>7.6417950476249635E-2</v>
          </cell>
          <cell r="I74">
            <v>8.3186782822530902E-3</v>
          </cell>
          <cell r="J74">
            <v>8.1784581291780581E-2</v>
          </cell>
          <cell r="K74">
            <v>1.1593980893885792E-2</v>
          </cell>
          <cell r="L74">
            <v>3.468819691684174E-4</v>
          </cell>
          <cell r="M74">
            <v>2.4512632764172286E-4</v>
          </cell>
          <cell r="N74">
            <v>8.3812862621802278E-2</v>
          </cell>
          <cell r="O74">
            <v>8.1919758067840135E-3</v>
          </cell>
          <cell r="P74">
            <v>3.7677920511077893E-3</v>
          </cell>
          <cell r="Q74">
            <v>1</v>
          </cell>
        </row>
        <row r="75">
          <cell r="A75" t="str">
            <v>F107G</v>
          </cell>
          <cell r="B75" t="str">
            <v>SGGP - System Gross Generation Plant</v>
          </cell>
          <cell r="F75">
            <v>0.36524742741110433</v>
          </cell>
          <cell r="G75">
            <v>0.26794275715777455</v>
          </cell>
          <cell r="H75">
            <v>8.5306036506263852E-2</v>
          </cell>
          <cell r="I75">
            <v>9.6250459520948867E-4</v>
          </cell>
          <cell r="J75">
            <v>0.16930019831408719</v>
          </cell>
          <cell r="K75">
            <v>1.1858221024529672E-2</v>
          </cell>
          <cell r="L75">
            <v>1.9318834631408657E-4</v>
          </cell>
          <cell r="M75">
            <v>1.9750275139211076E-4</v>
          </cell>
          <cell r="N75">
            <v>7.3741642962325035E-2</v>
          </cell>
          <cell r="O75">
            <v>1.7284917550986083E-2</v>
          </cell>
          <cell r="P75">
            <v>7.9656033800136593E-3</v>
          </cell>
          <cell r="Q75">
            <v>1</v>
          </cell>
        </row>
        <row r="76">
          <cell r="A76" t="str">
            <v>F107T</v>
          </cell>
          <cell r="B76" t="str">
            <v>SGTP - System Gross Transmission Plant</v>
          </cell>
          <cell r="F76">
            <v>0.3636324120655286</v>
          </cell>
          <cell r="G76">
            <v>0.26675799408466305</v>
          </cell>
          <cell r="H76">
            <v>8.4928838618781408E-2</v>
          </cell>
          <cell r="I76">
            <v>9.5824868654376984E-4</v>
          </cell>
          <cell r="J76">
            <v>0.17282456350622583</v>
          </cell>
          <cell r="K76">
            <v>1.1805787502789112E-2</v>
          </cell>
          <cell r="L76">
            <v>1.9233412498227554E-4</v>
          </cell>
          <cell r="M76">
            <v>1.9662945304596614E-4</v>
          </cell>
          <cell r="N76">
            <v>7.3415579378972057E-2</v>
          </cell>
          <cell r="O76">
            <v>1.7357230724275061E-2</v>
          </cell>
          <cell r="P76">
            <v>7.9303818541929926E-3</v>
          </cell>
          <cell r="Q76">
            <v>1</v>
          </cell>
        </row>
        <row r="77">
          <cell r="A77" t="str">
            <v>F107D</v>
          </cell>
          <cell r="B77" t="str">
            <v>SGDP - System Gross Distribution Plant</v>
          </cell>
          <cell r="F77">
            <v>0.57399609783642525</v>
          </cell>
          <cell r="G77">
            <v>0.23565354093949839</v>
          </cell>
          <cell r="H77">
            <v>6.8891215784747384E-2</v>
          </cell>
          <cell r="I77">
            <v>1.4827987282042739E-2</v>
          </cell>
          <cell r="J77">
            <v>1.2719742675068942E-3</v>
          </cell>
          <cell r="K77">
            <v>1.1406666465071335E-2</v>
          </cell>
          <cell r="L77">
            <v>4.835587296723664E-4</v>
          </cell>
          <cell r="M77">
            <v>2.8801528380426137E-4</v>
          </cell>
          <cell r="N77">
            <v>9.3007859803131129E-2</v>
          </cell>
          <cell r="O77">
            <v>8.6541804050171723E-5</v>
          </cell>
          <cell r="P77">
            <v>8.6541804050171723E-5</v>
          </cell>
          <cell r="Q77">
            <v>1</v>
          </cell>
        </row>
        <row r="78">
          <cell r="A78" t="str">
            <v>F107R</v>
          </cell>
          <cell r="B78" t="str">
            <v>SGTP - System Gross Retail Plant</v>
          </cell>
          <cell r="F78">
            <v>0.57399609783642525</v>
          </cell>
          <cell r="G78">
            <v>0.23565354093949839</v>
          </cell>
          <cell r="H78">
            <v>6.8891215784747384E-2</v>
          </cell>
          <cell r="I78">
            <v>1.4827987282042739E-2</v>
          </cell>
          <cell r="J78">
            <v>1.2719742675068942E-3</v>
          </cell>
          <cell r="K78">
            <v>1.1406666465071335E-2</v>
          </cell>
          <cell r="L78">
            <v>4.835587296723664E-4</v>
          </cell>
          <cell r="M78">
            <v>2.8801528380426137E-4</v>
          </cell>
          <cell r="N78">
            <v>9.3007859803131129E-2</v>
          </cell>
          <cell r="O78">
            <v>8.6541804050171723E-5</v>
          </cell>
          <cell r="P78">
            <v>8.6541804050171723E-5</v>
          </cell>
          <cell r="Q78">
            <v>1</v>
          </cell>
        </row>
        <row r="79">
          <cell r="A79" t="str">
            <v>F107M</v>
          </cell>
          <cell r="B79" t="str">
            <v>SGDP - System Gross Misc Plant</v>
          </cell>
          <cell r="F79">
            <v>0.57399609783642525</v>
          </cell>
          <cell r="G79">
            <v>0.23565354093949839</v>
          </cell>
          <cell r="H79">
            <v>6.8891215784747384E-2</v>
          </cell>
          <cell r="I79">
            <v>1.4827987282042739E-2</v>
          </cell>
          <cell r="J79">
            <v>1.2719742675068942E-3</v>
          </cell>
          <cell r="K79">
            <v>1.1406666465071335E-2</v>
          </cell>
          <cell r="L79">
            <v>4.835587296723664E-4</v>
          </cell>
          <cell r="M79">
            <v>2.8801528380426137E-4</v>
          </cell>
          <cell r="N79">
            <v>9.3007859803131129E-2</v>
          </cell>
          <cell r="O79">
            <v>8.6541804050171723E-5</v>
          </cell>
          <cell r="P79">
            <v>8.6541804050171723E-5</v>
          </cell>
          <cell r="Q79">
            <v>1</v>
          </cell>
        </row>
        <row r="80">
          <cell r="A80" t="str">
            <v>F108</v>
          </cell>
          <cell r="B80" t="str">
            <v>SGP - System General Plant</v>
          </cell>
          <cell r="F80">
            <v>0.40232784165932317</v>
          </cell>
          <cell r="G80">
            <v>0.25673438662417475</v>
          </cell>
          <cell r="H80">
            <v>8.3329086548891637E-2</v>
          </cell>
          <cell r="I80">
            <v>5.8758967893005054E-3</v>
          </cell>
          <cell r="J80">
            <v>0.13715651011810398</v>
          </cell>
          <cell r="K80">
            <v>1.0507943034705583E-2</v>
          </cell>
          <cell r="L80">
            <v>3.3923980187067524E-4</v>
          </cell>
          <cell r="M80">
            <v>4.2180409512336612E-4</v>
          </cell>
          <cell r="N80">
            <v>7.5637443383584635E-2</v>
          </cell>
          <cell r="O80">
            <v>1.4183920853923091E-2</v>
          </cell>
          <cell r="P80">
            <v>1.3485927090998769E-2</v>
          </cell>
          <cell r="Q80">
            <v>1</v>
          </cell>
        </row>
        <row r="81">
          <cell r="A81" t="str">
            <v>F108G</v>
          </cell>
          <cell r="B81" t="str">
            <v>SGGP - System Gen Generation Plant</v>
          </cell>
          <cell r="F81">
            <v>0.30846545523586433</v>
          </cell>
          <cell r="G81">
            <v>0.27171377970936017</v>
          </cell>
          <cell r="H81">
            <v>9.3329549392377115E-2</v>
          </cell>
          <cell r="I81">
            <v>2.87420387108644E-3</v>
          </cell>
          <cell r="J81">
            <v>0.20179711785784049</v>
          </cell>
          <cell r="K81">
            <v>9.6709564598573289E-3</v>
          </cell>
          <cell r="L81">
            <v>2.4954676231937311E-4</v>
          </cell>
          <cell r="M81">
            <v>5.8977710384632074E-4</v>
          </cell>
          <cell r="N81">
            <v>6.6404333799080617E-2</v>
          </cell>
          <cell r="O81">
            <v>2.1118621350502093E-2</v>
          </cell>
          <cell r="P81">
            <v>2.3786658457865803E-2</v>
          </cell>
          <cell r="Q81">
            <v>1</v>
          </cell>
        </row>
        <row r="82">
          <cell r="A82" t="str">
            <v>F108T</v>
          </cell>
          <cell r="B82" t="str">
            <v>SGTP - System Gen Transmission Plant</v>
          </cell>
          <cell r="F82">
            <v>0.36363394573618507</v>
          </cell>
          <cell r="G82">
            <v>0.26675911917388589</v>
          </cell>
          <cell r="H82">
            <v>8.4929196818060021E-2</v>
          </cell>
          <cell r="I82">
            <v>9.5825272809189216E-4</v>
          </cell>
          <cell r="J82">
            <v>0.1728212166553785</v>
          </cell>
          <cell r="K82">
            <v>1.1805837295352339E-2</v>
          </cell>
          <cell r="L82">
            <v>1.9233493617840089E-4</v>
          </cell>
          <cell r="M82">
            <v>1.9663028235823954E-4</v>
          </cell>
          <cell r="N82">
            <v>7.3415889019466371E-2</v>
          </cell>
          <cell r="O82">
            <v>1.7357162053353609E-2</v>
          </cell>
          <cell r="P82">
            <v>7.9304153016898082E-3</v>
          </cell>
          <cell r="Q82">
            <v>1</v>
          </cell>
        </row>
        <row r="83">
          <cell r="A83" t="str">
            <v>F108D</v>
          </cell>
          <cell r="B83" t="str">
            <v>SGDP - System Gen Distribution Plant</v>
          </cell>
          <cell r="F83">
            <v>0.57399609783642525</v>
          </cell>
          <cell r="G83">
            <v>0.23565354093949839</v>
          </cell>
          <cell r="H83">
            <v>6.8891215784747384E-2</v>
          </cell>
          <cell r="I83">
            <v>1.4827987282042737E-2</v>
          </cell>
          <cell r="J83">
            <v>1.2719742675068942E-3</v>
          </cell>
          <cell r="K83">
            <v>1.1406666465071335E-2</v>
          </cell>
          <cell r="L83">
            <v>4.8355872967236635E-4</v>
          </cell>
          <cell r="M83">
            <v>2.8801528380426137E-4</v>
          </cell>
          <cell r="N83">
            <v>9.3007859803131115E-2</v>
          </cell>
          <cell r="O83">
            <v>8.6541804050171709E-5</v>
          </cell>
          <cell r="P83">
            <v>8.6541804050171709E-5</v>
          </cell>
          <cell r="Q83">
            <v>1</v>
          </cell>
        </row>
        <row r="84">
          <cell r="A84" t="str">
            <v>F108R</v>
          </cell>
          <cell r="B84" t="str">
            <v>SGTP - System Gen Retail Plant</v>
          </cell>
          <cell r="F84">
            <v>0.87083139955935285</v>
          </cell>
          <cell r="G84">
            <v>1.9459829672089233E-2</v>
          </cell>
          <cell r="H84">
            <v>3.4595842598384894E-4</v>
          </cell>
          <cell r="I84">
            <v>1.03070458516337E-2</v>
          </cell>
          <cell r="J84">
            <v>6.5144830588063777E-4</v>
          </cell>
          <cell r="K84">
            <v>3.441951868068659E-3</v>
          </cell>
          <cell r="L84">
            <v>2.6223261067933588E-3</v>
          </cell>
          <cell r="M84">
            <v>5.4775037140818194E-4</v>
          </cell>
          <cell r="N84">
            <v>9.178405668484485E-2</v>
          </cell>
          <cell r="O84">
            <v>4.1165769723894958E-6</v>
          </cell>
          <cell r="P84">
            <v>4.1165769723894958E-6</v>
          </cell>
          <cell r="Q84">
            <v>1</v>
          </cell>
        </row>
        <row r="85">
          <cell r="A85" t="str">
            <v>F108M</v>
          </cell>
          <cell r="B85" t="str">
            <v>SGDP - System Gen Misc Plant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  <cell r="Q85">
            <v>1</v>
          </cell>
        </row>
        <row r="86">
          <cell r="A86" t="str">
            <v>F110</v>
          </cell>
          <cell r="B86" t="str">
            <v>SIP - System Intangible Plant</v>
          </cell>
          <cell r="F86">
            <v>0.47940127833822699</v>
          </cell>
          <cell r="G86">
            <v>0.22043987465057166</v>
          </cell>
          <cell r="H86">
            <v>6.8431267848558852E-2</v>
          </cell>
          <cell r="I86">
            <v>4.4061774611095375E-3</v>
          </cell>
          <cell r="J86">
            <v>0.11903351581321731</v>
          </cell>
          <cell r="K86">
            <v>1.0309478560261646E-2</v>
          </cell>
          <cell r="L86">
            <v>6.530899412924609E-4</v>
          </cell>
          <cell r="M86">
            <v>2.7355964236679814E-4</v>
          </cell>
          <cell r="N86">
            <v>7.9260019950224733E-2</v>
          </cell>
          <cell r="O86">
            <v>1.209379286539976E-2</v>
          </cell>
          <cell r="P86">
            <v>5.6979449287702637E-3</v>
          </cell>
          <cell r="Q86">
            <v>1</v>
          </cell>
        </row>
        <row r="87">
          <cell r="A87" t="str">
            <v>F118</v>
          </cell>
          <cell r="B87" t="str">
            <v>Account 360</v>
          </cell>
          <cell r="F87">
            <v>0.48185384449784452</v>
          </cell>
          <cell r="G87">
            <v>0.31157440623203314</v>
          </cell>
          <cell r="H87">
            <v>9.8833884475618791E-2</v>
          </cell>
          <cell r="I87">
            <v>6.9917563780139515E-4</v>
          </cell>
          <cell r="J87">
            <v>0</v>
          </cell>
          <cell r="K87">
            <v>1.3505359359867476E-2</v>
          </cell>
          <cell r="L87">
            <v>2.1092886397717852E-4</v>
          </cell>
          <cell r="M87">
            <v>1.6090354124717585E-4</v>
          </cell>
          <cell r="N87">
            <v>9.3161497391610545E-2</v>
          </cell>
          <cell r="O87">
            <v>0</v>
          </cell>
          <cell r="P87">
            <v>0</v>
          </cell>
          <cell r="Q87">
            <v>1</v>
          </cell>
        </row>
        <row r="88">
          <cell r="A88" t="str">
            <v>F119</v>
          </cell>
          <cell r="B88" t="str">
            <v>Account 361</v>
          </cell>
          <cell r="F88">
            <v>0.48185384449784452</v>
          </cell>
          <cell r="G88">
            <v>0.31157440623203314</v>
          </cell>
          <cell r="H88">
            <v>9.8833884475618791E-2</v>
          </cell>
          <cell r="I88">
            <v>6.9917563780139515E-4</v>
          </cell>
          <cell r="J88">
            <v>0</v>
          </cell>
          <cell r="K88">
            <v>1.3505359359867476E-2</v>
          </cell>
          <cell r="L88">
            <v>2.1092886397717852E-4</v>
          </cell>
          <cell r="M88">
            <v>1.6090354124717585E-4</v>
          </cell>
          <cell r="N88">
            <v>9.3161497391610532E-2</v>
          </cell>
          <cell r="O88">
            <v>0</v>
          </cell>
          <cell r="P88">
            <v>0</v>
          </cell>
          <cell r="Q88">
            <v>1</v>
          </cell>
        </row>
        <row r="89">
          <cell r="A89" t="str">
            <v>F120</v>
          </cell>
          <cell r="B89" t="str">
            <v>Account 362</v>
          </cell>
          <cell r="F89">
            <v>0.48185384449784452</v>
          </cell>
          <cell r="G89">
            <v>0.3115744062320332</v>
          </cell>
          <cell r="H89">
            <v>9.8833884475618791E-2</v>
          </cell>
          <cell r="I89">
            <v>6.9917563780139515E-4</v>
          </cell>
          <cell r="J89">
            <v>0</v>
          </cell>
          <cell r="K89">
            <v>1.3505359359867478E-2</v>
          </cell>
          <cell r="L89">
            <v>2.1092886397717852E-4</v>
          </cell>
          <cell r="M89">
            <v>1.6090354124717585E-4</v>
          </cell>
          <cell r="N89">
            <v>9.3161497391610545E-2</v>
          </cell>
          <cell r="O89">
            <v>0</v>
          </cell>
          <cell r="P89">
            <v>0</v>
          </cell>
          <cell r="Q89">
            <v>1</v>
          </cell>
        </row>
        <row r="90">
          <cell r="A90" t="str">
            <v>F121</v>
          </cell>
          <cell r="B90" t="str">
            <v>Account 364</v>
          </cell>
          <cell r="F90">
            <v>0.47728536827533213</v>
          </cell>
          <cell r="G90">
            <v>0.30720056894242442</v>
          </cell>
          <cell r="H90">
            <v>9.744646843389676E-2</v>
          </cell>
          <cell r="I90">
            <v>1.2256135706272308E-2</v>
          </cell>
          <cell r="J90">
            <v>0</v>
          </cell>
          <cell r="K90">
            <v>1.3315773042133267E-2</v>
          </cell>
          <cell r="L90">
            <v>2.0796787452404886E-4</v>
          </cell>
          <cell r="M90">
            <v>1.5864480017390269E-4</v>
          </cell>
          <cell r="N90">
            <v>9.2129072925243291E-2</v>
          </cell>
          <cell r="O90">
            <v>0</v>
          </cell>
          <cell r="P90">
            <v>0</v>
          </cell>
          <cell r="Q90">
            <v>1</v>
          </cell>
        </row>
        <row r="91">
          <cell r="A91" t="str">
            <v>F122</v>
          </cell>
          <cell r="B91" t="str">
            <v>Account 365</v>
          </cell>
          <cell r="F91">
            <v>0.6331720706805366</v>
          </cell>
          <cell r="G91">
            <v>0.19055426646468338</v>
          </cell>
          <cell r="H91">
            <v>6.0445331777609093E-2</v>
          </cell>
          <cell r="I91">
            <v>7.9168838076370974E-3</v>
          </cell>
          <cell r="J91">
            <v>0</v>
          </cell>
          <cell r="K91">
            <v>8.2596766444448383E-3</v>
          </cell>
          <cell r="L91">
            <v>1.2900095177094788E-4</v>
          </cell>
          <cell r="M91">
            <v>9.8406209433941807E-5</v>
          </cell>
          <cell r="N91">
            <v>9.9424363463884211E-2</v>
          </cell>
          <cell r="O91">
            <v>0</v>
          </cell>
          <cell r="P91">
            <v>0</v>
          </cell>
          <cell r="Q91">
            <v>1</v>
          </cell>
        </row>
        <row r="92">
          <cell r="A92" t="str">
            <v>F123</v>
          </cell>
          <cell r="B92" t="str">
            <v>Account 366</v>
          </cell>
          <cell r="F92">
            <v>0.61240133399423002</v>
          </cell>
          <cell r="G92">
            <v>0.21146619615258039</v>
          </cell>
          <cell r="H92">
            <v>6.7078762513883047E-2</v>
          </cell>
          <cell r="I92">
            <v>6.1879329348561414E-4</v>
          </cell>
          <cell r="J92">
            <v>0</v>
          </cell>
          <cell r="K92">
            <v>9.1661154266245489E-3</v>
          </cell>
          <cell r="L92">
            <v>1.4315785774400742E-4</v>
          </cell>
          <cell r="M92">
            <v>1.0920556738437877E-4</v>
          </cell>
          <cell r="N92">
            <v>9.9016435194068192E-2</v>
          </cell>
          <cell r="O92">
            <v>0</v>
          </cell>
          <cell r="P92">
            <v>0</v>
          </cell>
          <cell r="Q92">
            <v>1</v>
          </cell>
        </row>
        <row r="93">
          <cell r="A93" t="str">
            <v>F124</v>
          </cell>
          <cell r="B93" t="str">
            <v>Account 367</v>
          </cell>
          <cell r="F93">
            <v>0.58801113178297126</v>
          </cell>
          <cell r="G93">
            <v>0.22847113330021493</v>
          </cell>
          <cell r="H93">
            <v>7.2472864083037145E-2</v>
          </cell>
          <cell r="I93">
            <v>3.1248685008323125E-3</v>
          </cell>
          <cell r="J93">
            <v>0</v>
          </cell>
          <cell r="K93">
            <v>9.9032035265365012E-3</v>
          </cell>
          <cell r="L93">
            <v>1.546698176573089E-4</v>
          </cell>
          <cell r="M93">
            <v>1.179872726560961E-4</v>
          </cell>
          <cell r="N93">
            <v>9.7744141716094621E-2</v>
          </cell>
          <cell r="O93">
            <v>0</v>
          </cell>
          <cell r="P93">
            <v>0</v>
          </cell>
          <cell r="Q93">
            <v>1</v>
          </cell>
        </row>
        <row r="94">
          <cell r="A94" t="str">
            <v>F125</v>
          </cell>
          <cell r="B94" t="str">
            <v>Account 368</v>
          </cell>
          <cell r="F94">
            <v>0.58833266525621186</v>
          </cell>
          <cell r="G94">
            <v>0.25399798927437112</v>
          </cell>
          <cell r="H94">
            <v>6.0681542529829526E-2</v>
          </cell>
          <cell r="I94">
            <v>3.6442674445197687E-3</v>
          </cell>
          <cell r="J94">
            <v>0</v>
          </cell>
          <cell r="K94">
            <v>1.8740864572651769E-2</v>
          </cell>
          <cell r="L94">
            <v>1.1866486860554856E-4</v>
          </cell>
          <cell r="M94">
            <v>7.0168637588579729E-4</v>
          </cell>
          <cell r="N94">
            <v>7.3782319677924674E-2</v>
          </cell>
          <cell r="O94">
            <v>0</v>
          </cell>
          <cell r="P94">
            <v>0</v>
          </cell>
          <cell r="Q94">
            <v>1</v>
          </cell>
        </row>
        <row r="95">
          <cell r="A95" t="str">
            <v>F126</v>
          </cell>
          <cell r="B95" t="str">
            <v>Account 369</v>
          </cell>
          <cell r="F95">
            <v>0.79963259447844093</v>
          </cell>
          <cell r="G95">
            <v>7.6728663408577744E-2</v>
          </cell>
          <cell r="H95">
            <v>6.8875427433031404E-3</v>
          </cell>
          <cell r="I95">
            <v>0</v>
          </cell>
          <cell r="J95">
            <v>0</v>
          </cell>
          <cell r="K95">
            <v>0</v>
          </cell>
          <cell r="L95">
            <v>2.8991380892467692E-3</v>
          </cell>
          <cell r="M95">
            <v>6.0557074157735946E-4</v>
          </cell>
          <cell r="N95">
            <v>0.11324649053885387</v>
          </cell>
          <cell r="O95">
            <v>0</v>
          </cell>
          <cell r="P95">
            <v>0</v>
          </cell>
          <cell r="Q95">
            <v>1</v>
          </cell>
        </row>
        <row r="96">
          <cell r="A96" t="str">
            <v>F127</v>
          </cell>
          <cell r="B96" t="str">
            <v>Account 370</v>
          </cell>
          <cell r="F96">
            <v>0.69207039078932875</v>
          </cell>
          <cell r="G96">
            <v>0.11668216993772151</v>
          </cell>
          <cell r="H96">
            <v>1.3380058378638931E-2</v>
          </cell>
          <cell r="I96">
            <v>0</v>
          </cell>
          <cell r="J96">
            <v>4.3044113766125575E-2</v>
          </cell>
          <cell r="K96">
            <v>9.8778779929939754E-3</v>
          </cell>
          <cell r="L96">
            <v>2.2441272515058845E-3</v>
          </cell>
          <cell r="M96">
            <v>4.6875235399409989E-4</v>
          </cell>
          <cell r="N96">
            <v>0.11637529157454736</v>
          </cell>
          <cell r="O96">
            <v>2.9286089775720624E-3</v>
          </cell>
          <cell r="P96">
            <v>2.9286089775720624E-3</v>
          </cell>
          <cell r="Q96">
            <v>1</v>
          </cell>
        </row>
        <row r="97">
          <cell r="A97" t="str">
            <v>F128</v>
          </cell>
          <cell r="B97" t="str">
            <v>Account 371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</row>
        <row r="98">
          <cell r="A98" t="str">
            <v>F129</v>
          </cell>
          <cell r="B98" t="str">
            <v>Account 372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  <cell r="Q98">
            <v>1</v>
          </cell>
        </row>
        <row r="99">
          <cell r="A99" t="str">
            <v>F130</v>
          </cell>
          <cell r="B99" t="str">
            <v>Account 373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</row>
        <row r="100">
          <cell r="A100" t="str">
            <v>F131</v>
          </cell>
          <cell r="B100" t="str">
            <v>Account 581 thru 587 &amp; 591 thru 597</v>
          </cell>
          <cell r="F100">
            <v>0.55466081139251322</v>
          </cell>
          <cell r="G100">
            <v>0.23361804991302976</v>
          </cell>
          <cell r="H100">
            <v>7.0500234265707867E-2</v>
          </cell>
          <cell r="I100">
            <v>3.0578751931953477E-2</v>
          </cell>
          <cell r="J100">
            <v>3.3893610226347218E-3</v>
          </cell>
          <cell r="K100">
            <v>1.0250448016649432E-2</v>
          </cell>
          <cell r="L100">
            <v>5.9118761844210912E-4</v>
          </cell>
          <cell r="M100">
            <v>2.0888400524118273E-4</v>
          </cell>
          <cell r="N100">
            <v>9.5741065306355302E-2</v>
          </cell>
          <cell r="O100">
            <v>2.3060326373666512E-4</v>
          </cell>
          <cell r="P100">
            <v>2.3060326373666512E-4</v>
          </cell>
          <cell r="Q100">
            <v>1</v>
          </cell>
        </row>
        <row r="101">
          <cell r="A101" t="str">
            <v>F132</v>
          </cell>
          <cell r="B101" t="str">
            <v>Account 364 + 365</v>
          </cell>
          <cell r="F101">
            <v>0.53892662577935324</v>
          </cell>
          <cell r="G101">
            <v>0.26107588571426532</v>
          </cell>
          <cell r="H101">
            <v>8.2815351363737022E-2</v>
          </cell>
          <cell r="I101">
            <v>1.0540293754831714E-2</v>
          </cell>
          <cell r="J101">
            <v>0</v>
          </cell>
          <cell r="K101">
            <v>1.1316473966546045E-2</v>
          </cell>
          <cell r="L101">
            <v>1.7674250157933562E-4</v>
          </cell>
          <cell r="M101">
            <v>1.3482504886612665E-4</v>
          </cell>
          <cell r="N101">
            <v>9.5013801870821396E-2</v>
          </cell>
          <cell r="O101">
            <v>0</v>
          </cell>
          <cell r="P101">
            <v>0</v>
          </cell>
          <cell r="Q101">
            <v>1</v>
          </cell>
        </row>
        <row r="102">
          <cell r="A102" t="str">
            <v>F133</v>
          </cell>
          <cell r="B102" t="str">
            <v>Account 366 + 367</v>
          </cell>
          <cell r="F102">
            <v>0.59454060742505677</v>
          </cell>
          <cell r="G102">
            <v>0.22391875927973956</v>
          </cell>
          <cell r="H102">
            <v>7.1028814767592402E-2</v>
          </cell>
          <cell r="I102">
            <v>2.4539697160714698E-3</v>
          </cell>
          <cell r="J102">
            <v>0</v>
          </cell>
          <cell r="K102">
            <v>9.7058784386688576E-3</v>
          </cell>
          <cell r="L102">
            <v>1.5158796285366693E-4</v>
          </cell>
          <cell r="M102">
            <v>1.1563633148016835E-4</v>
          </cell>
          <cell r="N102">
            <v>9.8084746078537247E-2</v>
          </cell>
          <cell r="O102">
            <v>0</v>
          </cell>
          <cell r="P102">
            <v>0</v>
          </cell>
          <cell r="Q102">
            <v>1</v>
          </cell>
        </row>
        <row r="103">
          <cell r="A103" t="str">
            <v>F134</v>
          </cell>
          <cell r="B103" t="str">
            <v>Account 364 + 365 + 369  (OH)</v>
          </cell>
          <cell r="F103">
            <v>0.5746926325278473</v>
          </cell>
          <cell r="G103">
            <v>0.23578546359638292</v>
          </cell>
          <cell r="H103">
            <v>7.2398886681061314E-2</v>
          </cell>
          <cell r="I103">
            <v>9.0942807638459029E-3</v>
          </cell>
          <cell r="J103">
            <v>0</v>
          </cell>
          <cell r="K103">
            <v>9.7639775420249458E-3</v>
          </cell>
          <cell r="L103">
            <v>5.5022539284742744E-4</v>
          </cell>
          <cell r="M103">
            <v>1.9940620788733702E-4</v>
          </cell>
          <cell r="N103">
            <v>9.7515127288102965E-2</v>
          </cell>
          <cell r="O103">
            <v>0</v>
          </cell>
          <cell r="P103">
            <v>0</v>
          </cell>
          <cell r="Q103">
            <v>1</v>
          </cell>
        </row>
        <row r="104">
          <cell r="A104" t="str">
            <v>F135</v>
          </cell>
          <cell r="B104" t="str">
            <v>Account 366 + 367 + 369  (UG)</v>
          </cell>
          <cell r="F104">
            <v>0.63315811517557363</v>
          </cell>
          <cell r="G104">
            <v>0.19620380683440405</v>
          </cell>
          <cell r="H104">
            <v>5.8951424006922375E-2</v>
          </cell>
          <cell r="I104">
            <v>1.9919029337877891E-3</v>
          </cell>
          <cell r="J104">
            <v>0</v>
          </cell>
          <cell r="K104">
            <v>7.878323685233727E-3</v>
          </cell>
          <cell r="L104">
            <v>6.6893405630831277E-4</v>
          </cell>
          <cell r="M104">
            <v>2.0788784335541482E-4</v>
          </cell>
          <cell r="N104">
            <v>0.10093960546441481</v>
          </cell>
          <cell r="O104">
            <v>0</v>
          </cell>
          <cell r="P104">
            <v>0</v>
          </cell>
          <cell r="Q104">
            <v>1</v>
          </cell>
        </row>
        <row r="105">
          <cell r="A105" t="str">
            <v>F136</v>
          </cell>
          <cell r="B105" t="str">
            <v>Account 902 + 903 + 904</v>
          </cell>
          <cell r="F105">
            <v>0.86903698554123632</v>
          </cell>
          <cell r="G105">
            <v>2.3196969899500031E-2</v>
          </cell>
          <cell r="H105">
            <v>5.6334511436638224E-3</v>
          </cell>
          <cell r="I105">
            <v>7.6404524420265948E-3</v>
          </cell>
          <cell r="J105">
            <v>5.6231638263466019E-3</v>
          </cell>
          <cell r="K105">
            <v>2.1847675920868216E-3</v>
          </cell>
          <cell r="L105">
            <v>2.3664605092576798E-3</v>
          </cell>
          <cell r="M105">
            <v>4.9430527328797743E-4</v>
          </cell>
          <cell r="N105">
            <v>8.3788106599257617E-2</v>
          </cell>
          <cell r="O105">
            <v>1.7668586668326553E-5</v>
          </cell>
          <cell r="P105">
            <v>1.7668586668326553E-5</v>
          </cell>
          <cell r="Q105">
            <v>1</v>
          </cell>
        </row>
        <row r="106">
          <cell r="A106" t="str">
            <v>F137</v>
          </cell>
          <cell r="B106" t="str">
            <v>Total O &amp; M Expense</v>
          </cell>
          <cell r="F106">
            <v>0.36235829198580938</v>
          </cell>
          <cell r="G106">
            <v>0.25935353563438102</v>
          </cell>
          <cell r="H106">
            <v>8.6391641169797487E-2</v>
          </cell>
          <cell r="I106">
            <v>4.6363142672656938E-3</v>
          </cell>
          <cell r="J106">
            <v>0.17048373009946555</v>
          </cell>
          <cell r="K106">
            <v>1.006538642574991E-2</v>
          </cell>
          <cell r="L106">
            <v>3.3342629803359238E-4</v>
          </cell>
          <cell r="M106">
            <v>4.5344303635411795E-4</v>
          </cell>
          <cell r="N106">
            <v>7.1335699340895592E-2</v>
          </cell>
          <cell r="O106">
            <v>1.7691962205918382E-2</v>
          </cell>
          <cell r="P106">
            <v>1.6896569536329238E-2</v>
          </cell>
          <cell r="Q106">
            <v>1</v>
          </cell>
        </row>
        <row r="107">
          <cell r="A107" t="str">
            <v>F137G</v>
          </cell>
          <cell r="B107" t="str">
            <v>Generation O &amp; M Exp</v>
          </cell>
          <cell r="F107">
            <v>0.32392652174772779</v>
          </cell>
          <cell r="G107">
            <v>0.2706628506257644</v>
          </cell>
          <cell r="H107">
            <v>9.1155478855027297E-2</v>
          </cell>
          <cell r="I107">
            <v>2.3728701581922479E-3</v>
          </cell>
          <cell r="J107">
            <v>0.19291164467815608</v>
          </cell>
          <cell r="K107">
            <v>1.0258150620513839E-2</v>
          </cell>
          <cell r="L107">
            <v>2.3473234061786809E-4</v>
          </cell>
          <cell r="M107">
            <v>4.8443027711781887E-4</v>
          </cell>
          <cell r="N107">
            <v>6.8393793649734108E-2</v>
          </cell>
          <cell r="O107">
            <v>2.007253844978284E-2</v>
          </cell>
          <cell r="P107">
            <v>1.952698859736568E-2</v>
          </cell>
          <cell r="Q107">
            <v>1</v>
          </cell>
        </row>
        <row r="108">
          <cell r="A108" t="str">
            <v>F137T</v>
          </cell>
          <cell r="B108" t="str">
            <v>Transmission O &amp; M Exp</v>
          </cell>
          <cell r="F108">
            <v>0.36784411867908617</v>
          </cell>
          <cell r="G108">
            <v>0.26584631140126974</v>
          </cell>
          <cell r="H108">
            <v>8.4710758349481496E-2</v>
          </cell>
          <cell r="I108">
            <v>1.4037234628348188E-3</v>
          </cell>
          <cell r="J108">
            <v>0.16906732785392176</v>
          </cell>
          <cell r="K108">
            <v>1.1711012466122214E-2</v>
          </cell>
          <cell r="L108">
            <v>2.0481724116931893E-4</v>
          </cell>
          <cell r="M108">
            <v>2.1335252055114081E-4</v>
          </cell>
          <cell r="N108">
            <v>7.3711352221938697E-2</v>
          </cell>
          <cell r="O108">
            <v>1.7012491135227382E-2</v>
          </cell>
          <cell r="P108">
            <v>8.2747346683973641E-3</v>
          </cell>
          <cell r="Q108">
            <v>1</v>
          </cell>
        </row>
        <row r="109">
          <cell r="A109" t="str">
            <v>F137D</v>
          </cell>
          <cell r="B109" t="str">
            <v xml:space="preserve">Distribution O &amp; M Exp </v>
          </cell>
          <cell r="F109">
            <v>0.5504637841569846</v>
          </cell>
          <cell r="G109">
            <v>0.23476145546775551</v>
          </cell>
          <cell r="H109">
            <v>7.0855659597212725E-2</v>
          </cell>
          <cell r="I109">
            <v>2.797322059974032E-2</v>
          </cell>
          <cell r="J109">
            <v>8.5895728527884876E-3</v>
          </cell>
          <cell r="K109">
            <v>1.037871785124052E-2</v>
          </cell>
          <cell r="L109">
            <v>5.7001688199764626E-4</v>
          </cell>
          <cell r="M109">
            <v>2.2557003306143773E-4</v>
          </cell>
          <cell r="N109">
            <v>9.4648527253123726E-2</v>
          </cell>
          <cell r="O109">
            <v>7.808679851605937E-4</v>
          </cell>
          <cell r="P109">
            <v>7.526073209344102E-4</v>
          </cell>
          <cell r="Q109">
            <v>1</v>
          </cell>
        </row>
        <row r="110">
          <cell r="A110" t="str">
            <v>F137R</v>
          </cell>
          <cell r="B110" t="str">
            <v>Retail O &amp; M Exp  (Customer)</v>
          </cell>
          <cell r="F110">
            <v>0.86818639601497671</v>
          </cell>
          <cell r="G110">
            <v>2.2764795363635917E-2</v>
          </cell>
          <cell r="H110">
            <v>5.066660341270725E-3</v>
          </cell>
          <cell r="I110">
            <v>8.0993229859722838E-3</v>
          </cell>
          <cell r="J110">
            <v>5.1430497913071095E-3</v>
          </cell>
          <cell r="K110">
            <v>2.3545709057465232E-3</v>
          </cell>
          <cell r="L110">
            <v>2.428129557502086E-3</v>
          </cell>
          <cell r="M110">
            <v>5.0858908781517965E-4</v>
          </cell>
          <cell r="N110">
            <v>8.5339405695027237E-2</v>
          </cell>
          <cell r="O110">
            <v>3.6972190882242647E-5</v>
          </cell>
          <cell r="P110">
            <v>7.2108065863951522E-5</v>
          </cell>
          <cell r="Q110">
            <v>1</v>
          </cell>
        </row>
        <row r="111">
          <cell r="A111" t="str">
            <v>F137M</v>
          </cell>
          <cell r="B111" t="str">
            <v xml:space="preserve">Misc &amp; Customer O &amp; M Exp </v>
          </cell>
          <cell r="F111">
            <v>0.41974160371254354</v>
          </cell>
          <cell r="G111">
            <v>0.25918013087200015</v>
          </cell>
          <cell r="H111">
            <v>8.0903718584328654E-2</v>
          </cell>
          <cell r="I111">
            <v>4.606057903535017E-3</v>
          </cell>
          <cell r="J111">
            <v>0.12595323160320107</v>
          </cell>
          <cell r="K111">
            <v>1.1727341433704401E-2</v>
          </cell>
          <cell r="L111">
            <v>2.6931364349212116E-4</v>
          </cell>
          <cell r="M111">
            <v>2.2109097078178958E-4</v>
          </cell>
          <cell r="N111">
            <v>7.8729973481735188E-2</v>
          </cell>
          <cell r="O111">
            <v>1.2781133466489604E-2</v>
          </cell>
          <cell r="P111">
            <v>5.8864043281886182E-3</v>
          </cell>
          <cell r="Q111">
            <v>1</v>
          </cell>
        </row>
        <row r="112">
          <cell r="A112" t="str">
            <v>F138</v>
          </cell>
          <cell r="B112" t="str">
            <v>GTD O&amp;M Exp  (less fuel, purchased p &amp; wheeling)</v>
          </cell>
          <cell r="F112">
            <v>0.47103441253133377</v>
          </cell>
          <cell r="G112">
            <v>0.23058003646407491</v>
          </cell>
          <cell r="H112">
            <v>7.2231027779287763E-2</v>
          </cell>
          <cell r="I112">
            <v>9.2271688693920748E-3</v>
          </cell>
          <cell r="J112">
            <v>0.10904417328757628</v>
          </cell>
          <cell r="K112">
            <v>1.0324013163823496E-2</v>
          </cell>
          <cell r="L112">
            <v>5.5469331596522684E-4</v>
          </cell>
          <cell r="M112">
            <v>2.3929569553514347E-4</v>
          </cell>
          <cell r="N112">
            <v>8.0531045968725415E-2</v>
          </cell>
          <cell r="O112">
            <v>1.10267351166209E-2</v>
          </cell>
          <cell r="P112">
            <v>5.207397807664711E-3</v>
          </cell>
          <cell r="Q112">
            <v>1</v>
          </cell>
        </row>
        <row r="113">
          <cell r="A113" t="str">
            <v>F138G</v>
          </cell>
          <cell r="B113" t="str">
            <v xml:space="preserve">Generation O &amp; M Exp (less fuel &amp; purchased power) </v>
          </cell>
          <cell r="F113">
            <v>0.36451882325970902</v>
          </cell>
          <cell r="G113">
            <v>0.26799114545041103</v>
          </cell>
          <cell r="H113">
            <v>8.540899109860435E-2</v>
          </cell>
          <cell r="I113">
            <v>9.870347757450341E-4</v>
          </cell>
          <cell r="J113">
            <v>0.16971718612870654</v>
          </cell>
          <cell r="K113">
            <v>1.183015489753602E-2</v>
          </cell>
          <cell r="L113">
            <v>1.9391151555767615E-4</v>
          </cell>
          <cell r="M113">
            <v>2.0253626309899408E-4</v>
          </cell>
          <cell r="N113">
            <v>7.3647493468892225E-2</v>
          </cell>
          <cell r="O113">
            <v>1.7334110144982744E-2</v>
          </cell>
          <cell r="P113">
            <v>8.1686129967560635E-3</v>
          </cell>
          <cell r="Q113">
            <v>1</v>
          </cell>
        </row>
        <row r="114">
          <cell r="A114" t="str">
            <v>F138T</v>
          </cell>
          <cell r="B114" t="str">
            <v>Transmission O &amp; M Exp - (less wheeling exp)</v>
          </cell>
          <cell r="F114">
            <v>0.36363241206552854</v>
          </cell>
          <cell r="G114">
            <v>0.26675799408466305</v>
          </cell>
          <cell r="H114">
            <v>8.4928838618781421E-2</v>
          </cell>
          <cell r="I114">
            <v>9.5824868654376995E-4</v>
          </cell>
          <cell r="J114">
            <v>0.17282456350622585</v>
          </cell>
          <cell r="K114">
            <v>1.1805787502789112E-2</v>
          </cell>
          <cell r="L114">
            <v>1.9233412498227554E-4</v>
          </cell>
          <cell r="M114">
            <v>1.9662945304596614E-4</v>
          </cell>
          <cell r="N114">
            <v>7.3415579378972057E-2</v>
          </cell>
          <cell r="O114">
            <v>1.7357230724275065E-2</v>
          </cell>
          <cell r="P114">
            <v>7.9303818541929926E-3</v>
          </cell>
          <cell r="Q114">
            <v>1</v>
          </cell>
        </row>
        <row r="115">
          <cell r="A115" t="str">
            <v>F138D</v>
          </cell>
          <cell r="B115" t="str">
            <v xml:space="preserve">Distribution O &amp; M Exp </v>
          </cell>
          <cell r="F115">
            <v>0.554660811392513</v>
          </cell>
          <cell r="G115">
            <v>0.2336180499130297</v>
          </cell>
          <cell r="H115">
            <v>7.0500234265707853E-2</v>
          </cell>
          <cell r="I115">
            <v>3.057875193195347E-2</v>
          </cell>
          <cell r="J115">
            <v>3.3893610226347218E-3</v>
          </cell>
          <cell r="K115">
            <v>1.0250448016649431E-2</v>
          </cell>
          <cell r="L115">
            <v>5.911876184421089E-4</v>
          </cell>
          <cell r="M115">
            <v>2.0888400524118271E-4</v>
          </cell>
          <cell r="N115">
            <v>9.5741065306355289E-2</v>
          </cell>
          <cell r="O115">
            <v>2.3060326373666506E-4</v>
          </cell>
          <cell r="P115">
            <v>2.3060326373666506E-4</v>
          </cell>
          <cell r="Q115">
            <v>1</v>
          </cell>
        </row>
        <row r="116">
          <cell r="A116" t="str">
            <v>F138R</v>
          </cell>
          <cell r="B116" t="str">
            <v>Retail O &amp; M Exp  (Customer)</v>
          </cell>
          <cell r="F116">
            <v>0.86871734683137647</v>
          </cell>
          <cell r="G116">
            <v>2.2567659887103304E-2</v>
          </cell>
          <cell r="H116">
            <v>4.9904828882418499E-3</v>
          </cell>
          <cell r="I116">
            <v>8.0888216349666153E-3</v>
          </cell>
          <cell r="J116">
            <v>4.9651264027747435E-3</v>
          </cell>
          <cell r="K116">
            <v>2.3514262479506815E-3</v>
          </cell>
          <cell r="L116">
            <v>2.4292211007303512E-3</v>
          </cell>
          <cell r="M116">
            <v>5.074146791699903E-4</v>
          </cell>
          <cell r="N116">
            <v>8.5351156068419573E-2</v>
          </cell>
          <cell r="O116">
            <v>1.5672129633180426E-5</v>
          </cell>
          <cell r="P116">
            <v>1.5672129633180426E-5</v>
          </cell>
          <cell r="Q116">
            <v>1</v>
          </cell>
        </row>
        <row r="117">
          <cell r="A117" t="str">
            <v>F138M</v>
          </cell>
          <cell r="B117" t="str">
            <v xml:space="preserve">Misc &amp; Customer O &amp; M Exp 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  <cell r="Q117">
            <v>1</v>
          </cell>
        </row>
        <row r="118">
          <cell r="A118" t="str">
            <v>F140</v>
          </cell>
          <cell r="B118" t="str">
            <v>Revenue Requirement Before Rev Credits</v>
          </cell>
          <cell r="F118">
            <v>0.37598173581227479</v>
          </cell>
          <cell r="G118">
            <v>0.26681085174058106</v>
          </cell>
          <cell r="H118">
            <v>8.5237270098160997E-2</v>
          </cell>
          <cell r="I118">
            <v>5.1874322257948052E-3</v>
          </cell>
          <cell r="J118">
            <v>0.15195936955617981</v>
          </cell>
          <cell r="K118">
            <v>9.723908532635302E-3</v>
          </cell>
          <cell r="L118">
            <v>3.0147985080269984E-4</v>
          </cell>
          <cell r="M118">
            <v>4.8542945991129959E-4</v>
          </cell>
          <cell r="N118">
            <v>7.4273541090045345E-2</v>
          </cell>
          <cell r="O118">
            <v>1.545326341300968E-2</v>
          </cell>
          <cell r="P118">
            <v>1.4585718170677928E-2</v>
          </cell>
          <cell r="Q118">
            <v>1</v>
          </cell>
        </row>
        <row r="119">
          <cell r="A119" t="str">
            <v>F140G</v>
          </cell>
          <cell r="B119" t="str">
            <v>Revenue Requirement Before Rev Credits</v>
          </cell>
          <cell r="F119">
            <v>0.32828511907075603</v>
          </cell>
          <cell r="G119">
            <v>0.27567714635922591</v>
          </cell>
          <cell r="H119">
            <v>9.0515091515737292E-2</v>
          </cell>
          <cell r="I119">
            <v>2.1107705068176036E-3</v>
          </cell>
          <cell r="J119">
            <v>0.18530810147148727</v>
          </cell>
          <cell r="K119">
            <v>9.966003147786234E-3</v>
          </cell>
          <cell r="L119">
            <v>2.1885074390094899E-4</v>
          </cell>
          <cell r="M119">
            <v>4.9921137214321474E-4</v>
          </cell>
          <cell r="N119">
            <v>7.0020631699076755E-2</v>
          </cell>
          <cell r="O119">
            <v>1.8982577221656673E-2</v>
          </cell>
          <cell r="P119">
            <v>1.8416496891723467E-2</v>
          </cell>
          <cell r="Q119">
            <v>1</v>
          </cell>
        </row>
        <row r="120">
          <cell r="A120" t="str">
            <v>F140T</v>
          </cell>
          <cell r="B120" t="str">
            <v>Revenue Requirement Before Rev Credits</v>
          </cell>
          <cell r="F120">
            <v>0.34604331561978363</v>
          </cell>
          <cell r="G120">
            <v>0.28360911379353981</v>
          </cell>
          <cell r="H120">
            <v>8.7746120575973724E-2</v>
          </cell>
          <cell r="I120">
            <v>1.2938557661883632E-3</v>
          </cell>
          <cell r="J120">
            <v>0.16875179996318593</v>
          </cell>
          <cell r="K120">
            <v>9.7923169713089418E-3</v>
          </cell>
          <cell r="L120">
            <v>1.7430165634199532E-4</v>
          </cell>
          <cell r="M120">
            <v>3.5172611183728792E-4</v>
          </cell>
          <cell r="N120">
            <v>7.3301227840412805E-2</v>
          </cell>
          <cell r="O120">
            <v>1.6415340383855403E-2</v>
          </cell>
          <cell r="P120">
            <v>1.2520881316000066E-2</v>
          </cell>
          <cell r="Q120">
            <v>1</v>
          </cell>
        </row>
        <row r="121">
          <cell r="A121" t="str">
            <v>F140D</v>
          </cell>
          <cell r="B121" t="str">
            <v>Revenue Requirement Before Rev Credits</v>
          </cell>
          <cell r="F121">
            <v>0.5550144702007801</v>
          </cell>
          <cell r="G121">
            <v>0.24396089372743762</v>
          </cell>
          <cell r="H121">
            <v>6.9582156738153322E-2</v>
          </cell>
          <cell r="I121">
            <v>2.2253414545577756E-2</v>
          </cell>
          <cell r="J121">
            <v>3.417013868969916E-3</v>
          </cell>
          <cell r="K121">
            <v>9.5011653982395375E-3</v>
          </cell>
          <cell r="L121">
            <v>5.0492606808258107E-4</v>
          </cell>
          <cell r="M121">
            <v>5.2018334117762046E-4</v>
          </cell>
          <cell r="N121">
            <v>9.4610713954411133E-2</v>
          </cell>
          <cell r="O121">
            <v>3.005925725331277E-4</v>
          </cell>
          <cell r="P121">
            <v>3.3446958644190648E-4</v>
          </cell>
          <cell r="Q121">
            <v>1</v>
          </cell>
        </row>
        <row r="122">
          <cell r="A122" t="str">
            <v>F140R</v>
          </cell>
          <cell r="B122" t="str">
            <v>Revenue Requirement Before Rev Credits</v>
          </cell>
          <cell r="F122">
            <v>0.89218487965395432</v>
          </cell>
          <cell r="G122">
            <v>1.9428000209501174E-2</v>
          </cell>
          <cell r="H122">
            <v>7.350358605928705E-4</v>
          </cell>
          <cell r="I122">
            <v>8.2664010447852446E-3</v>
          </cell>
          <cell r="J122">
            <v>-1.2917200038027529E-3</v>
          </cell>
          <cell r="K122">
            <v>2.260675975307535E-3</v>
          </cell>
          <cell r="L122">
            <v>2.4951366210362279E-3</v>
          </cell>
          <cell r="M122">
            <v>5.3159428514610999E-4</v>
          </cell>
          <cell r="N122">
            <v>7.5548763600562507E-2</v>
          </cell>
          <cell r="O122">
            <v>-1.3061703527298717E-4</v>
          </cell>
          <cell r="P122">
            <v>-2.8150200103009225E-5</v>
          </cell>
          <cell r="Q122">
            <v>1</v>
          </cell>
        </row>
        <row r="123">
          <cell r="A123" t="str">
            <v>F140M</v>
          </cell>
          <cell r="B123" t="str">
            <v>Revenue Requirement Before Rev Credits</v>
          </cell>
          <cell r="F123">
            <v>0.39823265382206524</v>
          </cell>
          <cell r="G123">
            <v>0.27493438382850893</v>
          </cell>
          <cell r="H123">
            <v>8.3695234462749013E-2</v>
          </cell>
          <cell r="I123">
            <v>5.6442491736013178E-3</v>
          </cell>
          <cell r="J123">
            <v>0.12566709413267729</v>
          </cell>
          <cell r="K123">
            <v>9.8446331213653121E-3</v>
          </cell>
          <cell r="L123">
            <v>2.5153605282999495E-4</v>
          </cell>
          <cell r="M123">
            <v>4.5581218116989787E-4</v>
          </cell>
          <cell r="N123">
            <v>7.9305231659792322E-2</v>
          </cell>
          <cell r="O123">
            <v>1.2339565901638788E-2</v>
          </cell>
          <cell r="P123">
            <v>9.6295985440529291E-3</v>
          </cell>
          <cell r="Q123">
            <v>1</v>
          </cell>
        </row>
        <row r="124">
          <cell r="A124" t="str">
            <v>F141</v>
          </cell>
          <cell r="B124" t="str">
            <v>Firm Revenues</v>
          </cell>
          <cell r="F124">
            <v>0.35748442675349185</v>
          </cell>
          <cell r="G124">
            <v>0.28242151654330827</v>
          </cell>
          <cell r="H124">
            <v>8.7928451405412486E-2</v>
          </cell>
          <cell r="I124">
            <v>6.550665447298625E-3</v>
          </cell>
          <cell r="J124">
            <v>0.14860322826041317</v>
          </cell>
          <cell r="K124">
            <v>7.6482821501796371E-3</v>
          </cell>
          <cell r="L124">
            <v>2.9259225696807198E-4</v>
          </cell>
          <cell r="M124">
            <v>7.4550190295359382E-4</v>
          </cell>
          <cell r="N124">
            <v>7.4696526466217258E-2</v>
          </cell>
          <cell r="O124">
            <v>1.4683978840252359E-2</v>
          </cell>
          <cell r="P124">
            <v>1.894482997350461E-2</v>
          </cell>
          <cell r="Q124">
            <v>1</v>
          </cell>
        </row>
        <row r="125">
          <cell r="A125" t="str">
            <v>F150</v>
          </cell>
          <cell r="B125" t="str">
            <v>Income Before State Taxes</v>
          </cell>
          <cell r="F125">
            <v>0.24598589802750348</v>
          </cell>
          <cell r="G125">
            <v>0.44019603397737239</v>
          </cell>
          <cell r="H125">
            <v>0.10695701968909588</v>
          </cell>
          <cell r="I125">
            <v>1.9700281760482777E-2</v>
          </cell>
          <cell r="J125">
            <v>5.2951594584964568E-2</v>
          </cell>
          <cell r="K125">
            <v>-1.1412000726119E-2</v>
          </cell>
          <cell r="L125">
            <v>1.6062370520646805E-4</v>
          </cell>
          <cell r="M125">
            <v>3.1631880673864501E-3</v>
          </cell>
          <cell r="N125">
            <v>9.1260077944330234E-2</v>
          </cell>
          <cell r="O125">
            <v>2.2905118909612431E-4</v>
          </cell>
          <cell r="P125">
            <v>5.0808230510783522E-2</v>
          </cell>
          <cell r="Q125">
            <v>1</v>
          </cell>
        </row>
        <row r="126">
          <cell r="A126" t="str">
            <v>F150G</v>
          </cell>
          <cell r="B126" t="str">
            <v>Income Before State Taxes</v>
          </cell>
          <cell r="F126">
            <v>-0.58646608184343807</v>
          </cell>
          <cell r="G126">
            <v>1.0488888874335145</v>
          </cell>
          <cell r="H126">
            <v>0.21659718910464307</v>
          </cell>
          <cell r="I126">
            <v>1.7987625458651266E-2</v>
          </cell>
          <cell r="J126">
            <v>2.0226930057344213E-2</v>
          </cell>
          <cell r="K126">
            <v>-8.7009992650170648E-2</v>
          </cell>
          <cell r="L126">
            <v>-4.119518748508778E-4</v>
          </cell>
          <cell r="M126">
            <v>1.2921959121331029E-2</v>
          </cell>
          <cell r="N126">
            <v>9.5569408192770336E-2</v>
          </cell>
          <cell r="O126">
            <v>-2.6841586620957637E-2</v>
          </cell>
          <cell r="P126">
            <v>0.28853761364881347</v>
          </cell>
          <cell r="Q126">
            <v>1</v>
          </cell>
        </row>
        <row r="127">
          <cell r="A127" t="str">
            <v>F150T</v>
          </cell>
          <cell r="B127" t="str">
            <v>Income Before State Taxes</v>
          </cell>
          <cell r="F127">
            <v>0.21377702697637385</v>
          </cell>
          <cell r="G127">
            <v>0.40259377750369535</v>
          </cell>
          <cell r="H127">
            <v>0.10709443262430889</v>
          </cell>
          <cell r="I127">
            <v>3.074772901992194E-3</v>
          </cell>
          <cell r="J127">
            <v>0.14453243834163934</v>
          </cell>
          <cell r="K127">
            <v>-4.7071241220102535E-3</v>
          </cell>
          <cell r="L127">
            <v>7.629056853711809E-5</v>
          </cell>
          <cell r="M127">
            <v>1.5814207061707411E-3</v>
          </cell>
          <cell r="N127">
            <v>7.7331347609208151E-2</v>
          </cell>
          <cell r="O127">
            <v>9.7168705919181454E-3</v>
          </cell>
          <cell r="P127">
            <v>4.4928746289711621E-2</v>
          </cell>
          <cell r="Q127">
            <v>1</v>
          </cell>
        </row>
        <row r="128">
          <cell r="A128" t="str">
            <v>F150D</v>
          </cell>
          <cell r="B128" t="str">
            <v>Income Before State Taxes</v>
          </cell>
          <cell r="F128">
            <v>0.45828391758139803</v>
          </cell>
          <cell r="G128">
            <v>0.32187770610048694</v>
          </cell>
          <cell r="H128">
            <v>8.1812327636594018E-2</v>
          </cell>
          <cell r="I128">
            <v>3.0664506273067355E-2</v>
          </cell>
          <cell r="J128">
            <v>9.5077328635504279E-4</v>
          </cell>
          <cell r="K128">
            <v>1.3788356022489724E-3</v>
          </cell>
          <cell r="L128">
            <v>3.5604821432267308E-4</v>
          </cell>
          <cell r="M128">
            <v>1.9315105277406097E-3</v>
          </cell>
          <cell r="N128">
            <v>0.10237839608752398</v>
          </cell>
          <cell r="O128">
            <v>6.3504157861749924E-5</v>
          </cell>
          <cell r="P128">
            <v>3.0247454020262558E-4</v>
          </cell>
          <cell r="Q128">
            <v>1</v>
          </cell>
        </row>
        <row r="129">
          <cell r="A129" t="str">
            <v>F150R</v>
          </cell>
          <cell r="B129" t="str">
            <v>Income Before State Taxes</v>
          </cell>
          <cell r="F129">
            <v>0.45238306725481481</v>
          </cell>
          <cell r="G129">
            <v>0.12920007107355522</v>
          </cell>
          <cell r="H129">
            <v>8.2374063197441325E-2</v>
          </cell>
          <cell r="I129">
            <v>5.5676531620831244E-3</v>
          </cell>
          <cell r="J129">
            <v>0.11374446490847487</v>
          </cell>
          <cell r="K129">
            <v>5.1614340858767019E-3</v>
          </cell>
          <cell r="L129">
            <v>6.4375758305614201E-4</v>
          </cell>
          <cell r="M129">
            <v>-1.2036078230965939E-4</v>
          </cell>
          <cell r="N129">
            <v>0.20325717004965746</v>
          </cell>
          <cell r="O129">
            <v>4.8343532607823822E-3</v>
          </cell>
          <cell r="P129">
            <v>2.9543259522262937E-3</v>
          </cell>
          <cell r="Q129">
            <v>1</v>
          </cell>
        </row>
        <row r="130">
          <cell r="A130" t="str">
            <v>F150M</v>
          </cell>
          <cell r="B130" t="str">
            <v>Income Before State Taxes</v>
          </cell>
          <cell r="F130">
            <v>0.31214597091988416</v>
          </cell>
          <cell r="G130">
            <v>0.34389230753332733</v>
          </cell>
          <cell r="H130">
            <v>9.5143225683018626E-2</v>
          </cell>
          <cell r="I130">
            <v>1.0586493543356763E-2</v>
          </cell>
          <cell r="J130">
            <v>0.11736899129231491</v>
          </cell>
          <cell r="K130">
            <v>1.5681108905197694E-3</v>
          </cell>
          <cell r="L130">
            <v>1.7792306590907401E-4</v>
          </cell>
          <cell r="M130">
            <v>1.4814372415987171E-3</v>
          </cell>
          <cell r="N130">
            <v>8.2890213782944672E-2</v>
          </cell>
          <cell r="O130">
            <v>9.6148739797321803E-3</v>
          </cell>
          <cell r="P130">
            <v>2.5130409985717889E-2</v>
          </cell>
          <cell r="Q130">
            <v>1</v>
          </cell>
        </row>
        <row r="131">
          <cell r="A131" t="str">
            <v>F151</v>
          </cell>
          <cell r="B131" t="str">
            <v>Depreciation Expense</v>
          </cell>
          <cell r="F131">
            <v>0.41146389020950819</v>
          </cell>
          <cell r="G131">
            <v>0.25502701100243758</v>
          </cell>
          <cell r="H131">
            <v>7.9669399444050909E-2</v>
          </cell>
          <cell r="I131">
            <v>6.2890011025361165E-3</v>
          </cell>
          <cell r="J131">
            <v>0.13773230532362649</v>
          </cell>
          <cell r="K131">
            <v>1.1573102901971805E-2</v>
          </cell>
          <cell r="L131">
            <v>2.6758796556794104E-4</v>
          </cell>
          <cell r="M131">
            <v>2.2136394798054031E-4</v>
          </cell>
          <cell r="N131">
            <v>7.7301379594468755E-2</v>
          </cell>
          <cell r="O131">
            <v>1.399769632007996E-2</v>
          </cell>
          <cell r="P131">
            <v>6.4572621877717739E-3</v>
          </cell>
          <cell r="Q131">
            <v>1</v>
          </cell>
        </row>
        <row r="132">
          <cell r="A132" t="str">
            <v>F151G</v>
          </cell>
          <cell r="B132" t="str">
            <v>Depreciation Expense</v>
          </cell>
          <cell r="F132">
            <v>0.36523620108733301</v>
          </cell>
          <cell r="G132">
            <v>0.2679435027239902</v>
          </cell>
          <cell r="H132">
            <v>8.5307622829351837E-2</v>
          </cell>
          <cell r="I132">
            <v>9.6288255592839802E-4</v>
          </cell>
          <cell r="J132">
            <v>0.16930662325718787</v>
          </cell>
          <cell r="K132">
            <v>1.1857788581991383E-2</v>
          </cell>
          <cell r="L132">
            <v>1.9319948889686553E-4</v>
          </cell>
          <cell r="M132">
            <v>1.9758030767836051E-4</v>
          </cell>
          <cell r="N132">
            <v>7.3740192308092326E-2</v>
          </cell>
          <cell r="O132">
            <v>1.7285675509867187E-2</v>
          </cell>
          <cell r="P132">
            <v>7.9687313496826246E-3</v>
          </cell>
          <cell r="Q132">
            <v>1</v>
          </cell>
        </row>
        <row r="133">
          <cell r="A133" t="str">
            <v>F151T</v>
          </cell>
          <cell r="B133" t="str">
            <v>Depreciation Expense</v>
          </cell>
          <cell r="F133">
            <v>0.36363241206552854</v>
          </cell>
          <cell r="G133">
            <v>0.26675799408466305</v>
          </cell>
          <cell r="H133">
            <v>8.4928838618781408E-2</v>
          </cell>
          <cell r="I133">
            <v>9.5824868654376984E-4</v>
          </cell>
          <cell r="J133">
            <v>0.17282456350622583</v>
          </cell>
          <cell r="K133">
            <v>1.1805787502789112E-2</v>
          </cell>
          <cell r="L133">
            <v>1.9233412498227554E-4</v>
          </cell>
          <cell r="M133">
            <v>1.9662945304596617E-4</v>
          </cell>
          <cell r="N133">
            <v>7.3415579378972057E-2</v>
          </cell>
          <cell r="O133">
            <v>1.7357230724275061E-2</v>
          </cell>
          <cell r="P133">
            <v>7.9303818541929926E-3</v>
          </cell>
          <cell r="Q133">
            <v>1</v>
          </cell>
        </row>
        <row r="134">
          <cell r="A134" t="str">
            <v>F151D</v>
          </cell>
          <cell r="B134" t="str">
            <v>Depreciation Expense</v>
          </cell>
          <cell r="F134">
            <v>0.60312310505113886</v>
          </cell>
          <cell r="G134">
            <v>0.20433476525532682</v>
          </cell>
          <cell r="H134">
            <v>5.7110967926018191E-2</v>
          </cell>
          <cell r="I134">
            <v>2.8847661259153317E-2</v>
          </cell>
          <cell r="J134">
            <v>2.3549932915112276E-3</v>
          </cell>
          <cell r="K134">
            <v>1.0517290187513748E-2</v>
          </cell>
          <cell r="L134">
            <v>5.5339940721565572E-4</v>
          </cell>
          <cell r="M134">
            <v>3.1890869819545226E-4</v>
          </cell>
          <cell r="N134">
            <v>9.2518453749353455E-2</v>
          </cell>
          <cell r="O134">
            <v>1.6022758728672862E-4</v>
          </cell>
          <cell r="P134">
            <v>1.6022758728672862E-4</v>
          </cell>
          <cell r="Q134">
            <v>1</v>
          </cell>
        </row>
        <row r="135">
          <cell r="A135" t="str">
            <v>F151R</v>
          </cell>
          <cell r="B135" t="str">
            <v>Depreciation Expense</v>
          </cell>
          <cell r="F135">
            <v>0.87083139955935274</v>
          </cell>
          <cell r="G135">
            <v>1.9459829672089236E-2</v>
          </cell>
          <cell r="H135">
            <v>3.4595842598384894E-4</v>
          </cell>
          <cell r="I135">
            <v>1.0307045851633702E-2</v>
          </cell>
          <cell r="J135">
            <v>6.5144830588063777E-4</v>
          </cell>
          <cell r="K135">
            <v>3.4419518680686586E-3</v>
          </cell>
          <cell r="L135">
            <v>2.6223261067933588E-3</v>
          </cell>
          <cell r="M135">
            <v>5.4775037140818183E-4</v>
          </cell>
          <cell r="N135">
            <v>9.178405668484485E-2</v>
          </cell>
          <cell r="O135">
            <v>4.1165769723894958E-6</v>
          </cell>
          <cell r="P135">
            <v>4.1165769723894958E-6</v>
          </cell>
          <cell r="Q135">
            <v>1</v>
          </cell>
        </row>
        <row r="136">
          <cell r="A136" t="str">
            <v>F151M</v>
          </cell>
          <cell r="B136" t="str">
            <v>Depreciation Expense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  <cell r="Q136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4">
          <cell r="C4" t="str">
            <v>Rocky Mountain Power</v>
          </cell>
        </row>
        <row r="5">
          <cell r="C5" t="str">
            <v>State of Utah</v>
          </cell>
        </row>
        <row r="6">
          <cell r="C6" t="str">
            <v>12 Months Ended June 2015</v>
          </cell>
          <cell r="L6">
            <v>7.7163338949621282E-2</v>
          </cell>
        </row>
        <row r="9">
          <cell r="D9">
            <v>1</v>
          </cell>
        </row>
        <row r="10">
          <cell r="D10">
            <v>0.5</v>
          </cell>
        </row>
        <row r="11">
          <cell r="W11">
            <v>1</v>
          </cell>
          <cell r="Y11">
            <v>1</v>
          </cell>
        </row>
        <row r="17">
          <cell r="H17">
            <v>0.37950999999999996</v>
          </cell>
        </row>
        <row r="20">
          <cell r="H20">
            <v>4.5400000000000003E-2</v>
          </cell>
        </row>
        <row r="21">
          <cell r="H21">
            <v>0.61928320321157737</v>
          </cell>
        </row>
        <row r="23">
          <cell r="H23">
            <v>5.9853714578108992</v>
          </cell>
        </row>
        <row r="24">
          <cell r="D24">
            <v>0.3694468413935218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9">
          <cell r="H29">
            <v>418021469.48688769</v>
          </cell>
        </row>
        <row r="58">
          <cell r="H58">
            <v>6029328450.257061</v>
          </cell>
        </row>
        <row r="61">
          <cell r="H61">
            <v>6.9331348082233818E-2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4">
          <cell r="I4">
            <v>0.75884936120426938</v>
          </cell>
        </row>
      </sheetData>
      <sheetData sheetId="19">
        <row r="90">
          <cell r="Y90" t="str">
            <v>DIS</v>
          </cell>
        </row>
        <row r="91">
          <cell r="Y91" t="str">
            <v>METER</v>
          </cell>
        </row>
        <row r="100">
          <cell r="Y100">
            <v>0</v>
          </cell>
        </row>
        <row r="101">
          <cell r="Y101">
            <v>0</v>
          </cell>
        </row>
        <row r="105">
          <cell r="F105">
            <v>9630562.6399999969</v>
          </cell>
        </row>
        <row r="114">
          <cell r="F114">
            <v>0</v>
          </cell>
          <cell r="Y114">
            <v>0</v>
          </cell>
        </row>
        <row r="115">
          <cell r="Y115">
            <v>0</v>
          </cell>
        </row>
        <row r="121">
          <cell r="Y121">
            <v>0</v>
          </cell>
        </row>
        <row r="124">
          <cell r="Y124">
            <v>0</v>
          </cell>
        </row>
        <row r="125">
          <cell r="Y125">
            <v>0</v>
          </cell>
        </row>
        <row r="130">
          <cell r="Y130">
            <v>0</v>
          </cell>
        </row>
        <row r="131">
          <cell r="Y131">
            <v>138750.15285704471</v>
          </cell>
        </row>
        <row r="133">
          <cell r="F133">
            <v>2965395.6200000006</v>
          </cell>
          <cell r="Y133">
            <v>81629.637528345425</v>
          </cell>
        </row>
        <row r="139">
          <cell r="F139">
            <v>3627201.35</v>
          </cell>
          <cell r="Y139">
            <v>0</v>
          </cell>
        </row>
        <row r="140">
          <cell r="Y140">
            <v>0</v>
          </cell>
        </row>
        <row r="141">
          <cell r="Y141">
            <v>0</v>
          </cell>
        </row>
        <row r="144">
          <cell r="F144">
            <v>3919411.11</v>
          </cell>
          <cell r="Y144">
            <v>0</v>
          </cell>
        </row>
        <row r="145">
          <cell r="Y145">
            <v>0</v>
          </cell>
        </row>
        <row r="146">
          <cell r="Y146">
            <v>0</v>
          </cell>
        </row>
        <row r="151">
          <cell r="Y151">
            <v>0</v>
          </cell>
        </row>
        <row r="154">
          <cell r="F154">
            <v>3278177.8899999997</v>
          </cell>
          <cell r="Y154">
            <v>100360.72989939996</v>
          </cell>
        </row>
        <row r="155">
          <cell r="Y155">
            <v>0</v>
          </cell>
        </row>
        <row r="156">
          <cell r="Y156">
            <v>12454.5460224292</v>
          </cell>
        </row>
        <row r="157">
          <cell r="Y157">
            <v>112815.27592182916</v>
          </cell>
        </row>
        <row r="160">
          <cell r="F160">
            <v>-359934.7</v>
          </cell>
          <cell r="Y160">
            <v>0</v>
          </cell>
        </row>
        <row r="161">
          <cell r="Y161">
            <v>0</v>
          </cell>
        </row>
        <row r="162">
          <cell r="Y162">
            <v>0</v>
          </cell>
        </row>
        <row r="165">
          <cell r="Y165">
            <v>0</v>
          </cell>
        </row>
        <row r="178">
          <cell r="Y178">
            <v>0</v>
          </cell>
        </row>
        <row r="183">
          <cell r="Y183">
            <v>0</v>
          </cell>
        </row>
        <row r="187">
          <cell r="Y187">
            <v>0</v>
          </cell>
        </row>
        <row r="190">
          <cell r="Y190">
            <v>0</v>
          </cell>
        </row>
        <row r="194">
          <cell r="Y194">
            <v>0</v>
          </cell>
        </row>
        <row r="203">
          <cell r="Y203">
            <v>-1637.3830614377405</v>
          </cell>
        </row>
        <row r="210">
          <cell r="Y210">
            <v>0</v>
          </cell>
        </row>
        <row r="215">
          <cell r="Y215">
            <v>0</v>
          </cell>
        </row>
        <row r="226">
          <cell r="Y226">
            <v>0</v>
          </cell>
        </row>
        <row r="234">
          <cell r="Y234">
            <v>0</v>
          </cell>
        </row>
        <row r="239">
          <cell r="Y239">
            <v>0</v>
          </cell>
        </row>
        <row r="244">
          <cell r="Y244">
            <v>0</v>
          </cell>
        </row>
        <row r="249">
          <cell r="Y249">
            <v>0</v>
          </cell>
        </row>
        <row r="255">
          <cell r="Y255">
            <v>0</v>
          </cell>
        </row>
        <row r="260">
          <cell r="Y260">
            <v>0</v>
          </cell>
        </row>
        <row r="265">
          <cell r="Y265">
            <v>0</v>
          </cell>
        </row>
        <row r="270">
          <cell r="Y270">
            <v>0</v>
          </cell>
        </row>
        <row r="275">
          <cell r="Y275">
            <v>0</v>
          </cell>
        </row>
        <row r="280">
          <cell r="Y280">
            <v>0</v>
          </cell>
        </row>
        <row r="285">
          <cell r="Y285">
            <v>0</v>
          </cell>
        </row>
        <row r="291">
          <cell r="Y291">
            <v>0</v>
          </cell>
        </row>
        <row r="295">
          <cell r="Y295">
            <v>0</v>
          </cell>
        </row>
        <row r="300">
          <cell r="Y300">
            <v>0</v>
          </cell>
        </row>
        <row r="304">
          <cell r="Y304">
            <v>0</v>
          </cell>
        </row>
        <row r="308">
          <cell r="Y308">
            <v>0</v>
          </cell>
        </row>
        <row r="312">
          <cell r="Y312">
            <v>0</v>
          </cell>
        </row>
        <row r="316">
          <cell r="Y316">
            <v>0</v>
          </cell>
        </row>
        <row r="320">
          <cell r="Y320">
            <v>0</v>
          </cell>
        </row>
        <row r="324">
          <cell r="Y324">
            <v>0</v>
          </cell>
        </row>
        <row r="328">
          <cell r="Y328">
            <v>0</v>
          </cell>
        </row>
        <row r="332">
          <cell r="Y332">
            <v>0</v>
          </cell>
        </row>
        <row r="339">
          <cell r="Y339">
            <v>0</v>
          </cell>
        </row>
        <row r="343">
          <cell r="Y343">
            <v>0</v>
          </cell>
        </row>
        <row r="347">
          <cell r="Y347">
            <v>0</v>
          </cell>
        </row>
        <row r="351">
          <cell r="Y351">
            <v>0</v>
          </cell>
        </row>
        <row r="355">
          <cell r="Y355">
            <v>0</v>
          </cell>
        </row>
        <row r="359">
          <cell r="Y359">
            <v>0</v>
          </cell>
        </row>
        <row r="363">
          <cell r="Y363">
            <v>0</v>
          </cell>
        </row>
        <row r="367">
          <cell r="Y367">
            <v>0</v>
          </cell>
        </row>
        <row r="371">
          <cell r="Y371">
            <v>0</v>
          </cell>
        </row>
        <row r="375">
          <cell r="Y375">
            <v>0</v>
          </cell>
        </row>
        <row r="379">
          <cell r="Y379">
            <v>0</v>
          </cell>
        </row>
        <row r="386">
          <cell r="Y386">
            <v>0</v>
          </cell>
        </row>
        <row r="396">
          <cell r="Y396">
            <v>0</v>
          </cell>
        </row>
        <row r="401">
          <cell r="Y401">
            <v>0</v>
          </cell>
        </row>
        <row r="411">
          <cell r="Y411">
            <v>0</v>
          </cell>
        </row>
        <row r="416">
          <cell r="Y416">
            <v>0</v>
          </cell>
        </row>
        <row r="423">
          <cell r="Y423">
            <v>0</v>
          </cell>
        </row>
        <row r="429">
          <cell r="Y429">
            <v>0</v>
          </cell>
        </row>
        <row r="443">
          <cell r="Y443">
            <v>0</v>
          </cell>
        </row>
        <row r="452">
          <cell r="Y452">
            <v>0</v>
          </cell>
        </row>
        <row r="477">
          <cell r="Y477">
            <v>0</v>
          </cell>
        </row>
        <row r="481">
          <cell r="Y481">
            <v>0</v>
          </cell>
        </row>
        <row r="485">
          <cell r="Y485">
            <v>0</v>
          </cell>
        </row>
        <row r="489">
          <cell r="Y489">
            <v>0</v>
          </cell>
        </row>
        <row r="493">
          <cell r="Y493">
            <v>0</v>
          </cell>
        </row>
        <row r="498">
          <cell r="Y498">
            <v>0</v>
          </cell>
        </row>
        <row r="502">
          <cell r="Y502">
            <v>0</v>
          </cell>
        </row>
        <row r="506">
          <cell r="Y506">
            <v>0</v>
          </cell>
        </row>
        <row r="510">
          <cell r="Y510">
            <v>0</v>
          </cell>
        </row>
        <row r="514">
          <cell r="Y514">
            <v>0</v>
          </cell>
        </row>
        <row r="518">
          <cell r="Y518">
            <v>0</v>
          </cell>
        </row>
        <row r="522">
          <cell r="Y522">
            <v>0</v>
          </cell>
        </row>
        <row r="526">
          <cell r="Y526">
            <v>0</v>
          </cell>
        </row>
        <row r="530">
          <cell r="Y530">
            <v>0</v>
          </cell>
        </row>
        <row r="537">
          <cell r="F537">
            <v>6256097.0513632614</v>
          </cell>
          <cell r="Y537">
            <v>191529.10167309464</v>
          </cell>
        </row>
        <row r="542">
          <cell r="F542">
            <v>6111198.2320531048</v>
          </cell>
          <cell r="Y542">
            <v>0</v>
          </cell>
        </row>
        <row r="547">
          <cell r="F547">
            <v>2003133.4985437111</v>
          </cell>
          <cell r="Y547">
            <v>0</v>
          </cell>
        </row>
        <row r="552">
          <cell r="F552">
            <v>2099126.5118953795</v>
          </cell>
          <cell r="Y552">
            <v>0</v>
          </cell>
        </row>
        <row r="557">
          <cell r="F557">
            <v>204.49477941176468</v>
          </cell>
          <cell r="Y557">
            <v>0</v>
          </cell>
        </row>
        <row r="562">
          <cell r="F562">
            <v>105758.51996148308</v>
          </cell>
          <cell r="Y562">
            <v>105758.51996148308</v>
          </cell>
        </row>
        <row r="567">
          <cell r="F567">
            <v>2043000.1419758545</v>
          </cell>
          <cell r="Y567">
            <v>2043000.1419758545</v>
          </cell>
        </row>
        <row r="572">
          <cell r="F572">
            <v>4590622.9736733176</v>
          </cell>
          <cell r="Y572">
            <v>0</v>
          </cell>
        </row>
        <row r="577">
          <cell r="F577">
            <v>2136807.17078616</v>
          </cell>
          <cell r="Y577">
            <v>0</v>
          </cell>
        </row>
        <row r="582">
          <cell r="F582">
            <v>516544.05262487609</v>
          </cell>
          <cell r="Y582">
            <v>0</v>
          </cell>
        </row>
        <row r="587">
          <cell r="F587">
            <v>2438817.6519004065</v>
          </cell>
          <cell r="Y587">
            <v>74663.891908643651</v>
          </cell>
        </row>
        <row r="592">
          <cell r="F592">
            <v>459889.44610836147</v>
          </cell>
          <cell r="Y592">
            <v>0</v>
          </cell>
        </row>
        <row r="597">
          <cell r="F597">
            <v>4307155.1114984062</v>
          </cell>
          <cell r="Y597">
            <v>0</v>
          </cell>
        </row>
        <row r="602">
          <cell r="F602">
            <v>32898593.738431547</v>
          </cell>
          <cell r="Y602">
            <v>0</v>
          </cell>
        </row>
        <row r="607">
          <cell r="F607">
            <v>11094059.496539401</v>
          </cell>
          <cell r="Y607">
            <v>0</v>
          </cell>
        </row>
        <row r="612">
          <cell r="F612">
            <v>478120.19101535663</v>
          </cell>
          <cell r="Y612">
            <v>0</v>
          </cell>
        </row>
        <row r="617">
          <cell r="F617">
            <v>1723289.564210675</v>
          </cell>
          <cell r="Y617">
            <v>0</v>
          </cell>
        </row>
        <row r="622">
          <cell r="F622">
            <v>3587122.325285356</v>
          </cell>
          <cell r="Y622">
            <v>3587122.325285356</v>
          </cell>
        </row>
        <row r="627">
          <cell r="F627">
            <v>1585177.2075296966</v>
          </cell>
          <cell r="Y627">
            <v>0</v>
          </cell>
        </row>
        <row r="634">
          <cell r="Y634">
            <v>0</v>
          </cell>
        </row>
        <row r="639">
          <cell r="Y639">
            <v>0</v>
          </cell>
        </row>
        <row r="644">
          <cell r="Y644">
            <v>0</v>
          </cell>
        </row>
        <row r="650">
          <cell r="Y650">
            <v>0</v>
          </cell>
        </row>
        <row r="655">
          <cell r="Y655">
            <v>0</v>
          </cell>
        </row>
        <row r="662">
          <cell r="Y662">
            <v>0</v>
          </cell>
        </row>
        <row r="667">
          <cell r="Y667">
            <v>0</v>
          </cell>
        </row>
        <row r="672">
          <cell r="Y672">
            <v>0</v>
          </cell>
        </row>
        <row r="677">
          <cell r="Y677">
            <v>0</v>
          </cell>
        </row>
        <row r="684">
          <cell r="Y684">
            <v>0</v>
          </cell>
        </row>
        <row r="689">
          <cell r="Y689">
            <v>0</v>
          </cell>
        </row>
        <row r="694">
          <cell r="Y694">
            <v>0</v>
          </cell>
        </row>
        <row r="699">
          <cell r="Y699">
            <v>0</v>
          </cell>
        </row>
        <row r="706">
          <cell r="Y706">
            <v>0</v>
          </cell>
        </row>
        <row r="708">
          <cell r="Y708">
            <v>264933.31762001041</v>
          </cell>
        </row>
        <row r="712">
          <cell r="Y712">
            <v>0</v>
          </cell>
        </row>
        <row r="714">
          <cell r="Y714">
            <v>-74438.355101894442</v>
          </cell>
        </row>
        <row r="718">
          <cell r="Y718">
            <v>0</v>
          </cell>
        </row>
        <row r="720">
          <cell r="Y720">
            <v>48924.288811244653</v>
          </cell>
        </row>
        <row r="723">
          <cell r="Y723">
            <v>17319.25577234563</v>
          </cell>
        </row>
        <row r="724">
          <cell r="Y724">
            <v>0</v>
          </cell>
        </row>
        <row r="725">
          <cell r="Y725">
            <v>23525.239979306065</v>
          </cell>
        </row>
        <row r="730">
          <cell r="Y730">
            <v>26603.944105628729</v>
          </cell>
        </row>
        <row r="736">
          <cell r="Y736">
            <v>0</v>
          </cell>
        </row>
        <row r="741">
          <cell r="Y741">
            <v>0</v>
          </cell>
        </row>
        <row r="748">
          <cell r="Y748">
            <v>0</v>
          </cell>
        </row>
        <row r="750">
          <cell r="F750">
            <v>0</v>
          </cell>
          <cell r="Y750">
            <v>0</v>
          </cell>
        </row>
        <row r="755">
          <cell r="Y755">
            <v>-50241.167012903235</v>
          </cell>
        </row>
        <row r="758">
          <cell r="Y758">
            <v>387.09043800535284</v>
          </cell>
        </row>
        <row r="759">
          <cell r="Y759">
            <v>0</v>
          </cell>
        </row>
        <row r="760">
          <cell r="Y760">
            <v>103319.31617814752</v>
          </cell>
        </row>
        <row r="766">
          <cell r="Y766">
            <v>20472.949395768432</v>
          </cell>
        </row>
        <row r="772">
          <cell r="Y772">
            <v>123640.90980848207</v>
          </cell>
        </row>
        <row r="788">
          <cell r="Y788">
            <v>0</v>
          </cell>
        </row>
        <row r="793">
          <cell r="Y793">
            <v>0</v>
          </cell>
        </row>
        <row r="800">
          <cell r="Y800">
            <v>0</v>
          </cell>
        </row>
        <row r="806">
          <cell r="Y806">
            <v>0</v>
          </cell>
        </row>
        <row r="809">
          <cell r="Y809">
            <v>0</v>
          </cell>
        </row>
        <row r="810">
          <cell r="Y810">
            <v>0</v>
          </cell>
        </row>
        <row r="811">
          <cell r="Y811">
            <v>0</v>
          </cell>
        </row>
        <row r="812">
          <cell r="Y812">
            <v>0</v>
          </cell>
        </row>
        <row r="813">
          <cell r="Y813">
            <v>0</v>
          </cell>
        </row>
        <row r="814">
          <cell r="Y814">
            <v>0</v>
          </cell>
        </row>
        <row r="815">
          <cell r="Y815">
            <v>0</v>
          </cell>
        </row>
        <row r="816">
          <cell r="Y816">
            <v>0</v>
          </cell>
        </row>
        <row r="817">
          <cell r="Y817">
            <v>0</v>
          </cell>
        </row>
        <row r="818">
          <cell r="Y818">
            <v>2585986.9117674245</v>
          </cell>
        </row>
        <row r="819">
          <cell r="Y819">
            <v>0</v>
          </cell>
        </row>
        <row r="820">
          <cell r="Y820">
            <v>0</v>
          </cell>
        </row>
        <row r="821">
          <cell r="Y821">
            <v>0</v>
          </cell>
        </row>
        <row r="825">
          <cell r="Y825">
            <v>101378.18731137572</v>
          </cell>
        </row>
        <row r="826">
          <cell r="Y826">
            <v>0</v>
          </cell>
        </row>
        <row r="827">
          <cell r="Y827">
            <v>0</v>
          </cell>
        </row>
        <row r="828">
          <cell r="Y828">
            <v>0</v>
          </cell>
        </row>
        <row r="829">
          <cell r="Y829">
            <v>0</v>
          </cell>
        </row>
        <row r="830">
          <cell r="Y830">
            <v>0</v>
          </cell>
        </row>
        <row r="831">
          <cell r="Y831">
            <v>48315.801142157834</v>
          </cell>
        </row>
        <row r="832">
          <cell r="Y832">
            <v>0</v>
          </cell>
        </row>
        <row r="833">
          <cell r="Y833">
            <v>0</v>
          </cell>
        </row>
        <row r="838">
          <cell r="Y838">
            <v>0</v>
          </cell>
        </row>
        <row r="842">
          <cell r="Y842">
            <v>0</v>
          </cell>
        </row>
        <row r="847">
          <cell r="Y847">
            <v>0</v>
          </cell>
        </row>
        <row r="854">
          <cell r="Y854">
            <v>5320.5144981208578</v>
          </cell>
        </row>
        <row r="856">
          <cell r="Y856">
            <v>0</v>
          </cell>
        </row>
        <row r="858">
          <cell r="Y858">
            <v>5331.8000730260155</v>
          </cell>
        </row>
        <row r="862">
          <cell r="Y862">
            <v>0</v>
          </cell>
        </row>
        <row r="865">
          <cell r="Y865">
            <v>70415.675035952008</v>
          </cell>
        </row>
        <row r="866">
          <cell r="Y866">
            <v>0</v>
          </cell>
        </row>
        <row r="867">
          <cell r="Y867">
            <v>69453.648580397406</v>
          </cell>
        </row>
        <row r="868">
          <cell r="Y868">
            <v>0</v>
          </cell>
        </row>
        <row r="869">
          <cell r="Y869">
            <v>0</v>
          </cell>
        </row>
        <row r="870">
          <cell r="Y870">
            <v>0</v>
          </cell>
        </row>
        <row r="871">
          <cell r="Y871">
            <v>0</v>
          </cell>
        </row>
        <row r="881">
          <cell r="Y881">
            <v>0</v>
          </cell>
        </row>
        <row r="889">
          <cell r="Y889">
            <v>0</v>
          </cell>
        </row>
        <row r="895">
          <cell r="Y895">
            <v>0</v>
          </cell>
        </row>
        <row r="904">
          <cell r="Y904">
            <v>1433.6626398323929</v>
          </cell>
        </row>
        <row r="909">
          <cell r="Y909">
            <v>0</v>
          </cell>
        </row>
        <row r="917">
          <cell r="Y917">
            <v>492885.26393202448</v>
          </cell>
        </row>
        <row r="922">
          <cell r="Y922">
            <v>-32978.444834406</v>
          </cell>
        </row>
        <row r="927">
          <cell r="Y927">
            <v>0</v>
          </cell>
        </row>
        <row r="958">
          <cell r="Y958">
            <v>-176667.73045510752</v>
          </cell>
        </row>
        <row r="978">
          <cell r="Y978">
            <v>1197671.9296335254</v>
          </cell>
        </row>
        <row r="993">
          <cell r="Y993">
            <v>0</v>
          </cell>
        </row>
        <row r="1012">
          <cell r="Y1012">
            <v>-1326244.0524136247</v>
          </cell>
        </row>
        <row r="1027">
          <cell r="Y1027">
            <v>0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37">
          <cell r="Y1037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0</v>
          </cell>
        </row>
        <row r="1044">
          <cell r="Y1044">
            <v>4731.7046564776465</v>
          </cell>
        </row>
        <row r="1045">
          <cell r="Y1045">
            <v>0</v>
          </cell>
        </row>
        <row r="1046">
          <cell r="Y1046">
            <v>268.95572296435705</v>
          </cell>
        </row>
        <row r="1050">
          <cell r="Y1050">
            <v>-100471.74947007331</v>
          </cell>
        </row>
        <row r="1051">
          <cell r="Y1051">
            <v>0</v>
          </cell>
        </row>
        <row r="1052">
          <cell r="Y1052">
            <v>734698.67776491633</v>
          </cell>
        </row>
        <row r="1053">
          <cell r="Y1053">
            <v>587650.69815253001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0</v>
          </cell>
        </row>
        <row r="1059">
          <cell r="Y1059">
            <v>83640.815246885992</v>
          </cell>
        </row>
        <row r="1060">
          <cell r="Y1060">
            <v>0</v>
          </cell>
        </row>
        <row r="1061">
          <cell r="Y1061">
            <v>0</v>
          </cell>
        </row>
        <row r="1062">
          <cell r="Y1062">
            <v>0</v>
          </cell>
        </row>
        <row r="1063">
          <cell r="Y1063">
            <v>2717293.9328011661</v>
          </cell>
        </row>
        <row r="1069">
          <cell r="Y1069">
            <v>0</v>
          </cell>
        </row>
        <row r="1070">
          <cell r="Y1070">
            <v>0</v>
          </cell>
        </row>
        <row r="1071">
          <cell r="Y1071">
            <v>0</v>
          </cell>
        </row>
        <row r="1074">
          <cell r="Y1074">
            <v>0</v>
          </cell>
        </row>
        <row r="1075">
          <cell r="Y1075">
            <v>0</v>
          </cell>
        </row>
        <row r="1076">
          <cell r="Y1076">
            <v>697.61290545217673</v>
          </cell>
        </row>
        <row r="1077">
          <cell r="Y1077">
            <v>-9.5857030517175999E-5</v>
          </cell>
        </row>
        <row r="1078">
          <cell r="Y1078">
            <v>0</v>
          </cell>
        </row>
        <row r="1079">
          <cell r="Y1079">
            <v>-3.5049157854569264E-3</v>
          </cell>
        </row>
        <row r="1083">
          <cell r="Y1083">
            <v>215659.6323491396</v>
          </cell>
        </row>
        <row r="1084">
          <cell r="Y1084">
            <v>0</v>
          </cell>
        </row>
        <row r="1085">
          <cell r="Y1085">
            <v>826029.55428400531</v>
          </cell>
        </row>
        <row r="1086">
          <cell r="Y1086">
            <v>0</v>
          </cell>
        </row>
        <row r="1087">
          <cell r="Y1087">
            <v>453.96795886126381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0</v>
          </cell>
        </row>
        <row r="1091">
          <cell r="Y1091">
            <v>335682.91435014404</v>
          </cell>
        </row>
        <row r="1092">
          <cell r="Y1092">
            <v>53936.230855852235</v>
          </cell>
        </row>
        <row r="1093">
          <cell r="Y1093">
            <v>6867864.2226293916</v>
          </cell>
        </row>
        <row r="1094">
          <cell r="Y1094">
            <v>0</v>
          </cell>
        </row>
        <row r="1104">
          <cell r="Y1104">
            <v>0</v>
          </cell>
        </row>
        <row r="1121">
          <cell r="Y1121">
            <v>-4272511.0968572069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37">
          <cell r="Y1137">
            <v>0</v>
          </cell>
        </row>
        <row r="1143">
          <cell r="Y1143">
            <v>1206607.4007917291</v>
          </cell>
        </row>
        <row r="1152">
          <cell r="Y1152">
            <v>0</v>
          </cell>
        </row>
        <row r="1157">
          <cell r="Y1157">
            <v>0</v>
          </cell>
        </row>
        <row r="1162">
          <cell r="Y1162">
            <v>0</v>
          </cell>
        </row>
        <row r="1167">
          <cell r="Y1167">
            <v>0</v>
          </cell>
        </row>
        <row r="1172">
          <cell r="Y1172">
            <v>0</v>
          </cell>
        </row>
        <row r="1177">
          <cell r="Y1177">
            <v>0</v>
          </cell>
        </row>
        <row r="1182">
          <cell r="Y1182">
            <v>0</v>
          </cell>
        </row>
        <row r="1189">
          <cell r="Y1189">
            <v>0</v>
          </cell>
        </row>
        <row r="1193">
          <cell r="Y1193">
            <v>0</v>
          </cell>
        </row>
        <row r="1197">
          <cell r="Y1197">
            <v>0</v>
          </cell>
        </row>
        <row r="1201">
          <cell r="Y1201">
            <v>0</v>
          </cell>
        </row>
        <row r="1205">
          <cell r="Y1205">
            <v>0</v>
          </cell>
        </row>
        <row r="1209">
          <cell r="Y1209">
            <v>0</v>
          </cell>
        </row>
        <row r="1214">
          <cell r="Y1214">
            <v>0</v>
          </cell>
        </row>
        <row r="1222">
          <cell r="Y1222">
            <v>0</v>
          </cell>
        </row>
        <row r="1227">
          <cell r="Y1227">
            <v>0</v>
          </cell>
        </row>
        <row r="1232">
          <cell r="Y1232">
            <v>0</v>
          </cell>
        </row>
        <row r="1237">
          <cell r="Y1237">
            <v>0</v>
          </cell>
        </row>
        <row r="1242">
          <cell r="Y1242">
            <v>0</v>
          </cell>
        </row>
        <row r="1247">
          <cell r="Y1247">
            <v>0</v>
          </cell>
        </row>
        <row r="1252">
          <cell r="Y1252">
            <v>0</v>
          </cell>
        </row>
        <row r="1258">
          <cell r="Y1258">
            <v>0</v>
          </cell>
        </row>
        <row r="1267">
          <cell r="Y1267">
            <v>0</v>
          </cell>
        </row>
        <row r="1273">
          <cell r="Y1273">
            <v>0</v>
          </cell>
        </row>
        <row r="1278">
          <cell r="Y1278">
            <v>0</v>
          </cell>
        </row>
        <row r="1285">
          <cell r="Y1285">
            <v>0</v>
          </cell>
        </row>
        <row r="1292">
          <cell r="Y1292">
            <v>0</v>
          </cell>
        </row>
        <row r="1298">
          <cell r="Y1298">
            <v>0</v>
          </cell>
        </row>
        <row r="1304">
          <cell r="Y1304">
            <v>0</v>
          </cell>
        </row>
        <row r="1309">
          <cell r="Y1309">
            <v>0</v>
          </cell>
        </row>
        <row r="1316">
          <cell r="Y1316">
            <v>0</v>
          </cell>
        </row>
        <row r="1324">
          <cell r="F1324">
            <v>85569531.346058577</v>
          </cell>
          <cell r="Y1324">
            <v>0</v>
          </cell>
        </row>
        <row r="1331">
          <cell r="F1331">
            <v>71529686.13096413</v>
          </cell>
          <cell r="Y1331">
            <v>0</v>
          </cell>
        </row>
        <row r="1337">
          <cell r="F1337">
            <v>728756463.7260834</v>
          </cell>
          <cell r="Y1337">
            <v>0</v>
          </cell>
        </row>
        <row r="1343">
          <cell r="F1343">
            <v>422469372.97037697</v>
          </cell>
          <cell r="Y1343">
            <v>0</v>
          </cell>
        </row>
        <row r="1349">
          <cell r="F1349">
            <v>576063442.35809243</v>
          </cell>
          <cell r="Y1349">
            <v>0</v>
          </cell>
        </row>
        <row r="1355">
          <cell r="F1355">
            <v>388786973.08444273</v>
          </cell>
          <cell r="Y1355">
            <v>0</v>
          </cell>
        </row>
        <row r="1361">
          <cell r="F1361">
            <v>1406015.2819749713</v>
          </cell>
          <cell r="Y1361">
            <v>0</v>
          </cell>
        </row>
        <row r="1367">
          <cell r="F1367">
            <v>3191624.457660934</v>
          </cell>
          <cell r="Y1367">
            <v>0</v>
          </cell>
        </row>
        <row r="1373">
          <cell r="F1373">
            <v>4971299.8375081541</v>
          </cell>
          <cell r="Y1373">
            <v>0</v>
          </cell>
        </row>
        <row r="1377">
          <cell r="Y1377">
            <v>0</v>
          </cell>
        </row>
        <row r="1381">
          <cell r="F1381">
            <v>0</v>
          </cell>
        </row>
        <row r="1389">
          <cell r="F1389">
            <v>37492678.711491771</v>
          </cell>
          <cell r="Y1389">
            <v>0</v>
          </cell>
        </row>
        <row r="1395">
          <cell r="F1395">
            <v>47792824.068109125</v>
          </cell>
          <cell r="Y1395">
            <v>0</v>
          </cell>
        </row>
        <row r="1401">
          <cell r="F1401">
            <v>460967339.7220633</v>
          </cell>
          <cell r="Y1401">
            <v>0</v>
          </cell>
        </row>
        <row r="1408">
          <cell r="F1408">
            <v>347528243.70670736</v>
          </cell>
        </row>
        <row r="1415">
          <cell r="F1415">
            <v>227300937.27825716</v>
          </cell>
        </row>
        <row r="1422">
          <cell r="F1422">
            <v>180027445.5603523</v>
          </cell>
        </row>
        <row r="1429">
          <cell r="F1429">
            <v>492447044.19682282</v>
          </cell>
        </row>
        <row r="1435">
          <cell r="F1435">
            <v>461359804.94726652</v>
          </cell>
          <cell r="Y1435">
            <v>0</v>
          </cell>
        </row>
        <row r="1442">
          <cell r="F1442">
            <v>247394867.67844629</v>
          </cell>
          <cell r="Y1442">
            <v>0</v>
          </cell>
        </row>
        <row r="1448">
          <cell r="F1448">
            <v>77249232.033496663</v>
          </cell>
          <cell r="Y1448">
            <v>77249232.033496663</v>
          </cell>
        </row>
        <row r="1455">
          <cell r="F1455">
            <v>4572361.285618715</v>
          </cell>
        </row>
        <row r="1459">
          <cell r="F1459">
            <v>0</v>
          </cell>
          <cell r="Y1459">
            <v>0</v>
          </cell>
        </row>
        <row r="1460">
          <cell r="F1460">
            <v>0</v>
          </cell>
          <cell r="Y1460">
            <v>0</v>
          </cell>
        </row>
        <row r="1461">
          <cell r="F1461">
            <v>0</v>
          </cell>
          <cell r="Y1461">
            <v>0</v>
          </cell>
        </row>
        <row r="1462">
          <cell r="F1462">
            <v>0</v>
          </cell>
        </row>
        <row r="1468">
          <cell r="F1468">
            <v>24417796.74786067</v>
          </cell>
          <cell r="Y1468">
            <v>0</v>
          </cell>
        </row>
        <row r="1472">
          <cell r="Y1472">
            <v>0</v>
          </cell>
        </row>
        <row r="1476">
          <cell r="Y1476">
            <v>0</v>
          </cell>
        </row>
        <row r="1482">
          <cell r="Y1482">
            <v>89033.635083553963</v>
          </cell>
        </row>
        <row r="1483">
          <cell r="Y1483">
            <v>0</v>
          </cell>
        </row>
        <row r="1484">
          <cell r="Y1484">
            <v>0</v>
          </cell>
        </row>
        <row r="1485">
          <cell r="Y1485">
            <v>0</v>
          </cell>
        </row>
        <row r="1486">
          <cell r="Y1486">
            <v>19127.427097033778</v>
          </cell>
        </row>
        <row r="1490">
          <cell r="Y1490">
            <v>896616.98703105515</v>
          </cell>
        </row>
        <row r="1491">
          <cell r="Y1491">
            <v>0</v>
          </cell>
        </row>
        <row r="1492">
          <cell r="Y1492">
            <v>0</v>
          </cell>
        </row>
        <row r="1493">
          <cell r="Y1493">
            <v>0</v>
          </cell>
        </row>
        <row r="1494">
          <cell r="Y1494">
            <v>0</v>
          </cell>
        </row>
        <row r="1495">
          <cell r="Y1495">
            <v>334658.70887894294</v>
          </cell>
        </row>
        <row r="1499">
          <cell r="Y1499">
            <v>62205.397540413389</v>
          </cell>
        </row>
        <row r="1500">
          <cell r="Y1500">
            <v>0</v>
          </cell>
        </row>
        <row r="1501">
          <cell r="Y1501">
            <v>0</v>
          </cell>
        </row>
        <row r="1502">
          <cell r="Y1502">
            <v>0</v>
          </cell>
        </row>
        <row r="1503">
          <cell r="Y1503">
            <v>0</v>
          </cell>
        </row>
        <row r="1504">
          <cell r="Y1504">
            <v>0</v>
          </cell>
        </row>
        <row r="1505">
          <cell r="Y1505">
            <v>201545.42452439727</v>
          </cell>
        </row>
        <row r="1506">
          <cell r="Y1506">
            <v>0</v>
          </cell>
        </row>
        <row r="1507">
          <cell r="Y1507">
            <v>0</v>
          </cell>
        </row>
        <row r="1511">
          <cell r="Y1511">
            <v>702139.19499056775</v>
          </cell>
        </row>
        <row r="1512">
          <cell r="Y1512">
            <v>23930.557036911185</v>
          </cell>
        </row>
        <row r="1513">
          <cell r="Y1513">
            <v>0</v>
          </cell>
        </row>
        <row r="1514">
          <cell r="Y1514">
            <v>0</v>
          </cell>
        </row>
        <row r="1515">
          <cell r="Y1515">
            <v>0</v>
          </cell>
        </row>
        <row r="1516">
          <cell r="Y1516">
            <v>0</v>
          </cell>
        </row>
        <row r="1517">
          <cell r="Y1517">
            <v>0</v>
          </cell>
        </row>
        <row r="1518">
          <cell r="Y1518">
            <v>0</v>
          </cell>
        </row>
        <row r="1519">
          <cell r="Y1519">
            <v>0</v>
          </cell>
        </row>
        <row r="1523">
          <cell r="Y1523">
            <v>74747.647884937338</v>
          </cell>
        </row>
        <row r="1524">
          <cell r="Y1524">
            <v>0</v>
          </cell>
        </row>
        <row r="1525">
          <cell r="Y1525">
            <v>0</v>
          </cell>
        </row>
        <row r="1526">
          <cell r="Y1526">
            <v>1089.2137487890557</v>
          </cell>
        </row>
        <row r="1527">
          <cell r="Y1527">
            <v>0</v>
          </cell>
        </row>
        <row r="1528">
          <cell r="Y1528">
            <v>0</v>
          </cell>
        </row>
        <row r="1532">
          <cell r="Y1532">
            <v>273738.21834887739</v>
          </cell>
        </row>
        <row r="1533">
          <cell r="Y1533">
            <v>0</v>
          </cell>
        </row>
        <row r="1534">
          <cell r="Y1534">
            <v>0</v>
          </cell>
        </row>
        <row r="1535">
          <cell r="Y1535">
            <v>12879.854617130264</v>
          </cell>
        </row>
        <row r="1536">
          <cell r="Y1536">
            <v>0</v>
          </cell>
        </row>
        <row r="1537">
          <cell r="Y1537">
            <v>0</v>
          </cell>
        </row>
        <row r="1538">
          <cell r="Y1538">
            <v>0</v>
          </cell>
        </row>
        <row r="1539">
          <cell r="Y1539">
            <v>0</v>
          </cell>
        </row>
        <row r="1543">
          <cell r="Y1543">
            <v>166789.34321773169</v>
          </cell>
        </row>
        <row r="1544">
          <cell r="Y1544">
            <v>0</v>
          </cell>
        </row>
        <row r="1545">
          <cell r="Y1545">
            <v>0</v>
          </cell>
        </row>
        <row r="1546">
          <cell r="Y1546">
            <v>17800.458540464617</v>
          </cell>
        </row>
        <row r="1547">
          <cell r="Y1547">
            <v>0</v>
          </cell>
        </row>
        <row r="1548">
          <cell r="Y1548">
            <v>0</v>
          </cell>
        </row>
        <row r="1549">
          <cell r="Y1549">
            <v>0</v>
          </cell>
        </row>
        <row r="1550">
          <cell r="Y1550">
            <v>0</v>
          </cell>
        </row>
        <row r="1554">
          <cell r="Y1554">
            <v>958236.37846582488</v>
          </cell>
        </row>
        <row r="1555">
          <cell r="Y1555">
            <v>0</v>
          </cell>
        </row>
        <row r="1556">
          <cell r="Y1556">
            <v>0</v>
          </cell>
        </row>
        <row r="1557">
          <cell r="Y1557">
            <v>4710.7965376336406</v>
          </cell>
        </row>
        <row r="1558">
          <cell r="Y1558">
            <v>0</v>
          </cell>
        </row>
        <row r="1559">
          <cell r="Y1559">
            <v>0</v>
          </cell>
        </row>
        <row r="1560">
          <cell r="Y1560">
            <v>0</v>
          </cell>
        </row>
        <row r="1561">
          <cell r="Y1561">
            <v>0</v>
          </cell>
        </row>
        <row r="1565">
          <cell r="Y1565">
            <v>1297031.271214813</v>
          </cell>
        </row>
        <row r="1566">
          <cell r="Y1566">
            <v>0</v>
          </cell>
        </row>
        <row r="1567">
          <cell r="Y1567">
            <v>0</v>
          </cell>
        </row>
        <row r="1568">
          <cell r="Y1568">
            <v>210395.31426620562</v>
          </cell>
        </row>
        <row r="1569">
          <cell r="Y1569">
            <v>0</v>
          </cell>
        </row>
        <row r="1570">
          <cell r="Y1570">
            <v>0</v>
          </cell>
        </row>
        <row r="1571">
          <cell r="Y1571">
            <v>0</v>
          </cell>
        </row>
        <row r="1572">
          <cell r="Y1572">
            <v>0</v>
          </cell>
        </row>
        <row r="1573">
          <cell r="Y1573">
            <v>0</v>
          </cell>
        </row>
        <row r="1577">
          <cell r="Y1577">
            <v>18988.411173527951</v>
          </cell>
        </row>
        <row r="1578">
          <cell r="Y1578">
            <v>0</v>
          </cell>
        </row>
        <row r="1579">
          <cell r="Y1579">
            <v>0</v>
          </cell>
        </row>
        <row r="1580">
          <cell r="Y1580">
            <v>0</v>
          </cell>
        </row>
        <row r="1581">
          <cell r="Y1581">
            <v>9975.281685582846</v>
          </cell>
        </row>
        <row r="1582">
          <cell r="Y1582">
            <v>0</v>
          </cell>
        </row>
        <row r="1583">
          <cell r="Y1583">
            <v>0</v>
          </cell>
        </row>
        <row r="1584">
          <cell r="Y1584">
            <v>0</v>
          </cell>
        </row>
        <row r="1591">
          <cell r="Y1591">
            <v>0</v>
          </cell>
        </row>
        <row r="1595">
          <cell r="Y1595">
            <v>0</v>
          </cell>
        </row>
        <row r="1597">
          <cell r="Y1597">
            <v>0</v>
          </cell>
        </row>
        <row r="1602">
          <cell r="Y1602">
            <v>233923.79569206614</v>
          </cell>
        </row>
        <row r="1603">
          <cell r="Y1603">
            <v>0</v>
          </cell>
        </row>
        <row r="1604">
          <cell r="Y1604">
            <v>23233.285125375172</v>
          </cell>
        </row>
        <row r="1612">
          <cell r="Y1612">
            <v>0</v>
          </cell>
        </row>
        <row r="1615">
          <cell r="F1615">
            <v>0</v>
          </cell>
        </row>
        <row r="1624">
          <cell r="Y1624">
            <v>19958.422072887028</v>
          </cell>
        </row>
        <row r="1632">
          <cell r="Y1632">
            <v>0</v>
          </cell>
        </row>
        <row r="1637">
          <cell r="Y1637">
            <v>0</v>
          </cell>
        </row>
        <row r="1638">
          <cell r="Y1638">
            <v>0</v>
          </cell>
        </row>
        <row r="1639">
          <cell r="Y1639">
            <v>0</v>
          </cell>
        </row>
        <row r="1642">
          <cell r="Y1642">
            <v>0</v>
          </cell>
        </row>
        <row r="1643">
          <cell r="Y1643">
            <v>0</v>
          </cell>
        </row>
        <row r="1644">
          <cell r="Y1644">
            <v>0</v>
          </cell>
        </row>
        <row r="1645">
          <cell r="Y1645">
            <v>0</v>
          </cell>
        </row>
        <row r="1649">
          <cell r="Y1649">
            <v>46797.503955018146</v>
          </cell>
        </row>
        <row r="1650">
          <cell r="Y1650">
            <v>0</v>
          </cell>
        </row>
        <row r="1651">
          <cell r="Y1651">
            <v>1257522.8152706756</v>
          </cell>
        </row>
        <row r="1652">
          <cell r="Y1652">
            <v>0</v>
          </cell>
        </row>
        <row r="1653">
          <cell r="Y1653">
            <v>0</v>
          </cell>
        </row>
        <row r="1655">
          <cell r="Y1655">
            <v>0</v>
          </cell>
        </row>
        <row r="1666">
          <cell r="Y1666">
            <v>-662.55832646592307</v>
          </cell>
        </row>
        <row r="1674">
          <cell r="Y1674">
            <v>126748.78570137861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8">
          <cell r="Y1678">
            <v>0</v>
          </cell>
        </row>
        <row r="1679">
          <cell r="Y1679">
            <v>0</v>
          </cell>
        </row>
        <row r="1686">
          <cell r="Y1686">
            <v>0</v>
          </cell>
        </row>
        <row r="1690">
          <cell r="Y1690">
            <v>0</v>
          </cell>
        </row>
        <row r="1695">
          <cell r="Y1695">
            <v>0</v>
          </cell>
        </row>
        <row r="1702">
          <cell r="Y1702">
            <v>0</v>
          </cell>
        </row>
        <row r="1710">
          <cell r="Y1710">
            <v>0</v>
          </cell>
        </row>
        <row r="1717">
          <cell r="Y1717">
            <v>0</v>
          </cell>
        </row>
        <row r="1725">
          <cell r="Y1725">
            <v>0</v>
          </cell>
        </row>
        <row r="1729">
          <cell r="Y1729">
            <v>0</v>
          </cell>
        </row>
        <row r="1733">
          <cell r="Y1733">
            <v>0</v>
          </cell>
        </row>
        <row r="1750">
          <cell r="Y1750">
            <v>0</v>
          </cell>
        </row>
        <row r="1751">
          <cell r="Y1751">
            <v>326413.26253198227</v>
          </cell>
        </row>
        <row r="1756">
          <cell r="Y1756">
            <v>0</v>
          </cell>
        </row>
        <row r="1761">
          <cell r="Y1761">
            <v>-436.94256924239335</v>
          </cell>
        </row>
        <row r="1769">
          <cell r="Y1769">
            <v>0</v>
          </cell>
        </row>
        <row r="1771">
          <cell r="Y1771">
            <v>64927.889389617223</v>
          </cell>
        </row>
        <row r="1779">
          <cell r="Y1779">
            <v>0</v>
          </cell>
        </row>
        <row r="1781">
          <cell r="Y1781">
            <v>926056.30533440481</v>
          </cell>
        </row>
        <row r="1789">
          <cell r="Y1789">
            <v>0</v>
          </cell>
        </row>
        <row r="1792">
          <cell r="Y1792">
            <v>572.24530709810028</v>
          </cell>
        </row>
        <row r="1810">
          <cell r="Y1810">
            <v>0</v>
          </cell>
        </row>
        <row r="1811">
          <cell r="Y1811">
            <v>84701.060188249583</v>
          </cell>
        </row>
        <row r="1825">
          <cell r="Y1825">
            <v>0</v>
          </cell>
        </row>
        <row r="1830">
          <cell r="Y1830">
            <v>0</v>
          </cell>
        </row>
        <row r="1835">
          <cell r="Y1835">
            <v>0</v>
          </cell>
        </row>
        <row r="1844">
          <cell r="Y1844">
            <v>0</v>
          </cell>
        </row>
        <row r="1848">
          <cell r="F1848">
            <v>0</v>
          </cell>
          <cell r="Y1848">
            <v>0</v>
          </cell>
        </row>
        <row r="1851">
          <cell r="F1851">
            <v>-14128344.699379824</v>
          </cell>
        </row>
        <row r="1852">
          <cell r="F1852">
            <v>-14128344.699379824</v>
          </cell>
          <cell r="Y1852">
            <v>-113692.18593519613</v>
          </cell>
        </row>
        <row r="1857">
          <cell r="F1857">
            <v>-1407040.38060816</v>
          </cell>
          <cell r="Y1857">
            <v>-11322.59298412036</v>
          </cell>
        </row>
        <row r="1861">
          <cell r="F1861">
            <v>-627455.69229318167</v>
          </cell>
          <cell r="Y1861">
            <v>0</v>
          </cell>
        </row>
        <row r="1865">
          <cell r="Y1865">
            <v>0</v>
          </cell>
        </row>
        <row r="1866">
          <cell r="F1866">
            <v>-785401.74153845687</v>
          </cell>
          <cell r="Y1866">
            <v>0</v>
          </cell>
        </row>
        <row r="1869">
          <cell r="F1869">
            <v>-2099103.0174970319</v>
          </cell>
        </row>
        <row r="1870">
          <cell r="F1870">
            <v>-2099103.0174970319</v>
          </cell>
          <cell r="Y1870">
            <v>0</v>
          </cell>
        </row>
        <row r="1878">
          <cell r="Y1878">
            <v>-110359.71644512851</v>
          </cell>
        </row>
        <row r="1882">
          <cell r="F1882">
            <v>-23868.33297788144</v>
          </cell>
          <cell r="Y1882">
            <v>0</v>
          </cell>
        </row>
        <row r="1889">
          <cell r="F1889">
            <v>-11241833.052997844</v>
          </cell>
          <cell r="Y1889">
            <v>-85576.788344633489</v>
          </cell>
        </row>
        <row r="1893">
          <cell r="Y1893">
            <v>0</v>
          </cell>
        </row>
        <row r="1894">
          <cell r="Y1894">
            <v>1217251.7361776016</v>
          </cell>
        </row>
        <row r="1896">
          <cell r="Y1896">
            <v>0</v>
          </cell>
        </row>
        <row r="1903">
          <cell r="Y1903">
            <v>0</v>
          </cell>
        </row>
        <row r="1904">
          <cell r="Y1904">
            <v>1217251.7361776016</v>
          </cell>
        </row>
        <row r="1910">
          <cell r="Y1910">
            <v>0</v>
          </cell>
        </row>
        <row r="1914">
          <cell r="F1914">
            <v>3.9580702381867585</v>
          </cell>
        </row>
        <row r="1916">
          <cell r="Y1916">
            <v>264609.0364710922</v>
          </cell>
        </row>
        <row r="1928">
          <cell r="Y1928">
            <v>-13786129.384899383</v>
          </cell>
        </row>
        <row r="1934">
          <cell r="Y1934">
            <v>-1827867.0216975494</v>
          </cell>
        </row>
        <row r="1941">
          <cell r="Y1941">
            <v>-1900003.5146291936</v>
          </cell>
        </row>
        <row r="1954">
          <cell r="Y1954">
            <v>-649.73292392779013</v>
          </cell>
        </row>
        <row r="1964">
          <cell r="Y1964">
            <v>0</v>
          </cell>
        </row>
        <row r="1970">
          <cell r="Y1970">
            <v>0</v>
          </cell>
        </row>
        <row r="1977">
          <cell r="Y1977">
            <v>0</v>
          </cell>
        </row>
        <row r="1985">
          <cell r="Y1985">
            <v>0</v>
          </cell>
        </row>
        <row r="1990">
          <cell r="Y1990">
            <v>0</v>
          </cell>
        </row>
        <row r="2004">
          <cell r="Y2004">
            <v>0</v>
          </cell>
        </row>
        <row r="2008">
          <cell r="Y2008">
            <v>0</v>
          </cell>
        </row>
        <row r="2012">
          <cell r="Y2012">
            <v>0</v>
          </cell>
        </row>
        <row r="2016">
          <cell r="Y2016">
            <v>0</v>
          </cell>
        </row>
        <row r="2020">
          <cell r="Y2020">
            <v>0</v>
          </cell>
        </row>
        <row r="2024">
          <cell r="Y2024">
            <v>0</v>
          </cell>
        </row>
        <row r="2028">
          <cell r="Y2028">
            <v>0</v>
          </cell>
        </row>
        <row r="2032">
          <cell r="Y2032">
            <v>0</v>
          </cell>
        </row>
        <row r="2036">
          <cell r="Y2036">
            <v>0</v>
          </cell>
        </row>
        <row r="2040">
          <cell r="Y2040">
            <v>0</v>
          </cell>
        </row>
        <row r="2044">
          <cell r="Y2044">
            <v>-27116856.64456293</v>
          </cell>
        </row>
        <row r="2048">
          <cell r="Y2048">
            <v>0</v>
          </cell>
        </row>
        <row r="2052">
          <cell r="Y2052">
            <v>0</v>
          </cell>
        </row>
        <row r="2056">
          <cell r="Y2056">
            <v>0</v>
          </cell>
        </row>
        <row r="2059">
          <cell r="F2059">
            <v>0</v>
          </cell>
        </row>
        <row r="2060">
          <cell r="Y2060">
            <v>0</v>
          </cell>
        </row>
        <row r="2063">
          <cell r="F2063">
            <v>0</v>
          </cell>
        </row>
        <row r="2064">
          <cell r="Y2064">
            <v>0</v>
          </cell>
        </row>
        <row r="2067">
          <cell r="F2067">
            <v>3030553.9546153801</v>
          </cell>
        </row>
        <row r="2068">
          <cell r="Y2068">
            <v>92779.774951356463</v>
          </cell>
        </row>
        <row r="2074">
          <cell r="Y2074">
            <v>-1501604.8655022571</v>
          </cell>
        </row>
        <row r="2075">
          <cell r="Y2075">
            <v>0</v>
          </cell>
        </row>
        <row r="2076">
          <cell r="Y2076">
            <v>0</v>
          </cell>
        </row>
        <row r="2077">
          <cell r="Y2077">
            <v>0</v>
          </cell>
        </row>
        <row r="2078">
          <cell r="Y2078">
            <v>0</v>
          </cell>
        </row>
        <row r="2079">
          <cell r="Y2079">
            <v>-265619.23503894266</v>
          </cell>
        </row>
        <row r="2080">
          <cell r="Y2080">
            <v>0</v>
          </cell>
        </row>
        <row r="2081">
          <cell r="Y2081">
            <v>0</v>
          </cell>
        </row>
        <row r="2082">
          <cell r="Y2082">
            <v>0</v>
          </cell>
        </row>
        <row r="2094">
          <cell r="Y2094">
            <v>0</v>
          </cell>
        </row>
        <row r="2101">
          <cell r="Y2101">
            <v>0</v>
          </cell>
        </row>
        <row r="2109">
          <cell r="Y2109">
            <v>0</v>
          </cell>
        </row>
        <row r="2121">
          <cell r="Y2121">
            <v>0</v>
          </cell>
        </row>
        <row r="2126">
          <cell r="Y2126">
            <v>0</v>
          </cell>
        </row>
        <row r="2128">
          <cell r="Y2128">
            <v>-51825.063233324749</v>
          </cell>
        </row>
        <row r="2129">
          <cell r="Y2129">
            <v>0</v>
          </cell>
        </row>
        <row r="2130">
          <cell r="Y2130">
            <v>-52146.071073746993</v>
          </cell>
        </row>
        <row r="2136">
          <cell r="Y2136">
            <v>0</v>
          </cell>
        </row>
        <row r="2140">
          <cell r="Y2140">
            <v>-1344.551315976054</v>
          </cell>
        </row>
        <row r="2141">
          <cell r="Y2141">
            <v>0</v>
          </cell>
        </row>
        <row r="2142">
          <cell r="Y2142">
            <v>0</v>
          </cell>
        </row>
        <row r="2143">
          <cell r="Y2143">
            <v>0</v>
          </cell>
        </row>
        <row r="2144">
          <cell r="Y2144">
            <v>0</v>
          </cell>
        </row>
        <row r="2145">
          <cell r="Y2145">
            <v>0</v>
          </cell>
        </row>
        <row r="2147">
          <cell r="Y2147">
            <v>0</v>
          </cell>
        </row>
        <row r="2148">
          <cell r="Y2148">
            <v>-980099.786721866</v>
          </cell>
        </row>
        <row r="2161">
          <cell r="Y2161">
            <v>0</v>
          </cell>
        </row>
      </sheetData>
      <sheetData sheetId="20" refreshError="1"/>
      <sheetData sheetId="2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0.75884936120426938</v>
          </cell>
          <cell r="C11">
            <v>0.12466040993902058</v>
          </cell>
          <cell r="D11">
            <v>0.11649022885671019</v>
          </cell>
          <cell r="E11">
            <v>0.11383515972336802</v>
          </cell>
          <cell r="F11">
            <v>2.6550691333421641E-3</v>
          </cell>
          <cell r="G11">
            <v>0</v>
          </cell>
          <cell r="H11">
            <v>1.0000000000000002</v>
          </cell>
        </row>
        <row r="12">
          <cell r="A12" t="str">
            <v>BOOKDEPR</v>
          </cell>
          <cell r="B12">
            <v>0.53374186994749784</v>
          </cell>
          <cell r="C12">
            <v>0.16921138031832392</v>
          </cell>
          <cell r="D12">
            <v>0.29704674973417827</v>
          </cell>
          <cell r="E12">
            <v>0.29405102135674682</v>
          </cell>
          <cell r="F12">
            <v>2.9957283774314251E-3</v>
          </cell>
          <cell r="G12">
            <v>0</v>
          </cell>
          <cell r="H12">
            <v>1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0.73018613447568481</v>
          </cell>
          <cell r="C14">
            <v>0.11012530148573915</v>
          </cell>
          <cell r="D14">
            <v>0.15968856403857618</v>
          </cell>
          <cell r="E14">
            <v>0.12357544709325863</v>
          </cell>
          <cell r="F14">
            <v>2.9186172995961601E-2</v>
          </cell>
          <cell r="G14">
            <v>6.926943949355939E-3</v>
          </cell>
          <cell r="H14">
            <v>1.0000000000000002</v>
          </cell>
        </row>
        <row r="15">
          <cell r="A15" t="str">
            <v>DDS2</v>
          </cell>
          <cell r="B15">
            <v>0.8346114184848098</v>
          </cell>
          <cell r="C15">
            <v>1.0842843436198272E-2</v>
          </cell>
          <cell r="D15">
            <v>0.15454573807899197</v>
          </cell>
          <cell r="E15">
            <v>1.2266770728822238E-2</v>
          </cell>
          <cell r="F15">
            <v>0.20647002462443814</v>
          </cell>
          <cell r="G15">
            <v>-6.4191057274268409E-2</v>
          </cell>
          <cell r="H15">
            <v>1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0.12174462693738081</v>
          </cell>
          <cell r="C17">
            <v>4.0581542312460271E-2</v>
          </cell>
          <cell r="D17">
            <v>0.83767383075015889</v>
          </cell>
          <cell r="E17">
            <v>0.24348925387476161</v>
          </cell>
          <cell r="F17">
            <v>0</v>
          </cell>
          <cell r="G17">
            <v>0.59418457687539727</v>
          </cell>
          <cell r="H17">
            <v>0.99999999999999989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1</v>
          </cell>
          <cell r="E18">
            <v>0</v>
          </cell>
          <cell r="F18">
            <v>0</v>
          </cell>
          <cell r="G18">
            <v>1</v>
          </cell>
          <cell r="H18">
            <v>1</v>
          </cell>
        </row>
        <row r="19">
          <cell r="A19" t="str">
            <v>DEFSG</v>
          </cell>
          <cell r="B19">
            <v>0.71880045322127173</v>
          </cell>
          <cell r="C19">
            <v>0.28119954677872822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0.53552737981222298</v>
          </cell>
          <cell r="C24">
            <v>0.46447262018777702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-0.47159685666273921</v>
          </cell>
          <cell r="C25">
            <v>0.53688879954812319</v>
          </cell>
          <cell r="D25">
            <v>0.93470805711462257</v>
          </cell>
          <cell r="E25">
            <v>0.90800813054687501</v>
          </cell>
          <cell r="F25">
            <v>-2.311457920506281E-2</v>
          </cell>
          <cell r="G25">
            <v>4.9814505772810339E-2</v>
          </cell>
          <cell r="H25">
            <v>1.0000000000000067</v>
          </cell>
        </row>
        <row r="26">
          <cell r="A26" t="str">
            <v>G</v>
          </cell>
          <cell r="B26">
            <v>0.22768115207366432</v>
          </cell>
          <cell r="C26">
            <v>0.31587318219250599</v>
          </cell>
          <cell r="D26">
            <v>0.45644566573382978</v>
          </cell>
          <cell r="E26">
            <v>0.43315507380497675</v>
          </cell>
          <cell r="F26">
            <v>2.3290591928853015E-2</v>
          </cell>
          <cell r="G26">
            <v>0</v>
          </cell>
          <cell r="H26">
            <v>1</v>
          </cell>
        </row>
        <row r="27">
          <cell r="A27" t="str">
            <v>G-DGP</v>
          </cell>
          <cell r="B27">
            <v>0.69712876692486192</v>
          </cell>
          <cell r="C27">
            <v>0.30287123307513802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G-DGU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GP</v>
          </cell>
          <cell r="B29">
            <v>0.50485130726490091</v>
          </cell>
          <cell r="C29">
            <v>0.2291041445041237</v>
          </cell>
          <cell r="D29">
            <v>0.26604454823097551</v>
          </cell>
          <cell r="E29">
            <v>0.2602402184286699</v>
          </cell>
          <cell r="F29">
            <v>5.8043298023055887E-3</v>
          </cell>
          <cell r="G29">
            <v>0</v>
          </cell>
          <cell r="H29">
            <v>1</v>
          </cell>
        </row>
        <row r="30">
          <cell r="A30" t="str">
            <v>G-SG</v>
          </cell>
          <cell r="B30">
            <v>0.49015193398945944</v>
          </cell>
          <cell r="C30">
            <v>0.50984806601054056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0.28515608665422792</v>
          </cell>
          <cell r="D31">
            <v>0.71484391334577224</v>
          </cell>
          <cell r="E31">
            <v>0.71484391334577224</v>
          </cell>
          <cell r="F31">
            <v>0</v>
          </cell>
          <cell r="G31">
            <v>0</v>
          </cell>
          <cell r="H31">
            <v>1.0000000000000002</v>
          </cell>
        </row>
        <row r="32">
          <cell r="A32" t="str">
            <v>I</v>
          </cell>
          <cell r="B32">
            <v>0.54555249756190904</v>
          </cell>
          <cell r="C32">
            <v>0.15558298746609936</v>
          </cell>
          <cell r="D32">
            <v>0.29886451497199151</v>
          </cell>
          <cell r="E32">
            <v>0.14049981933022609</v>
          </cell>
          <cell r="F32">
            <v>0.15836469564176545</v>
          </cell>
          <cell r="G32">
            <v>0</v>
          </cell>
          <cell r="H32">
            <v>1</v>
          </cell>
        </row>
        <row r="33">
          <cell r="A33" t="str">
            <v>IBT</v>
          </cell>
          <cell r="B33">
            <v>0.10213800966678464</v>
          </cell>
          <cell r="C33">
            <v>0.327570722896947</v>
          </cell>
          <cell r="D33">
            <v>0.57029126743627201</v>
          </cell>
          <cell r="E33">
            <v>0.55400090292419113</v>
          </cell>
          <cell r="F33">
            <v>-1.4102844808895088E-2</v>
          </cell>
          <cell r="G33">
            <v>3.0393209320975983E-2</v>
          </cell>
          <cell r="H33">
            <v>1.0000000000000036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0.85170329991651883</v>
          </cell>
          <cell r="C36">
            <v>0.148296700083481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0.99999999999999978</v>
          </cell>
        </row>
        <row r="37">
          <cell r="A37" t="str">
            <v>I-SITUS</v>
          </cell>
          <cell r="B37">
            <v>1.7415216099955024E-2</v>
          </cell>
          <cell r="C37">
            <v>0.47614636955887957</v>
          </cell>
          <cell r="D37">
            <v>0.50643841434116554</v>
          </cell>
          <cell r="E37">
            <v>0.50643841434116554</v>
          </cell>
          <cell r="F37">
            <v>0</v>
          </cell>
          <cell r="G37">
            <v>0</v>
          </cell>
          <cell r="H37">
            <v>1</v>
          </cell>
        </row>
        <row r="38">
          <cell r="A38" t="str">
            <v>LABOR</v>
          </cell>
          <cell r="B38">
            <v>0.44037754002527002</v>
          </cell>
          <cell r="C38">
            <v>7.3398818350960335E-2</v>
          </cell>
          <cell r="D38">
            <v>0.48622364162376963</v>
          </cell>
          <cell r="E38">
            <v>0.34017577812492666</v>
          </cell>
          <cell r="F38">
            <v>0.14604786349884299</v>
          </cell>
          <cell r="G38">
            <v>0</v>
          </cell>
          <cell r="H38">
            <v>0.99999999999999989</v>
          </cell>
        </row>
        <row r="39">
          <cell r="A39" t="str">
            <v>MSS</v>
          </cell>
          <cell r="B39">
            <v>0.87069451336117754</v>
          </cell>
          <cell r="C39">
            <v>6.6654622233269607E-3</v>
          </cell>
          <cell r="D39">
            <v>0.1226400244154955</v>
          </cell>
          <cell r="E39">
            <v>0.1226400244154955</v>
          </cell>
          <cell r="F39">
            <v>0</v>
          </cell>
          <cell r="G39">
            <v>0</v>
          </cell>
          <cell r="H39">
            <v>1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0.58084691832672641</v>
          </cell>
          <cell r="C42">
            <v>0.4191530816732737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0.58084691832672641</v>
          </cell>
          <cell r="C43">
            <v>0.4191530816732737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OTHSG</v>
          </cell>
          <cell r="B45">
            <v>0.58084691832672641</v>
          </cell>
          <cell r="C45">
            <v>0.4191530816732737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0.58084691832672641</v>
          </cell>
          <cell r="C46">
            <v>0.4191530816732737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0.68465647608362934</v>
          </cell>
          <cell r="C50">
            <v>0.31534352391637066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PTD</v>
          </cell>
          <cell r="B51">
            <v>0.50469449698517799</v>
          </cell>
          <cell r="C51">
            <v>0.23245546743512588</v>
          </cell>
          <cell r="D51">
            <v>0.26285003557969605</v>
          </cell>
          <cell r="E51">
            <v>0.26285003557969605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REVREQ</v>
          </cell>
          <cell r="B52">
            <v>0.67532125625308936</v>
          </cell>
          <cell r="C52">
            <v>0.1467189426381478</v>
          </cell>
          <cell r="D52">
            <v>0.177959801108763</v>
          </cell>
          <cell r="E52">
            <v>0.15128231441287296</v>
          </cell>
          <cell r="F52">
            <v>1.9588617675693202E-2</v>
          </cell>
          <cell r="G52">
            <v>7.0888690201968314E-3</v>
          </cell>
          <cell r="H52">
            <v>1.0000000000000002</v>
          </cell>
        </row>
        <row r="53">
          <cell r="A53" t="str">
            <v>SCHMA</v>
          </cell>
          <cell r="B53">
            <v>0.50019169061738278</v>
          </cell>
          <cell r="C53">
            <v>0.20660637731119727</v>
          </cell>
          <cell r="D53">
            <v>0.29320193207141976</v>
          </cell>
          <cell r="E53">
            <v>0.28657683258736649</v>
          </cell>
          <cell r="F53">
            <v>4.3025863953297903E-3</v>
          </cell>
          <cell r="G53">
            <v>2.3225130887234717E-3</v>
          </cell>
          <cell r="H53">
            <v>0.99999999999999989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0.85743338393304669</v>
          </cell>
          <cell r="C55">
            <v>8.1043608414898827E-2</v>
          </cell>
          <cell r="D55">
            <v>6.1523007652054457E-2</v>
          </cell>
          <cell r="E55">
            <v>7.2449303239484397E-2</v>
          </cell>
          <cell r="F55">
            <v>-1.0926295587429942E-2</v>
          </cell>
          <cell r="G55">
            <v>0</v>
          </cell>
          <cell r="H55">
            <v>1</v>
          </cell>
        </row>
        <row r="56">
          <cell r="A56" t="str">
            <v>SCHMAP-SO</v>
          </cell>
          <cell r="B56">
            <v>0.51990690392496175</v>
          </cell>
          <cell r="C56">
            <v>0.27023841979284263</v>
          </cell>
          <cell r="D56">
            <v>0.20985467628219567</v>
          </cell>
          <cell r="E56">
            <v>0.24458304593650496</v>
          </cell>
          <cell r="F56">
            <v>-3.4728369654309296E-2</v>
          </cell>
          <cell r="G56">
            <v>0</v>
          </cell>
          <cell r="H56">
            <v>1</v>
          </cell>
        </row>
        <row r="57">
          <cell r="A57" t="str">
            <v>SCHMAT</v>
          </cell>
          <cell r="B57">
            <v>0.50191537744245696</v>
          </cell>
          <cell r="C57">
            <v>0.2060005384785078</v>
          </cell>
          <cell r="D57">
            <v>0.29208408407903508</v>
          </cell>
          <cell r="E57">
            <v>0.285543669862722</v>
          </cell>
          <cell r="F57">
            <v>4.2291072249937096E-3</v>
          </cell>
          <cell r="G57">
            <v>2.3113069913193889E-3</v>
          </cell>
          <cell r="H57">
            <v>1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1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1.1238395449561136</v>
          </cell>
          <cell r="C60">
            <v>0.16932247363149225</v>
          </cell>
          <cell r="D60">
            <v>-0.29316201858760549</v>
          </cell>
          <cell r="E60">
            <v>-0.40641528357948686</v>
          </cell>
          <cell r="F60">
            <v>2.1321586223432389E-4</v>
          </cell>
          <cell r="G60">
            <v>0.11304004912964703</v>
          </cell>
          <cell r="H60">
            <v>1.0000000000000004</v>
          </cell>
        </row>
        <row r="61">
          <cell r="A61" t="str">
            <v>SCHMAT-SNP</v>
          </cell>
          <cell r="B61">
            <v>0.50463302705541802</v>
          </cell>
          <cell r="C61">
            <v>0.23236052143558114</v>
          </cell>
          <cell r="D61">
            <v>0.26300645150900082</v>
          </cell>
          <cell r="E61">
            <v>0.26289518371096732</v>
          </cell>
          <cell r="F61">
            <v>1.1126779803350418E-4</v>
          </cell>
          <cell r="G61">
            <v>0</v>
          </cell>
          <cell r="H61">
            <v>0.99999999999999989</v>
          </cell>
        </row>
        <row r="62">
          <cell r="A62" t="str">
            <v>SCHMAT-SO</v>
          </cell>
          <cell r="B62">
            <v>0.49066957543131612</v>
          </cell>
          <cell r="C62">
            <v>0.19787440472070775</v>
          </cell>
          <cell r="D62">
            <v>0.31145601984797627</v>
          </cell>
          <cell r="E62">
            <v>0.27972574010067663</v>
          </cell>
          <cell r="F62">
            <v>3.1730279747299632E-2</v>
          </cell>
          <cell r="G62">
            <v>0</v>
          </cell>
          <cell r="H62">
            <v>1</v>
          </cell>
        </row>
        <row r="63">
          <cell r="A63" t="str">
            <v>SCHMD</v>
          </cell>
          <cell r="B63">
            <v>0.62396966569330425</v>
          </cell>
          <cell r="C63">
            <v>0.16992605881966094</v>
          </cell>
          <cell r="D63">
            <v>0.20610427548703444</v>
          </cell>
          <cell r="E63">
            <v>0.19299875075874562</v>
          </cell>
          <cell r="F63">
            <v>-6.6400927679848866E-4</v>
          </cell>
          <cell r="G63">
            <v>1.376953400508733E-2</v>
          </cell>
          <cell r="H63">
            <v>0.99999999999999967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0.92275013249319782</v>
          </cell>
          <cell r="C65">
            <v>0.11315372197803431</v>
          </cell>
          <cell r="D65">
            <v>-3.5903854471232066E-2</v>
          </cell>
          <cell r="E65">
            <v>2.3472705995517314E-2</v>
          </cell>
          <cell r="F65">
            <v>-5.9376560466749377E-2</v>
          </cell>
          <cell r="G65">
            <v>0</v>
          </cell>
          <cell r="H65">
            <v>1.0000000000000002</v>
          </cell>
        </row>
        <row r="66">
          <cell r="A66" t="str">
            <v>SCHMDP-SO</v>
          </cell>
          <cell r="B66">
            <v>0.44037754002527002</v>
          </cell>
          <cell r="C66">
            <v>7.3398818350960335E-2</v>
          </cell>
          <cell r="D66">
            <v>0.48622364162376963</v>
          </cell>
          <cell r="E66">
            <v>0.34017577812492666</v>
          </cell>
          <cell r="F66">
            <v>0.14604786349884299</v>
          </cell>
          <cell r="G66">
            <v>0</v>
          </cell>
          <cell r="H66">
            <v>0.99999999999999989</v>
          </cell>
        </row>
        <row r="67">
          <cell r="A67" t="str">
            <v>SCHMDT</v>
          </cell>
          <cell r="B67">
            <v>0.62385286660684491</v>
          </cell>
          <cell r="C67">
            <v>0.16994825222858853</v>
          </cell>
          <cell r="D67">
            <v>0.20619888116456625</v>
          </cell>
          <cell r="E67">
            <v>0.19306502178165247</v>
          </cell>
          <cell r="F67">
            <v>-6.4105740040531437E-4</v>
          </cell>
          <cell r="G67">
            <v>1.377491678331909E-2</v>
          </cell>
          <cell r="H67">
            <v>0.99999999999999978</v>
          </cell>
        </row>
        <row r="68">
          <cell r="A68" t="str">
            <v>SCHMDT-GPS</v>
          </cell>
          <cell r="B68">
            <v>0.50462876088753772</v>
          </cell>
          <cell r="C68">
            <v>0.23242416555019974</v>
          </cell>
          <cell r="D68">
            <v>0.26294707356226266</v>
          </cell>
          <cell r="E68">
            <v>0.26294707356226266</v>
          </cell>
          <cell r="F68">
            <v>0</v>
          </cell>
          <cell r="G68">
            <v>0</v>
          </cell>
          <cell r="H68">
            <v>0.99999999999999989</v>
          </cell>
        </row>
        <row r="69">
          <cell r="A69" t="str">
            <v>SCHMDT-SG</v>
          </cell>
          <cell r="B69">
            <v>0.99763248413758299</v>
          </cell>
          <cell r="C69">
            <v>2.3675158624169791E-3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SCHMDT-SITUS</v>
          </cell>
          <cell r="B70">
            <v>-1.7836583322750756</v>
          </cell>
          <cell r="C70">
            <v>1.5792541031604099</v>
          </cell>
          <cell r="D70">
            <v>1.204404229114667</v>
          </cell>
          <cell r="E70">
            <v>1.7934989900253582</v>
          </cell>
          <cell r="F70">
            <v>3.790019146047309E-2</v>
          </cell>
          <cell r="G70">
            <v>-0.6269949523711642</v>
          </cell>
          <cell r="H70">
            <v>1.0000000000000018</v>
          </cell>
        </row>
        <row r="71">
          <cell r="A71" t="str">
            <v>SCHMDT-SNP</v>
          </cell>
          <cell r="B71">
            <v>0.50462876088753772</v>
          </cell>
          <cell r="C71">
            <v>0.23242416555019968</v>
          </cell>
          <cell r="D71">
            <v>0.26294707356226266</v>
          </cell>
          <cell r="E71">
            <v>0.26294707356226266</v>
          </cell>
          <cell r="F71">
            <v>0</v>
          </cell>
          <cell r="G71">
            <v>0</v>
          </cell>
          <cell r="H71">
            <v>0.99999999999999989</v>
          </cell>
        </row>
        <row r="72">
          <cell r="A72" t="str">
            <v>SCHMDT-SO</v>
          </cell>
          <cell r="B72">
            <v>0.50041867551388475</v>
          </cell>
          <cell r="C72">
            <v>-8.2407237908806129E-3</v>
          </cell>
          <cell r="D72">
            <v>0.50782204827699595</v>
          </cell>
          <cell r="E72">
            <v>0.21255653786767501</v>
          </cell>
          <cell r="F72">
            <v>0.29526551040932097</v>
          </cell>
          <cell r="G72">
            <v>0</v>
          </cell>
          <cell r="H72">
            <v>1</v>
          </cell>
        </row>
        <row r="73">
          <cell r="A73" t="str">
            <v>SIT</v>
          </cell>
          <cell r="B73">
            <v>0.10213800966678424</v>
          </cell>
          <cell r="C73">
            <v>0.32757072289694572</v>
          </cell>
          <cell r="D73">
            <v>0.57029126743626979</v>
          </cell>
          <cell r="E73">
            <v>0.55400090292418891</v>
          </cell>
          <cell r="F73">
            <v>-1.4102844808895032E-2</v>
          </cell>
          <cell r="G73">
            <v>3.0393209320975865E-2</v>
          </cell>
          <cell r="H73">
            <v>0.99999999999999944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0.59356537084907768</v>
          </cell>
          <cell r="C75">
            <v>0.19147339699453164</v>
          </cell>
          <cell r="D75">
            <v>0.21496123215639068</v>
          </cell>
          <cell r="E75">
            <v>0.21079358449280244</v>
          </cell>
          <cell r="F75">
            <v>4.1676476635882408E-3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0.46919188519427402</v>
          </cell>
          <cell r="D76">
            <v>0.53080811480572609</v>
          </cell>
          <cell r="E76">
            <v>0.53080811480572609</v>
          </cell>
          <cell r="F76">
            <v>0</v>
          </cell>
          <cell r="G76">
            <v>0</v>
          </cell>
          <cell r="H76">
            <v>1</v>
          </cell>
        </row>
      </sheetData>
      <sheetData sheetId="22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0.18268684674707628</v>
          </cell>
          <cell r="C19">
            <v>0.50581044471036496</v>
          </cell>
          <cell r="D19">
            <v>0.18284238538999506</v>
          </cell>
          <cell r="E19">
            <v>3.0614790675499298E-2</v>
          </cell>
          <cell r="F19">
            <v>9.8045532477064393E-2</v>
          </cell>
          <cell r="G19">
            <v>1</v>
          </cell>
        </row>
        <row r="20">
          <cell r="A20" t="str">
            <v>PLNT2</v>
          </cell>
          <cell r="B20">
            <v>0.26534141675467854</v>
          </cell>
          <cell r="C20">
            <v>0.73465858324532152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0.10457961964205044</v>
          </cell>
          <cell r="C21">
            <v>0.79418924286808334</v>
          </cell>
          <cell r="D21">
            <v>7.9238258041000719E-3</v>
          </cell>
          <cell r="E21">
            <v>9.3307311685766156E-2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0.18268684674707625</v>
          </cell>
          <cell r="C22">
            <v>0.50581044471036496</v>
          </cell>
          <cell r="D22">
            <v>0.18284238538999503</v>
          </cell>
          <cell r="E22">
            <v>3.0614790675499298E-2</v>
          </cell>
          <cell r="F22">
            <v>9.8045532477064393E-2</v>
          </cell>
          <cell r="G22">
            <v>0.99999999999999989</v>
          </cell>
        </row>
        <row r="23">
          <cell r="A23" t="str">
            <v>GENL</v>
          </cell>
          <cell r="B23">
            <v>0.18268684674707628</v>
          </cell>
          <cell r="C23">
            <v>0.50581044471036496</v>
          </cell>
          <cell r="D23">
            <v>0.18284238538999509</v>
          </cell>
          <cell r="E23">
            <v>3.0614790675499302E-2</v>
          </cell>
          <cell r="F23">
            <v>9.8045532477064393E-2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0.22224532091478286</v>
          </cell>
          <cell r="C25">
            <v>0.4460491782490813</v>
          </cell>
          <cell r="D25">
            <v>0.20276731585728536</v>
          </cell>
          <cell r="E25">
            <v>2.7527402069996116E-2</v>
          </cell>
          <cell r="F25">
            <v>0.10141078290885472</v>
          </cell>
          <cell r="G25">
            <v>1.0000000000000004</v>
          </cell>
        </row>
      </sheetData>
      <sheetData sheetId="23" refreshError="1"/>
      <sheetData sheetId="24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1</v>
          </cell>
          <cell r="D15" t="str">
            <v>/</v>
          </cell>
          <cell r="E15">
            <v>0</v>
          </cell>
          <cell r="F15">
            <v>0.39186858761075405</v>
          </cell>
          <cell r="G15">
            <v>0.2621960423104312</v>
          </cell>
          <cell r="H15">
            <v>8.4115546544397166E-2</v>
          </cell>
          <cell r="I15">
            <v>0</v>
          </cell>
          <cell r="J15">
            <v>0.15416887863480899</v>
          </cell>
          <cell r="K15">
            <v>1.4538061369877659E-2</v>
          </cell>
          <cell r="L15">
            <v>1.7572534898053157E-4</v>
          </cell>
          <cell r="M15">
            <v>0</v>
          </cell>
          <cell r="N15">
            <v>7.9058265087350477E-2</v>
          </cell>
          <cell r="O15">
            <v>1.3878893093399977E-2</v>
          </cell>
          <cell r="P15">
            <v>0</v>
          </cell>
          <cell r="Q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0.33567502651592807</v>
          </cell>
          <cell r="G16">
            <v>0.26791735802467243</v>
          </cell>
          <cell r="H16">
            <v>9.0770323053162433E-2</v>
          </cell>
          <cell r="I16">
            <v>1.9250091904189776E-3</v>
          </cell>
          <cell r="J16">
            <v>0.1862769192654859</v>
          </cell>
          <cell r="K16">
            <v>1.1546271401832522E-2</v>
          </cell>
          <cell r="L16">
            <v>2.2701994980593634E-4</v>
          </cell>
          <cell r="M16">
            <v>3.9500550278422151E-4</v>
          </cell>
          <cell r="N16">
            <v>7.0858658480702691E-2</v>
          </cell>
          <cell r="O16">
            <v>1.8477201855179537E-2</v>
          </cell>
          <cell r="P16">
            <v>1.5931206760027315E-2</v>
          </cell>
          <cell r="Q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0.39186858761075405</v>
          </cell>
          <cell r="G17">
            <v>0.2621960423104312</v>
          </cell>
          <cell r="H17">
            <v>8.4115546544397166E-2</v>
          </cell>
          <cell r="I17">
            <v>0</v>
          </cell>
          <cell r="J17">
            <v>0.15416887863480899</v>
          </cell>
          <cell r="K17">
            <v>1.4538061369877659E-2</v>
          </cell>
          <cell r="L17">
            <v>1.7572534898053157E-4</v>
          </cell>
          <cell r="M17">
            <v>0</v>
          </cell>
          <cell r="N17">
            <v>7.9058265087350477E-2</v>
          </cell>
          <cell r="O17">
            <v>1.3878893093399977E-2</v>
          </cell>
          <cell r="P17">
            <v>0</v>
          </cell>
          <cell r="Q17">
            <v>1</v>
          </cell>
        </row>
        <row r="18">
          <cell r="A18" t="str">
            <v>F20</v>
          </cell>
          <cell r="B18" t="str">
            <v>12 Weighted Distribution Peaks</v>
          </cell>
          <cell r="F18">
            <v>0.48185384449784452</v>
          </cell>
          <cell r="G18">
            <v>0.31157440623203314</v>
          </cell>
          <cell r="H18">
            <v>9.8833884475618791E-2</v>
          </cell>
          <cell r="I18">
            <v>6.9917563780139515E-4</v>
          </cell>
          <cell r="J18">
            <v>0</v>
          </cell>
          <cell r="K18">
            <v>1.3505359359867476E-2</v>
          </cell>
          <cell r="L18">
            <v>2.1092886397717852E-4</v>
          </cell>
          <cell r="M18">
            <v>1.6090354124717585E-4</v>
          </cell>
          <cell r="N18">
            <v>9.3161497391610545E-2</v>
          </cell>
          <cell r="O18">
            <v>0</v>
          </cell>
          <cell r="P18">
            <v>0</v>
          </cell>
          <cell r="Q18">
            <v>1</v>
          </cell>
        </row>
        <row r="19">
          <cell r="A19" t="str">
            <v>F21</v>
          </cell>
          <cell r="B19" t="str">
            <v>Transformers      - NCP</v>
          </cell>
          <cell r="F19">
            <v>0.58833266525621186</v>
          </cell>
          <cell r="G19">
            <v>0.25399798927437112</v>
          </cell>
          <cell r="H19">
            <v>6.0681542529829526E-2</v>
          </cell>
          <cell r="I19">
            <v>3.6442674445197687E-3</v>
          </cell>
          <cell r="J19">
            <v>0</v>
          </cell>
          <cell r="K19">
            <v>1.8740864572651769E-2</v>
          </cell>
          <cell r="L19">
            <v>1.1866486860554856E-4</v>
          </cell>
          <cell r="M19">
            <v>7.0168637588579729E-4</v>
          </cell>
          <cell r="N19">
            <v>7.3782319677924674E-2</v>
          </cell>
          <cell r="O19">
            <v>0</v>
          </cell>
          <cell r="P19">
            <v>0</v>
          </cell>
          <cell r="Q19">
            <v>1</v>
          </cell>
        </row>
        <row r="20">
          <cell r="A20" t="str">
            <v>F22</v>
          </cell>
          <cell r="B20" t="str">
            <v>Secondary Lines - NCP</v>
          </cell>
          <cell r="F20">
            <v>0.88856570028351778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0.11143429971648222</v>
          </cell>
          <cell r="O20">
            <v>0</v>
          </cell>
          <cell r="P20">
            <v>0</v>
          </cell>
          <cell r="Q20">
            <v>1</v>
          </cell>
        </row>
        <row r="21">
          <cell r="A21" t="str">
            <v>F30</v>
          </cell>
          <cell r="B21" t="str">
            <v>MWH @ Input</v>
          </cell>
          <cell r="F21">
            <v>0.27948146542110203</v>
          </cell>
          <cell r="G21">
            <v>0.27363867373891371</v>
          </cell>
          <cell r="H21">
            <v>9.7425099561927686E-2</v>
          </cell>
          <cell r="I21">
            <v>3.8500183808379551E-3</v>
          </cell>
          <cell r="J21">
            <v>0.2183849598961628</v>
          </cell>
          <cell r="K21">
            <v>8.5544814337873872E-3</v>
          </cell>
          <cell r="L21">
            <v>2.7831455063134108E-4</v>
          </cell>
          <cell r="M21">
            <v>7.9001100556844303E-4</v>
          </cell>
          <cell r="N21">
            <v>6.2659051874054919E-2</v>
          </cell>
          <cell r="O21">
            <v>2.3075510616959095E-2</v>
          </cell>
          <cell r="P21">
            <v>3.186241352005463E-2</v>
          </cell>
          <cell r="Q21">
            <v>1</v>
          </cell>
        </row>
        <row r="22">
          <cell r="A22" t="str">
            <v>F40</v>
          </cell>
          <cell r="B22" t="str">
            <v>Average Customers</v>
          </cell>
          <cell r="F22">
            <v>0.86639548067903349</v>
          </cell>
          <cell r="G22">
            <v>1.7996331158627477E-2</v>
          </cell>
          <cell r="H22">
            <v>3.1994023103155088E-4</v>
          </cell>
          <cell r="I22">
            <v>1.134579027089248E-2</v>
          </cell>
          <cell r="J22">
            <v>1.8512081009412404E-4</v>
          </cell>
          <cell r="K22">
            <v>3.5620402321428607E-3</v>
          </cell>
          <cell r="L22">
            <v>2.8851161113984699E-3</v>
          </cell>
          <cell r="M22">
            <v>6.0264183675717484E-4</v>
          </cell>
          <cell r="N22">
            <v>9.6705199070526743E-2</v>
          </cell>
          <cell r="O22">
            <v>1.1697997478301677E-6</v>
          </cell>
          <cell r="P22">
            <v>1.1697997478301677E-6</v>
          </cell>
          <cell r="Q22">
            <v>1</v>
          </cell>
        </row>
        <row r="23">
          <cell r="A23" t="str">
            <v>F41</v>
          </cell>
          <cell r="B23" t="str">
            <v>Weighted Customers Acct 902</v>
          </cell>
          <cell r="F23">
            <v>0.84357805995167301</v>
          </cell>
          <cell r="G23">
            <v>1.8435275837167413E-2</v>
          </cell>
          <cell r="H23">
            <v>2.3311072633136049E-2</v>
          </cell>
          <cell r="I23">
            <v>0</v>
          </cell>
          <cell r="J23">
            <v>1.3130534664860982E-2</v>
          </cell>
          <cell r="K23">
            <v>3.7964451523138901E-3</v>
          </cell>
          <cell r="L23">
            <v>2.8091335957585333E-3</v>
          </cell>
          <cell r="M23">
            <v>5.8677064093050606E-4</v>
          </cell>
          <cell r="N23">
            <v>9.4158367672022708E-2</v>
          </cell>
          <cell r="O23">
            <v>9.7169926068502215E-5</v>
          </cell>
          <cell r="P23">
            <v>9.7169926068502215E-5</v>
          </cell>
          <cell r="Q23">
            <v>1</v>
          </cell>
        </row>
        <row r="24">
          <cell r="A24" t="str">
            <v>F42</v>
          </cell>
          <cell r="B24" t="str">
            <v>Weighted Customers Acct 903</v>
          </cell>
          <cell r="F24">
            <v>0.87083139955935285</v>
          </cell>
          <cell r="G24">
            <v>1.9459829672089236E-2</v>
          </cell>
          <cell r="H24">
            <v>3.4595842598384894E-4</v>
          </cell>
          <cell r="I24">
            <v>1.0307045851633702E-2</v>
          </cell>
          <cell r="J24">
            <v>6.5144830588063777E-4</v>
          </cell>
          <cell r="K24">
            <v>3.4419518680686586E-3</v>
          </cell>
          <cell r="L24">
            <v>2.6223261067933588E-3</v>
          </cell>
          <cell r="M24">
            <v>5.4775037140818183E-4</v>
          </cell>
          <cell r="N24">
            <v>9.178405668484485E-2</v>
          </cell>
          <cell r="O24">
            <v>4.1165769723894958E-6</v>
          </cell>
          <cell r="P24">
            <v>4.1165769723894958E-6</v>
          </cell>
          <cell r="Q24">
            <v>1</v>
          </cell>
        </row>
        <row r="25">
          <cell r="A25" t="str">
            <v>F43</v>
          </cell>
          <cell r="B25" t="str">
            <v>Residential Split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A26" t="str">
            <v>F44</v>
          </cell>
          <cell r="B26" t="str">
            <v>Commercial Split</v>
          </cell>
          <cell r="F26">
            <v>0</v>
          </cell>
          <cell r="G26">
            <v>0.14954894829198281</v>
          </cell>
          <cell r="H26">
            <v>1.771637071444181E-3</v>
          </cell>
          <cell r="I26">
            <v>0</v>
          </cell>
          <cell r="J26">
            <v>3.8440342283469929E-4</v>
          </cell>
          <cell r="K26">
            <v>0</v>
          </cell>
          <cell r="L26">
            <v>0</v>
          </cell>
          <cell r="M26">
            <v>0</v>
          </cell>
          <cell r="N26">
            <v>0.84829501121373829</v>
          </cell>
          <cell r="O26">
            <v>0</v>
          </cell>
          <cell r="P26">
            <v>0</v>
          </cell>
          <cell r="Q26">
            <v>1</v>
          </cell>
        </row>
        <row r="27">
          <cell r="A27" t="str">
            <v>F45</v>
          </cell>
          <cell r="B27" t="str">
            <v>Industrial / Irrigation Split</v>
          </cell>
          <cell r="F27">
            <v>0</v>
          </cell>
          <cell r="G27">
            <v>0.17500822410237038</v>
          </cell>
          <cell r="H27">
            <v>1.3657184567698802E-2</v>
          </cell>
          <cell r="I27">
            <v>0</v>
          </cell>
          <cell r="J27">
            <v>1.5265156724391458E-2</v>
          </cell>
          <cell r="K27">
            <v>0.38654804345756333</v>
          </cell>
          <cell r="L27">
            <v>0</v>
          </cell>
          <cell r="M27">
            <v>0</v>
          </cell>
          <cell r="N27">
            <v>0.40926750080744562</v>
          </cell>
          <cell r="O27">
            <v>1.2694517026520962E-4</v>
          </cell>
          <cell r="P27">
            <v>1.2694517026520962E-4</v>
          </cell>
          <cell r="Q27">
            <v>1</v>
          </cell>
        </row>
        <row r="28">
          <cell r="A28" t="str">
            <v>F46</v>
          </cell>
          <cell r="B28" t="str">
            <v>Lighting / OSPA  Split</v>
          </cell>
          <cell r="F28">
            <v>0</v>
          </cell>
          <cell r="G28">
            <v>0</v>
          </cell>
          <cell r="H28">
            <v>0</v>
          </cell>
          <cell r="I28">
            <v>0.7648736568856177</v>
          </cell>
          <cell r="J28">
            <v>0</v>
          </cell>
          <cell r="K28">
            <v>0</v>
          </cell>
          <cell r="L28">
            <v>0.19449939210725198</v>
          </cell>
          <cell r="M28">
            <v>4.0626951007130423E-2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</row>
        <row r="29">
          <cell r="A29" t="str">
            <v>F47</v>
          </cell>
          <cell r="B29" t="str">
            <v>Wtd Customers Acct 902 - irrigation</v>
          </cell>
          <cell r="F29">
            <v>0.84501580290429745</v>
          </cell>
          <cell r="G29">
            <v>1.8466695795998602E-2</v>
          </cell>
          <cell r="H29">
            <v>2.3350802602403301E-2</v>
          </cell>
          <cell r="I29">
            <v>0</v>
          </cell>
          <cell r="J29">
            <v>1.3152913546644223E-2</v>
          </cell>
          <cell r="K29">
            <v>2.0985766225851007E-3</v>
          </cell>
          <cell r="L29">
            <v>2.8139213115871238E-3</v>
          </cell>
          <cell r="M29">
            <v>5.877706969939048E-4</v>
          </cell>
          <cell r="N29">
            <v>9.431884544637216E-2</v>
          </cell>
          <cell r="O29">
            <v>9.7335536559154423E-5</v>
          </cell>
          <cell r="P29">
            <v>9.7335536559154423E-5</v>
          </cell>
          <cell r="Q29">
            <v>1</v>
          </cell>
        </row>
        <row r="30">
          <cell r="A30" t="str">
            <v>F48</v>
          </cell>
          <cell r="B30" t="str">
            <v>Wtd Customers Acct 903 - irrigation</v>
          </cell>
          <cell r="F30">
            <v>0.8721767908289928</v>
          </cell>
          <cell r="G30">
            <v>1.9489894142620222E-2</v>
          </cell>
          <cell r="H30">
            <v>3.4649291457281413E-4</v>
          </cell>
          <cell r="I30">
            <v>1.0322969725659815E-2</v>
          </cell>
          <cell r="J30">
            <v>6.5245476116440105E-4</v>
          </cell>
          <cell r="K30">
            <v>1.9023191695640171E-3</v>
          </cell>
          <cell r="L30">
            <v>2.6263774704120956E-3</v>
          </cell>
          <cell r="M30">
            <v>5.4859661853249014E-4</v>
          </cell>
          <cell r="N30">
            <v>9.1925858494722623E-2</v>
          </cell>
          <cell r="O30">
            <v>4.1229368793958985E-6</v>
          </cell>
          <cell r="P30">
            <v>4.1229368793958985E-6</v>
          </cell>
          <cell r="Q30">
            <v>1</v>
          </cell>
        </row>
        <row r="31">
          <cell r="A31" t="str">
            <v>F50</v>
          </cell>
          <cell r="B31" t="str">
            <v>Contribution in Aid of Construction</v>
          </cell>
          <cell r="F31">
            <v>0.3903724654670887</v>
          </cell>
          <cell r="G31">
            <v>5.5204783015432655E-2</v>
          </cell>
          <cell r="H31">
            <v>1.7687171638026796E-2</v>
          </cell>
          <cell r="I31">
            <v>9.5727964680011781E-4</v>
          </cell>
          <cell r="J31">
            <v>0.17243958688734101</v>
          </cell>
          <cell r="K31">
            <v>3.7704508937679939E-3</v>
          </cell>
          <cell r="L31">
            <v>2.8829628303520989E-3</v>
          </cell>
          <cell r="M31">
            <v>7.4093430854058747E-3</v>
          </cell>
          <cell r="N31">
            <v>0.34927595653578469</v>
          </cell>
          <cell r="O31">
            <v>0</v>
          </cell>
          <cell r="P31">
            <v>0</v>
          </cell>
          <cell r="Q31">
            <v>1</v>
          </cell>
        </row>
        <row r="32">
          <cell r="A32" t="str">
            <v>F51</v>
          </cell>
          <cell r="B32" t="str">
            <v>Security Deposits</v>
          </cell>
          <cell r="F32">
            <v>0.30790618562626315</v>
          </cell>
          <cell r="G32">
            <v>4.3118912685377882E-2</v>
          </cell>
          <cell r="H32">
            <v>0.10854889796137142</v>
          </cell>
          <cell r="I32">
            <v>1.6339777521456856E-3</v>
          </cell>
          <cell r="J32">
            <v>0.1830209451537054</v>
          </cell>
          <cell r="K32">
            <v>8.4299691261803377E-3</v>
          </cell>
          <cell r="L32">
            <v>0</v>
          </cell>
          <cell r="M32">
            <v>0</v>
          </cell>
          <cell r="N32">
            <v>0.34734111169495613</v>
          </cell>
          <cell r="O32">
            <v>0</v>
          </cell>
          <cell r="P32">
            <v>0</v>
          </cell>
          <cell r="Q32">
            <v>1</v>
          </cell>
        </row>
        <row r="33">
          <cell r="A33" t="str">
            <v>F60</v>
          </cell>
          <cell r="B33" t="str">
            <v>Meters</v>
          </cell>
          <cell r="F33">
            <v>0.69207039078932875</v>
          </cell>
          <cell r="G33">
            <v>0.11668216993772153</v>
          </cell>
          <cell r="H33">
            <v>1.3380058378638931E-2</v>
          </cell>
          <cell r="I33">
            <v>0</v>
          </cell>
          <cell r="J33">
            <v>4.3044113766125575E-2</v>
          </cell>
          <cell r="K33">
            <v>9.8778779929939754E-3</v>
          </cell>
          <cell r="L33">
            <v>2.2441272515058845E-3</v>
          </cell>
          <cell r="M33">
            <v>4.6875235399409994E-4</v>
          </cell>
          <cell r="N33">
            <v>0.11637529157454736</v>
          </cell>
          <cell r="O33">
            <v>2.9286089775720624E-3</v>
          </cell>
          <cell r="P33">
            <v>2.9286089775720624E-3</v>
          </cell>
          <cell r="Q33">
            <v>1</v>
          </cell>
        </row>
        <row r="34">
          <cell r="A34" t="str">
            <v>F70</v>
          </cell>
          <cell r="B34" t="str">
            <v>Services</v>
          </cell>
          <cell r="F34">
            <v>0.79963259447844093</v>
          </cell>
          <cell r="G34">
            <v>7.6728663408577744E-2</v>
          </cell>
          <cell r="H34">
            <v>6.8875427433031404E-3</v>
          </cell>
          <cell r="I34">
            <v>0</v>
          </cell>
          <cell r="J34">
            <v>0</v>
          </cell>
          <cell r="K34">
            <v>0</v>
          </cell>
          <cell r="L34">
            <v>2.8991380892467692E-3</v>
          </cell>
          <cell r="M34">
            <v>6.0557074157735946E-4</v>
          </cell>
          <cell r="N34">
            <v>0.11324649053885388</v>
          </cell>
          <cell r="O34">
            <v>0</v>
          </cell>
          <cell r="P34">
            <v>0</v>
          </cell>
          <cell r="Q34">
            <v>1</v>
          </cell>
        </row>
        <row r="35">
          <cell r="A35" t="str">
            <v>F80</v>
          </cell>
          <cell r="B35" t="str">
            <v>Uncollectables</v>
          </cell>
          <cell r="F35">
            <v>0.88073750797343053</v>
          </cell>
          <cell r="G35">
            <v>5.4687449870511343E-2</v>
          </cell>
          <cell r="H35">
            <v>1.7051813441055764E-2</v>
          </cell>
          <cell r="I35">
            <v>0</v>
          </cell>
          <cell r="J35">
            <v>2.8855266766568535E-2</v>
          </cell>
          <cell r="K35">
            <v>4.2086547322533596E-3</v>
          </cell>
          <cell r="L35">
            <v>0</v>
          </cell>
          <cell r="M35">
            <v>0</v>
          </cell>
          <cell r="N35">
            <v>1.4459307216180496E-2</v>
          </cell>
          <cell r="O35">
            <v>0</v>
          </cell>
          <cell r="P35">
            <v>0</v>
          </cell>
          <cell r="Q35">
            <v>1</v>
          </cell>
        </row>
        <row r="36">
          <cell r="A36" t="str">
            <v>F85</v>
          </cell>
          <cell r="B36" t="str">
            <v>Firm Sales - Utah Share</v>
          </cell>
          <cell r="D36" t="str">
            <v>NPC</v>
          </cell>
          <cell r="F36">
            <v>0.35030706999642736</v>
          </cell>
          <cell r="G36">
            <v>0.27217954465304461</v>
          </cell>
          <cell r="H36">
            <v>8.8410065009545083E-2</v>
          </cell>
          <cell r="I36">
            <v>1.2303204921499675E-3</v>
          </cell>
          <cell r="J36">
            <v>0.17612981880983142</v>
          </cell>
          <cell r="K36">
            <v>6.8048466205543161E-3</v>
          </cell>
          <cell r="L36">
            <v>2.1551934573563316E-4</v>
          </cell>
          <cell r="M36">
            <v>2.9132414636560012E-4</v>
          </cell>
          <cell r="N36">
            <v>7.1675687960684312E-2</v>
          </cell>
          <cell r="O36">
            <v>1.8432500341187794E-2</v>
          </cell>
          <cell r="P36">
            <v>1.4323302624473906E-2</v>
          </cell>
          <cell r="Q36">
            <v>1</v>
          </cell>
        </row>
        <row r="37">
          <cell r="A37" t="str">
            <v>F86</v>
          </cell>
          <cell r="B37" t="str">
            <v>Non Firm Sales - Utah Share</v>
          </cell>
          <cell r="D37" t="str">
            <v>NPC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</row>
        <row r="38">
          <cell r="A38" t="str">
            <v>F87</v>
          </cell>
          <cell r="B38" t="str">
            <v>Firm Purchases (Non-Seasonal) - Utah Share</v>
          </cell>
          <cell r="D38" t="str">
            <v>NPC</v>
          </cell>
          <cell r="F38">
            <v>0.34667244803541397</v>
          </cell>
          <cell r="G38">
            <v>0.27305825488092689</v>
          </cell>
          <cell r="H38">
            <v>8.9071927081981472E-2</v>
          </cell>
          <cell r="I38">
            <v>1.1730945102449868E-3</v>
          </cell>
          <cell r="J38">
            <v>0.17716317348151003</v>
          </cell>
          <cell r="K38">
            <v>6.6588157513911422E-3</v>
          </cell>
          <cell r="L38">
            <v>2.1772150317131943E-4</v>
          </cell>
          <cell r="M38">
            <v>2.7781004563879019E-4</v>
          </cell>
          <cell r="N38">
            <v>7.1924530797149944E-2</v>
          </cell>
          <cell r="O38">
            <v>1.8629849293433275E-2</v>
          </cell>
          <cell r="P38">
            <v>1.5152374619138124E-2</v>
          </cell>
          <cell r="Q38">
            <v>1</v>
          </cell>
        </row>
        <row r="39">
          <cell r="A39" t="str">
            <v>F88</v>
          </cell>
          <cell r="B39" t="str">
            <v xml:space="preserve">Seasonal Purchases - Utah Share </v>
          </cell>
          <cell r="D39" t="str">
            <v>NPC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</row>
        <row r="40">
          <cell r="A40" t="str">
            <v>F89</v>
          </cell>
          <cell r="B40" t="str">
            <v>Non firm Purchases - Utah Share</v>
          </cell>
          <cell r="D40" t="str">
            <v>NPC</v>
          </cell>
          <cell r="F40">
            <v>0.27836033973847929</v>
          </cell>
          <cell r="G40">
            <v>0.27330935462525729</v>
          </cell>
          <cell r="H40">
            <v>9.7522019330792506E-2</v>
          </cell>
          <cell r="I40">
            <v>3.8801445064996663E-3</v>
          </cell>
          <cell r="J40">
            <v>0.21980478198649783</v>
          </cell>
          <cell r="K40">
            <v>7.6436467678762292E-3</v>
          </cell>
          <cell r="L40">
            <v>2.8279777464428112E-4</v>
          </cell>
          <cell r="M40">
            <v>8.0329176722919373E-4</v>
          </cell>
          <cell r="N40">
            <v>6.2769548088920241E-2</v>
          </cell>
          <cell r="O40">
            <v>2.3301183730901783E-2</v>
          </cell>
          <cell r="P40">
            <v>3.2322891682901686E-2</v>
          </cell>
          <cell r="Q40">
            <v>1</v>
          </cell>
        </row>
        <row r="41">
          <cell r="A41" t="str">
            <v>F90</v>
          </cell>
          <cell r="B41" t="str">
            <v>Coal (Non-Seasonal) - Utah Share</v>
          </cell>
          <cell r="D41" t="str">
            <v>NPC</v>
          </cell>
          <cell r="F41">
            <v>0.27989364106980369</v>
          </cell>
          <cell r="G41">
            <v>0.27371170072966838</v>
          </cell>
          <cell r="H41">
            <v>9.7294877397631124E-2</v>
          </cell>
          <cell r="I41">
            <v>3.8461923203840218E-3</v>
          </cell>
          <cell r="J41">
            <v>0.21815125766876281</v>
          </cell>
          <cell r="K41">
            <v>8.396744654897037E-3</v>
          </cell>
          <cell r="L41">
            <v>2.7788606216451326E-4</v>
          </cell>
          <cell r="M41">
            <v>7.9195187207779306E-4</v>
          </cell>
          <cell r="N41">
            <v>6.2633542317171179E-2</v>
          </cell>
          <cell r="O41">
            <v>2.3031462727292104E-2</v>
          </cell>
          <cell r="P41">
            <v>3.1970743180147206E-2</v>
          </cell>
          <cell r="Q41">
            <v>1</v>
          </cell>
        </row>
        <row r="42">
          <cell r="A42" t="str">
            <v>F91</v>
          </cell>
          <cell r="B42" t="str">
            <v>Seasonal Cholla Coal - Utah Share</v>
          </cell>
          <cell r="D42" t="str">
            <v>NPC</v>
          </cell>
          <cell r="F42">
            <v>0.27936760362645702</v>
          </cell>
          <cell r="G42">
            <v>0.2736390627085869</v>
          </cell>
          <cell r="H42">
            <v>9.7250818853697463E-2</v>
          </cell>
          <cell r="I42">
            <v>3.8594299352611131E-3</v>
          </cell>
          <cell r="J42">
            <v>0.21879186085050456</v>
          </cell>
          <cell r="K42">
            <v>7.9117686242980313E-3</v>
          </cell>
          <cell r="L42">
            <v>2.8093962865962952E-4</v>
          </cell>
          <cell r="M42">
            <v>8.0133532595202885E-4</v>
          </cell>
          <cell r="N42">
            <v>6.2703344358816734E-2</v>
          </cell>
          <cell r="O42">
            <v>2.3073100435425375E-2</v>
          </cell>
          <cell r="P42">
            <v>3.2320735652341087E-2</v>
          </cell>
          <cell r="Q42">
            <v>1</v>
          </cell>
        </row>
        <row r="43">
          <cell r="A43" t="str">
            <v>F92</v>
          </cell>
          <cell r="B43" t="str">
            <v>Gas (Non-Seasonal) - Utah Share</v>
          </cell>
          <cell r="D43" t="str">
            <v>NPC</v>
          </cell>
          <cell r="F43">
            <v>0.28310390680900482</v>
          </cell>
          <cell r="G43">
            <v>0.27394743999903315</v>
          </cell>
          <cell r="H43">
            <v>9.6599779505266797E-2</v>
          </cell>
          <cell r="I43">
            <v>3.7955905111076863E-3</v>
          </cell>
          <cell r="J43">
            <v>0.21550300095280078</v>
          </cell>
          <cell r="K43">
            <v>9.3498520735939544E-3</v>
          </cell>
          <cell r="L43">
            <v>2.7297187001860506E-4</v>
          </cell>
          <cell r="M43">
            <v>7.7323988190617146E-4</v>
          </cell>
          <cell r="N43">
            <v>6.2672213029956833E-2</v>
          </cell>
          <cell r="O43">
            <v>2.2604300455749356E-2</v>
          </cell>
          <cell r="P43">
            <v>3.1377704911561784E-2</v>
          </cell>
          <cell r="Q43">
            <v>1</v>
          </cell>
        </row>
        <row r="44">
          <cell r="A44" t="str">
            <v>F93</v>
          </cell>
          <cell r="B44" t="str">
            <v>Seasonal CT Gas - Utah Share</v>
          </cell>
          <cell r="D44" t="str">
            <v>NPC</v>
          </cell>
          <cell r="F44">
            <v>0.28071804027925734</v>
          </cell>
          <cell r="G44">
            <v>0.27446520320621243</v>
          </cell>
          <cell r="H44">
            <v>9.7349019745988766E-2</v>
          </cell>
          <cell r="I44">
            <v>3.8035803386604551E-3</v>
          </cell>
          <cell r="J44">
            <v>0.21609865539811915</v>
          </cell>
          <cell r="K44">
            <v>1.0246209265173764E-2</v>
          </cell>
          <cell r="L44">
            <v>2.6988960057477702E-4</v>
          </cell>
          <cell r="M44">
            <v>7.6218192455213788E-4</v>
          </cell>
          <cell r="N44">
            <v>6.2526319356269497E-2</v>
          </cell>
          <cell r="O44">
            <v>2.2686476785682388E-2</v>
          </cell>
          <cell r="P44">
            <v>3.1074424099509373E-2</v>
          </cell>
          <cell r="Q44">
            <v>1</v>
          </cell>
        </row>
        <row r="45">
          <cell r="A45" t="str">
            <v>F94</v>
          </cell>
          <cell r="B45" t="str">
            <v>Other Generation - Utah Share</v>
          </cell>
          <cell r="D45" t="str">
            <v>NPC</v>
          </cell>
          <cell r="F45">
            <v>0.27942936261223555</v>
          </cell>
          <cell r="G45">
            <v>0.27355335575726109</v>
          </cell>
          <cell r="H45">
            <v>9.7295229454999493E-2</v>
          </cell>
          <cell r="I45">
            <v>3.8630364410515441E-3</v>
          </cell>
          <cell r="J45">
            <v>0.2189090705256351</v>
          </cell>
          <cell r="K45">
            <v>7.870876207060739E-3</v>
          </cell>
          <cell r="L45">
            <v>2.7946191913206066E-4</v>
          </cell>
          <cell r="M45">
            <v>7.9707608795900832E-4</v>
          </cell>
          <cell r="N45">
            <v>6.2688084991800577E-2</v>
          </cell>
          <cell r="O45">
            <v>2.3073020940076277E-2</v>
          </cell>
          <cell r="P45">
            <v>3.2241425062788605E-2</v>
          </cell>
          <cell r="Q45">
            <v>1</v>
          </cell>
        </row>
        <row r="46">
          <cell r="A46" t="str">
            <v>F95</v>
          </cell>
          <cell r="B46" t="str">
            <v>Firm Wheeling - Utah Share</v>
          </cell>
          <cell r="D46" t="str">
            <v>NPC</v>
          </cell>
          <cell r="F46">
            <v>0.34655225713605481</v>
          </cell>
          <cell r="G46">
            <v>0.2731235760757999</v>
          </cell>
          <cell r="H46">
            <v>8.8991585302137965E-2</v>
          </cell>
          <cell r="I46">
            <v>1.2179063701854291E-3</v>
          </cell>
          <cell r="J46">
            <v>0.17757846971381588</v>
          </cell>
          <cell r="K46">
            <v>6.4744237838206958E-3</v>
          </cell>
          <cell r="L46">
            <v>2.1855816675569437E-4</v>
          </cell>
          <cell r="M46">
            <v>2.8849248453509136E-4</v>
          </cell>
          <cell r="N46">
            <v>7.1632675537816534E-2</v>
          </cell>
          <cell r="O46">
            <v>1.8620021920263283E-2</v>
          </cell>
          <cell r="P46">
            <v>1.5302033508814664E-2</v>
          </cell>
          <cell r="Q46">
            <v>1</v>
          </cell>
        </row>
        <row r="47">
          <cell r="A47" t="str">
            <v>F96</v>
          </cell>
          <cell r="B47" t="str">
            <v>Non-Firm Wheeling - Utah Share</v>
          </cell>
          <cell r="D47" t="str">
            <v>NPC</v>
          </cell>
          <cell r="F47">
            <v>0.28724649001491021</v>
          </cell>
          <cell r="G47">
            <v>0.27003623046405112</v>
          </cell>
          <cell r="H47">
            <v>9.5417630207134688E-2</v>
          </cell>
          <cell r="I47">
            <v>3.8637518987884858E-3</v>
          </cell>
          <cell r="J47">
            <v>0.21955042194770905</v>
          </cell>
          <cell r="K47">
            <v>4.1772786330273688E-3</v>
          </cell>
          <cell r="L47">
            <v>2.9592211490033936E-4</v>
          </cell>
          <cell r="M47">
            <v>8.4741908206848642E-4</v>
          </cell>
          <cell r="N47">
            <v>6.3343910351668781E-2</v>
          </cell>
          <cell r="O47">
            <v>2.3478761037557562E-2</v>
          </cell>
          <cell r="P47">
            <v>3.1742184248183848E-2</v>
          </cell>
          <cell r="Q47">
            <v>1</v>
          </cell>
        </row>
        <row r="48">
          <cell r="A48" t="str">
            <v>F101</v>
          </cell>
          <cell r="B48" t="str">
            <v>Rate Base</v>
          </cell>
          <cell r="F48">
            <v>0.4334333705417252</v>
          </cell>
          <cell r="G48">
            <v>0.25707896225127758</v>
          </cell>
          <cell r="H48">
            <v>8.0773414800787785E-2</v>
          </cell>
          <cell r="I48">
            <v>2.9540856955173516E-3</v>
          </cell>
          <cell r="J48">
            <v>0.11905478977282166</v>
          </cell>
          <cell r="K48">
            <v>1.355268495504048E-2</v>
          </cell>
          <cell r="L48">
            <v>2.5635365986191724E-4</v>
          </cell>
          <cell r="M48">
            <v>9.6599498166948652E-5</v>
          </cell>
          <cell r="N48">
            <v>8.0609535651133449E-2</v>
          </cell>
          <cell r="O48">
            <v>1.0870540278704273E-2</v>
          </cell>
          <cell r="P48">
            <v>1.319662894963437E-3</v>
          </cell>
          <cell r="Q48">
            <v>1</v>
          </cell>
        </row>
        <row r="49">
          <cell r="A49" t="str">
            <v>F101G</v>
          </cell>
          <cell r="B49" t="str">
            <v>Generation Rate Base</v>
          </cell>
          <cell r="F49">
            <v>0.38321694421042812</v>
          </cell>
          <cell r="G49">
            <v>0.26322819816347837</v>
          </cell>
          <cell r="H49">
            <v>8.5137240537677863E-2</v>
          </cell>
          <cell r="I49">
            <v>2.9670359523508892E-4</v>
          </cell>
          <cell r="J49">
            <v>0.15897551432552404</v>
          </cell>
          <cell r="K49">
            <v>1.4040799518442589E-2</v>
          </cell>
          <cell r="L49">
            <v>1.8345644540962474E-4</v>
          </cell>
          <cell r="M49">
            <v>6.1356712792132311E-5</v>
          </cell>
          <cell r="N49">
            <v>7.7777666025754533E-2</v>
          </cell>
          <cell r="O49">
            <v>1.459100889483278E-2</v>
          </cell>
          <cell r="P49">
            <v>2.4911115704264329E-3</v>
          </cell>
          <cell r="Q49">
            <v>1</v>
          </cell>
        </row>
        <row r="50">
          <cell r="A50" t="str">
            <v>F101T</v>
          </cell>
          <cell r="B50" t="str">
            <v>Transmission Rate Base</v>
          </cell>
          <cell r="F50">
            <v>0.38982291427231819</v>
          </cell>
          <cell r="G50">
            <v>0.2621142988342115</v>
          </cell>
          <cell r="H50">
            <v>8.4076980243675131E-2</v>
          </cell>
          <cell r="I50">
            <v>7.0982145078732599E-6</v>
          </cell>
          <cell r="J50">
            <v>0.15777705000812234</v>
          </cell>
          <cell r="K50">
            <v>1.4476315527257675E-2</v>
          </cell>
          <cell r="L50">
            <v>1.6306428126318639E-4</v>
          </cell>
          <cell r="M50">
            <v>-3.1153727388673387E-5</v>
          </cell>
          <cell r="N50">
            <v>7.7446329315136148E-2</v>
          </cell>
          <cell r="O50">
            <v>1.4056825447243675E-2</v>
          </cell>
          <cell r="P50">
            <v>9.0277583648608504E-5</v>
          </cell>
          <cell r="Q50">
            <v>1</v>
          </cell>
        </row>
        <row r="51">
          <cell r="A51" t="str">
            <v>F101D</v>
          </cell>
          <cell r="B51" t="str">
            <v>Distribution Rate Base</v>
          </cell>
          <cell r="F51">
            <v>0.57744959416415587</v>
          </cell>
          <cell r="G51">
            <v>0.23718200585607946</v>
          </cell>
          <cell r="H51">
            <v>6.8854963318376872E-2</v>
          </cell>
          <cell r="I51">
            <v>1.1168106396904917E-2</v>
          </cell>
          <cell r="J51">
            <v>5.2762130844021557E-4</v>
          </cell>
          <cell r="K51">
            <v>1.159554249990755E-2</v>
          </cell>
          <cell r="L51">
            <v>4.8988107026535382E-4</v>
          </cell>
          <cell r="M51">
            <v>2.8840561354300372E-4</v>
          </cell>
          <cell r="N51">
            <v>9.2299850831830302E-2</v>
          </cell>
          <cell r="O51">
            <v>5.8492883656283964E-5</v>
          </cell>
          <cell r="P51">
            <v>8.5536056844448896E-5</v>
          </cell>
          <cell r="Q51">
            <v>1</v>
          </cell>
        </row>
        <row r="52">
          <cell r="A52" t="str">
            <v>F101R</v>
          </cell>
          <cell r="B52" t="str">
            <v>Retail Rate Base</v>
          </cell>
          <cell r="F52">
            <v>0.35942609959993721</v>
          </cell>
          <cell r="G52">
            <v>5.3705085132394088E-2</v>
          </cell>
          <cell r="H52">
            <v>9.7374716260066413E-2</v>
          </cell>
          <cell r="I52">
            <v>1.3973428086046331E-3</v>
          </cell>
          <cell r="J52">
            <v>0.16293141042776821</v>
          </cell>
          <cell r="K52">
            <v>7.8127261651556798E-3</v>
          </cell>
          <cell r="L52">
            <v>-1.9166611929083213E-4</v>
          </cell>
          <cell r="M52">
            <v>-1.1811853511975386E-4</v>
          </cell>
          <cell r="N52">
            <v>0.31686384456717931</v>
          </cell>
          <cell r="O52">
            <v>8.1537902646852602E-4</v>
          </cell>
          <cell r="P52">
            <v>-1.6819333442963605E-5</v>
          </cell>
          <cell r="Q52">
            <v>1</v>
          </cell>
        </row>
        <row r="53">
          <cell r="A53" t="str">
            <v>F101M</v>
          </cell>
          <cell r="B53" t="str">
            <v>Misc Rate Base</v>
          </cell>
          <cell r="F53">
            <v>0.43333056247046736</v>
          </cell>
          <cell r="G53">
            <v>0.25574440831894468</v>
          </cell>
          <cell r="H53">
            <v>8.0650614185509464E-2</v>
          </cell>
          <cell r="I53">
            <v>3.7896031616130497E-3</v>
          </cell>
          <cell r="J53">
            <v>0.11890894144950509</v>
          </cell>
          <cell r="K53">
            <v>1.3568665489509121E-2</v>
          </cell>
          <cell r="L53">
            <v>2.5474585173587146E-4</v>
          </cell>
          <cell r="M53">
            <v>9.4845854864313145E-5</v>
          </cell>
          <cell r="N53">
            <v>8.1967407136315257E-2</v>
          </cell>
          <cell r="O53">
            <v>1.074433744185555E-2</v>
          </cell>
          <cell r="P53">
            <v>9.4586863962937962E-4</v>
          </cell>
          <cell r="Q53">
            <v>1</v>
          </cell>
        </row>
        <row r="54">
          <cell r="A54" t="str">
            <v>F102</v>
          </cell>
          <cell r="B54" t="str">
            <v>SGP - System Gross Plant</v>
          </cell>
          <cell r="F54">
            <v>0.43933802847773012</v>
          </cell>
          <cell r="G54">
            <v>0.25494984698097622</v>
          </cell>
          <cell r="H54">
            <v>8.0027372595030344E-2</v>
          </cell>
          <cell r="I54">
            <v>3.8975369846602145E-3</v>
          </cell>
          <cell r="J54">
            <v>0.11481473254947221</v>
          </cell>
          <cell r="K54">
            <v>1.3700031178121123E-2</v>
          </cell>
          <cell r="L54">
            <v>2.564587449506907E-4</v>
          </cell>
          <cell r="M54">
            <v>7.5704827595446362E-5</v>
          </cell>
          <cell r="N54">
            <v>8.2643656608113653E-2</v>
          </cell>
          <cell r="O54">
            <v>1.0273883537076313E-2</v>
          </cell>
          <cell r="P54">
            <v>2.2747516273718723E-5</v>
          </cell>
          <cell r="Q54">
            <v>1</v>
          </cell>
        </row>
        <row r="55">
          <cell r="A55" t="str">
            <v>F102G</v>
          </cell>
          <cell r="B55" t="str">
            <v>SGGP - System Gross Generation Plant</v>
          </cell>
          <cell r="F55">
            <v>0.39186858761075405</v>
          </cell>
          <cell r="G55">
            <v>0.26219604231043125</v>
          </cell>
          <cell r="H55">
            <v>8.4115546544397152E-2</v>
          </cell>
          <cell r="I55">
            <v>0</v>
          </cell>
          <cell r="J55">
            <v>0.15416887863480899</v>
          </cell>
          <cell r="K55">
            <v>1.4538061369877661E-2</v>
          </cell>
          <cell r="L55">
            <v>1.7572534898053157E-4</v>
          </cell>
          <cell r="M55">
            <v>0</v>
          </cell>
          <cell r="N55">
            <v>7.9058265087350477E-2</v>
          </cell>
          <cell r="O55">
            <v>1.3878893093399979E-2</v>
          </cell>
          <cell r="P55">
            <v>0</v>
          </cell>
          <cell r="Q55">
            <v>1</v>
          </cell>
        </row>
        <row r="56">
          <cell r="A56" t="str">
            <v>F102T</v>
          </cell>
          <cell r="B56" t="str">
            <v>SGTP - System Gross Transmission Plant</v>
          </cell>
          <cell r="F56">
            <v>0.39013586142312201</v>
          </cell>
          <cell r="G56">
            <v>0.26103668949888092</v>
          </cell>
          <cell r="H56">
            <v>8.374361264897294E-2</v>
          </cell>
          <cell r="I56">
            <v>0</v>
          </cell>
          <cell r="J56">
            <v>0.15776015001614122</v>
          </cell>
          <cell r="K56">
            <v>1.4473778392243303E-2</v>
          </cell>
          <cell r="L56">
            <v>1.7494834382207828E-4</v>
          </cell>
          <cell r="M56">
            <v>0</v>
          </cell>
          <cell r="N56">
            <v>7.870869298436356E-2</v>
          </cell>
          <cell r="O56">
            <v>1.3966266692454023E-2</v>
          </cell>
          <cell r="P56">
            <v>0</v>
          </cell>
          <cell r="Q56">
            <v>1</v>
          </cell>
        </row>
        <row r="57">
          <cell r="A57" t="str">
            <v>F102D</v>
          </cell>
          <cell r="B57" t="str">
            <v>SGDP - System Gross Distribution Plant</v>
          </cell>
          <cell r="F57">
            <v>0.57399609783642525</v>
          </cell>
          <cell r="G57">
            <v>0.23565354093949839</v>
          </cell>
          <cell r="H57">
            <v>6.8891215784747384E-2</v>
          </cell>
          <cell r="I57">
            <v>1.4827987282042739E-2</v>
          </cell>
          <cell r="J57">
            <v>1.2719742675068942E-3</v>
          </cell>
          <cell r="K57">
            <v>1.1406666465071335E-2</v>
          </cell>
          <cell r="L57">
            <v>4.835587296723664E-4</v>
          </cell>
          <cell r="M57">
            <v>2.8801528380426137E-4</v>
          </cell>
          <cell r="N57">
            <v>9.3007859803131129E-2</v>
          </cell>
          <cell r="O57">
            <v>8.6541804050171723E-5</v>
          </cell>
          <cell r="P57">
            <v>8.6541804050171723E-5</v>
          </cell>
          <cell r="Q57">
            <v>1</v>
          </cell>
        </row>
        <row r="58">
          <cell r="A58" t="str">
            <v>F102R</v>
          </cell>
          <cell r="B58" t="str">
            <v>SGTP - System Gross Retail Plant</v>
          </cell>
          <cell r="F58">
            <v>0.43933802847773012</v>
          </cell>
          <cell r="G58">
            <v>0.25494984698097622</v>
          </cell>
          <cell r="H58">
            <v>8.0027372595030344E-2</v>
          </cell>
          <cell r="I58">
            <v>3.8975369846602145E-3</v>
          </cell>
          <cell r="J58">
            <v>0.11481473254947221</v>
          </cell>
          <cell r="K58">
            <v>1.3700031178121123E-2</v>
          </cell>
          <cell r="L58">
            <v>2.564587449506907E-4</v>
          </cell>
          <cell r="M58">
            <v>7.5704827595446362E-5</v>
          </cell>
          <cell r="N58">
            <v>8.2643656608113653E-2</v>
          </cell>
          <cell r="O58">
            <v>1.0273883537076313E-2</v>
          </cell>
          <cell r="P58">
            <v>2.2747516273718723E-5</v>
          </cell>
          <cell r="Q58">
            <v>1</v>
          </cell>
        </row>
        <row r="59">
          <cell r="A59" t="str">
            <v>F102M</v>
          </cell>
          <cell r="B59" t="str">
            <v>SGDP - System Gross Misc Plant</v>
          </cell>
          <cell r="F59">
            <v>0.43933802847773012</v>
          </cell>
          <cell r="G59">
            <v>0.25494984698097622</v>
          </cell>
          <cell r="H59">
            <v>8.0027372595030344E-2</v>
          </cell>
          <cell r="I59">
            <v>3.8975369846602145E-3</v>
          </cell>
          <cell r="J59">
            <v>0.11481473254947221</v>
          </cell>
          <cell r="K59">
            <v>1.3700031178121123E-2</v>
          </cell>
          <cell r="L59">
            <v>2.564587449506907E-4</v>
          </cell>
          <cell r="M59">
            <v>7.5704827595446362E-5</v>
          </cell>
          <cell r="N59">
            <v>8.2643656608113653E-2</v>
          </cell>
          <cell r="O59">
            <v>1.0273883537076313E-2</v>
          </cell>
          <cell r="P59">
            <v>2.2747516273718723E-5</v>
          </cell>
          <cell r="Q59">
            <v>1</v>
          </cell>
        </row>
        <row r="60">
          <cell r="A60" t="str">
            <v>F103</v>
          </cell>
          <cell r="B60" t="str">
            <v>SGP - System Gross Plant (Regulatory fees)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  <cell r="Q60">
            <v>1</v>
          </cell>
        </row>
        <row r="61">
          <cell r="A61" t="str">
            <v>F104</v>
          </cell>
          <cell r="B61" t="str">
            <v>SNP - System Net Plant</v>
          </cell>
          <cell r="F61">
            <v>0.4374764442392427</v>
          </cell>
          <cell r="G61">
            <v>0.25527803788471831</v>
          </cell>
          <cell r="H61">
            <v>8.0211104116087409E-2</v>
          </cell>
          <cell r="I61">
            <v>2.9029237200162462E-3</v>
          </cell>
          <cell r="J61">
            <v>0.1167918184201243</v>
          </cell>
          <cell r="K61">
            <v>1.3650356170866993E-2</v>
          </cell>
          <cell r="L61">
            <v>2.6205027954671927E-4</v>
          </cell>
          <cell r="M61">
            <v>9.1878002056671379E-5</v>
          </cell>
          <cell r="N61">
            <v>8.2256535654277263E-2</v>
          </cell>
          <cell r="O61">
            <v>1.0508625504123646E-2</v>
          </cell>
          <cell r="P61">
            <v>5.7022600893963501E-4</v>
          </cell>
          <cell r="Q61">
            <v>1</v>
          </cell>
        </row>
        <row r="62">
          <cell r="A62" t="str">
            <v>F104G</v>
          </cell>
          <cell r="B62" t="str">
            <v>SNP - System Net Generation Plant</v>
          </cell>
          <cell r="F62">
            <v>0.38910849683341225</v>
          </cell>
          <cell r="G62">
            <v>0.26209746738523648</v>
          </cell>
          <cell r="H62">
            <v>8.4441436510056353E-2</v>
          </cell>
          <cell r="I62">
            <v>8.5306008421096095E-5</v>
          </cell>
          <cell r="J62">
            <v>0.15606362092815548</v>
          </cell>
          <cell r="K62">
            <v>1.4498195584490139E-2</v>
          </cell>
          <cell r="L62">
            <v>1.7845686136318663E-4</v>
          </cell>
          <cell r="M62">
            <v>1.7541337071379665E-5</v>
          </cell>
          <cell r="N62">
            <v>7.8740552225146185E-2</v>
          </cell>
          <cell r="O62">
            <v>1.4073090350996137E-2</v>
          </cell>
          <cell r="P62">
            <v>6.9583597565130465E-4</v>
          </cell>
          <cell r="Q62">
            <v>1</v>
          </cell>
        </row>
        <row r="63">
          <cell r="A63" t="str">
            <v>F104T</v>
          </cell>
          <cell r="B63" t="str">
            <v>SNP - System Net Transmission Plant</v>
          </cell>
          <cell r="F63">
            <v>0.39099635335518912</v>
          </cell>
          <cell r="G63">
            <v>0.26066906797813483</v>
          </cell>
          <cell r="H63">
            <v>8.3641563939152341E-2</v>
          </cell>
          <cell r="I63">
            <v>-3.5861111769743262E-5</v>
          </cell>
          <cell r="J63">
            <v>0.15749640307323931</v>
          </cell>
          <cell r="K63">
            <v>1.4599251187962368E-2</v>
          </cell>
          <cell r="L63">
            <v>1.7432702619873185E-4</v>
          </cell>
          <cell r="M63">
            <v>-7.3740570291975748E-6</v>
          </cell>
          <cell r="N63">
            <v>7.8897606179211655E-2</v>
          </cell>
          <cell r="O63">
            <v>1.387348842500816E-2</v>
          </cell>
          <cell r="P63">
            <v>-3.0482599529754821E-4</v>
          </cell>
          <cell r="Q63">
            <v>1</v>
          </cell>
        </row>
        <row r="64">
          <cell r="A64" t="str">
            <v>F104D</v>
          </cell>
          <cell r="B64" t="str">
            <v>SNP - System Net Distribution Plant</v>
          </cell>
          <cell r="F64">
            <v>0.57678497099412973</v>
          </cell>
          <cell r="G64">
            <v>0.23662379159491087</v>
          </cell>
          <cell r="H64">
            <v>6.8802467710146975E-2</v>
          </cell>
          <cell r="I64">
            <v>1.1006450684674009E-2</v>
          </cell>
          <cell r="J64">
            <v>1.2164250241910998E-3</v>
          </cell>
          <cell r="K64">
            <v>1.1572202282808107E-2</v>
          </cell>
          <cell r="L64">
            <v>4.9614668835487846E-4</v>
          </cell>
          <cell r="M64">
            <v>3.0324653812634602E-4</v>
          </cell>
          <cell r="N64">
            <v>9.3029037616726956E-2</v>
          </cell>
          <cell r="O64">
            <v>8.2630432965579567E-5</v>
          </cell>
          <cell r="P64">
            <v>8.2630432965579567E-5</v>
          </cell>
          <cell r="Q64">
            <v>1</v>
          </cell>
        </row>
        <row r="65">
          <cell r="A65" t="str">
            <v>F104R</v>
          </cell>
          <cell r="B65" t="str">
            <v>SNP - System Net Retail Plant</v>
          </cell>
          <cell r="F65">
            <v>0.86202833186085193</v>
          </cell>
          <cell r="G65">
            <v>1.9475207867597401E-2</v>
          </cell>
          <cell r="H65">
            <v>2.3596090027591939E-4</v>
          </cell>
          <cell r="I65">
            <v>8.4750495327868408E-3</v>
          </cell>
          <cell r="J65">
            <v>-3.6126982270377602E-3</v>
          </cell>
          <cell r="K65">
            <v>2.4785969411679739E-3</v>
          </cell>
          <cell r="L65">
            <v>1.6920537006960001E-3</v>
          </cell>
          <cell r="M65">
            <v>2.0188466264427826E-4</v>
          </cell>
          <cell r="N65">
            <v>0.10907563257143914</v>
          </cell>
          <cell r="O65">
            <v>-2.5009905211254069E-5</v>
          </cell>
          <cell r="P65">
            <v>-2.5009905211254069E-5</v>
          </cell>
          <cell r="Q65">
            <v>1</v>
          </cell>
        </row>
        <row r="66">
          <cell r="A66" t="str">
            <v>F104M</v>
          </cell>
          <cell r="B66" t="str">
            <v>SNP - System Net Misc Plant</v>
          </cell>
          <cell r="F66">
            <v>0.4374764442392427</v>
          </cell>
          <cell r="G66">
            <v>0.25527803788471831</v>
          </cell>
          <cell r="H66">
            <v>8.0211104116087409E-2</v>
          </cell>
          <cell r="I66">
            <v>2.9029237200162462E-3</v>
          </cell>
          <cell r="J66">
            <v>0.1167918184201243</v>
          </cell>
          <cell r="K66">
            <v>1.3650356170866993E-2</v>
          </cell>
          <cell r="L66">
            <v>2.6205027954671927E-4</v>
          </cell>
          <cell r="M66">
            <v>9.1878002056671379E-5</v>
          </cell>
          <cell r="N66">
            <v>8.2256535654277263E-2</v>
          </cell>
          <cell r="O66">
            <v>1.0508625504123646E-2</v>
          </cell>
          <cell r="P66">
            <v>5.7022600893963501E-4</v>
          </cell>
          <cell r="Q66">
            <v>1</v>
          </cell>
        </row>
        <row r="67">
          <cell r="A67" t="str">
            <v>F105</v>
          </cell>
          <cell r="B67" t="str">
            <v>STP - System Prod &amp; Trans Plant</v>
          </cell>
          <cell r="F67">
            <v>0.39132218362876403</v>
          </cell>
          <cell r="G67">
            <v>0.26183044790937465</v>
          </cell>
          <cell r="H67">
            <v>8.3998259599150152E-2</v>
          </cell>
          <cell r="I67">
            <v>0</v>
          </cell>
          <cell r="J67">
            <v>0.15530136280753831</v>
          </cell>
          <cell r="K67">
            <v>1.4517790149182606E-2</v>
          </cell>
          <cell r="L67">
            <v>1.7548032543576373E-4</v>
          </cell>
          <cell r="M67">
            <v>0</v>
          </cell>
          <cell r="N67">
            <v>7.8948029788531743E-2</v>
          </cell>
          <cell r="O67">
            <v>1.3906445792022938E-2</v>
          </cell>
          <cell r="P67">
            <v>0</v>
          </cell>
          <cell r="Q67">
            <v>1</v>
          </cell>
        </row>
        <row r="68">
          <cell r="A68" t="str">
            <v>F105G</v>
          </cell>
          <cell r="B68" t="str">
            <v>SGGP - System Gross Generation Plant</v>
          </cell>
          <cell r="F68">
            <v>0.39186858761075405</v>
          </cell>
          <cell r="G68">
            <v>0.26219604231043125</v>
          </cell>
          <cell r="H68">
            <v>8.4115546544397152E-2</v>
          </cell>
          <cell r="I68">
            <v>0</v>
          </cell>
          <cell r="J68">
            <v>0.15416887863480899</v>
          </cell>
          <cell r="K68">
            <v>1.4538061369877661E-2</v>
          </cell>
          <cell r="L68">
            <v>1.7572534898053157E-4</v>
          </cell>
          <cell r="M68">
            <v>0</v>
          </cell>
          <cell r="N68">
            <v>7.9058265087350477E-2</v>
          </cell>
          <cell r="O68">
            <v>1.3878893093399979E-2</v>
          </cell>
          <cell r="P68">
            <v>0</v>
          </cell>
          <cell r="Q68">
            <v>1</v>
          </cell>
        </row>
        <row r="69">
          <cell r="A69" t="str">
            <v>F105T</v>
          </cell>
          <cell r="B69" t="str">
            <v>SGTP - System Gross Transmission Plant</v>
          </cell>
          <cell r="F69">
            <v>0.39013586142312201</v>
          </cell>
          <cell r="G69">
            <v>0.26103668949888092</v>
          </cell>
          <cell r="H69">
            <v>8.374361264897294E-2</v>
          </cell>
          <cell r="I69">
            <v>0</v>
          </cell>
          <cell r="J69">
            <v>0.15776015001614122</v>
          </cell>
          <cell r="K69">
            <v>1.4473778392243303E-2</v>
          </cell>
          <cell r="L69">
            <v>1.7494834382207828E-4</v>
          </cell>
          <cell r="M69">
            <v>0</v>
          </cell>
          <cell r="N69">
            <v>7.870869298436356E-2</v>
          </cell>
          <cell r="O69">
            <v>1.3966266692454023E-2</v>
          </cell>
          <cell r="P69">
            <v>0</v>
          </cell>
          <cell r="Q69">
            <v>1</v>
          </cell>
        </row>
        <row r="70">
          <cell r="A70" t="str">
            <v>F105D</v>
          </cell>
          <cell r="B70" t="str">
            <v>SGDP - System Gross Distribution Plant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  <cell r="Q70">
            <v>1</v>
          </cell>
        </row>
        <row r="71">
          <cell r="A71" t="str">
            <v>F105R</v>
          </cell>
          <cell r="B71" t="str">
            <v>SGTP - System Gross Retail Plant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  <cell r="Q71">
            <v>1</v>
          </cell>
        </row>
        <row r="72">
          <cell r="A72" t="str">
            <v>F105M</v>
          </cell>
          <cell r="B72" t="str">
            <v>SGDP - System Gross Misc Plant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  <cell r="Q72">
            <v>1</v>
          </cell>
        </row>
        <row r="73">
          <cell r="A73" t="str">
            <v>F106</v>
          </cell>
          <cell r="B73" t="str">
            <v>STP - System Transmission Plant</v>
          </cell>
          <cell r="F73">
            <v>0.39013586142312201</v>
          </cell>
          <cell r="G73">
            <v>0.26103668949888092</v>
          </cell>
          <cell r="H73">
            <v>8.374361264897294E-2</v>
          </cell>
          <cell r="I73">
            <v>0</v>
          </cell>
          <cell r="J73">
            <v>0.15776015001614122</v>
          </cell>
          <cell r="K73">
            <v>1.4473778392243303E-2</v>
          </cell>
          <cell r="L73">
            <v>1.7494834382207828E-4</v>
          </cell>
          <cell r="M73">
            <v>0</v>
          </cell>
          <cell r="N73">
            <v>7.870869298436356E-2</v>
          </cell>
          <cell r="O73">
            <v>1.3966266692454023E-2</v>
          </cell>
          <cell r="P73">
            <v>0</v>
          </cell>
          <cell r="Q73">
            <v>1</v>
          </cell>
        </row>
        <row r="74">
          <cell r="A74" t="str">
            <v>F107</v>
          </cell>
          <cell r="B74" t="str">
            <v>STP - System Trans &amp; Dist Plant</v>
          </cell>
          <cell r="F74">
            <v>0.48770729842264571</v>
          </cell>
          <cell r="G74">
            <v>0.24756629302368016</v>
          </cell>
          <cell r="H74">
            <v>7.5861703361789781E-2</v>
          </cell>
          <cell r="I74">
            <v>7.8689555454900355E-3</v>
          </cell>
          <cell r="J74">
            <v>7.471459063316914E-2</v>
          </cell>
          <cell r="K74">
            <v>1.2846115315057714E-2</v>
          </cell>
          <cell r="L74">
            <v>3.3872252038030749E-4</v>
          </cell>
          <cell r="M74">
            <v>1.5284471328230105E-4</v>
          </cell>
          <cell r="N74">
            <v>8.6297012686437607E-2</v>
          </cell>
          <cell r="O74">
            <v>6.6005375443888743E-3</v>
          </cell>
          <cell r="P74">
            <v>4.5926233678526298E-5</v>
          </cell>
          <cell r="Q74">
            <v>1</v>
          </cell>
        </row>
        <row r="75">
          <cell r="A75" t="str">
            <v>F107G</v>
          </cell>
          <cell r="B75" t="str">
            <v>SGGP - System Gross Generation Plant</v>
          </cell>
          <cell r="F75">
            <v>0.39186858761075405</v>
          </cell>
          <cell r="G75">
            <v>0.26219604231043125</v>
          </cell>
          <cell r="H75">
            <v>8.4115546544397152E-2</v>
          </cell>
          <cell r="I75">
            <v>0</v>
          </cell>
          <cell r="J75">
            <v>0.15416887863480899</v>
          </cell>
          <cell r="K75">
            <v>1.4538061369877661E-2</v>
          </cell>
          <cell r="L75">
            <v>1.7572534898053157E-4</v>
          </cell>
          <cell r="M75">
            <v>0</v>
          </cell>
          <cell r="N75">
            <v>7.9058265087350477E-2</v>
          </cell>
          <cell r="O75">
            <v>1.3878893093399979E-2</v>
          </cell>
          <cell r="P75">
            <v>0</v>
          </cell>
          <cell r="Q75">
            <v>1</v>
          </cell>
        </row>
        <row r="76">
          <cell r="A76" t="str">
            <v>F107T</v>
          </cell>
          <cell r="B76" t="str">
            <v>SGTP - System Gross Transmission Plant</v>
          </cell>
          <cell r="F76">
            <v>0.39013586142312201</v>
          </cell>
          <cell r="G76">
            <v>0.26103668949888092</v>
          </cell>
          <cell r="H76">
            <v>8.374361264897294E-2</v>
          </cell>
          <cell r="I76">
            <v>0</v>
          </cell>
          <cell r="J76">
            <v>0.15776015001614122</v>
          </cell>
          <cell r="K76">
            <v>1.4473778392243303E-2</v>
          </cell>
          <cell r="L76">
            <v>1.7494834382207828E-4</v>
          </cell>
          <cell r="M76">
            <v>0</v>
          </cell>
          <cell r="N76">
            <v>7.870869298436356E-2</v>
          </cell>
          <cell r="O76">
            <v>1.3966266692454023E-2</v>
          </cell>
          <cell r="P76">
            <v>0</v>
          </cell>
          <cell r="Q76">
            <v>1</v>
          </cell>
        </row>
        <row r="77">
          <cell r="A77" t="str">
            <v>F107D</v>
          </cell>
          <cell r="B77" t="str">
            <v>SGDP - System Gross Distribution Plant</v>
          </cell>
          <cell r="F77">
            <v>0.57399609783642525</v>
          </cell>
          <cell r="G77">
            <v>0.23565354093949839</v>
          </cell>
          <cell r="H77">
            <v>6.8891215784747384E-2</v>
          </cell>
          <cell r="I77">
            <v>1.4827987282042739E-2</v>
          </cell>
          <cell r="J77">
            <v>1.2719742675068942E-3</v>
          </cell>
          <cell r="K77">
            <v>1.1406666465071335E-2</v>
          </cell>
          <cell r="L77">
            <v>4.835587296723664E-4</v>
          </cell>
          <cell r="M77">
            <v>2.8801528380426137E-4</v>
          </cell>
          <cell r="N77">
            <v>9.3007859803131129E-2</v>
          </cell>
          <cell r="O77">
            <v>8.6541804050171723E-5</v>
          </cell>
          <cell r="P77">
            <v>8.6541804050171723E-5</v>
          </cell>
          <cell r="Q77">
            <v>1</v>
          </cell>
        </row>
        <row r="78">
          <cell r="A78" t="str">
            <v>F107R</v>
          </cell>
          <cell r="B78" t="str">
            <v>SGTP - System Gross Retail Plant</v>
          </cell>
          <cell r="F78">
            <v>0.57399609783642525</v>
          </cell>
          <cell r="G78">
            <v>0.23565354093949839</v>
          </cell>
          <cell r="H78">
            <v>6.8891215784747384E-2</v>
          </cell>
          <cell r="I78">
            <v>1.4827987282042739E-2</v>
          </cell>
          <cell r="J78">
            <v>1.2719742675068942E-3</v>
          </cell>
          <cell r="K78">
            <v>1.1406666465071335E-2</v>
          </cell>
          <cell r="L78">
            <v>4.835587296723664E-4</v>
          </cell>
          <cell r="M78">
            <v>2.8801528380426137E-4</v>
          </cell>
          <cell r="N78">
            <v>9.3007859803131129E-2</v>
          </cell>
          <cell r="O78">
            <v>8.6541804050171723E-5</v>
          </cell>
          <cell r="P78">
            <v>8.6541804050171723E-5</v>
          </cell>
          <cell r="Q78">
            <v>1</v>
          </cell>
        </row>
        <row r="79">
          <cell r="A79" t="str">
            <v>F107M</v>
          </cell>
          <cell r="B79" t="str">
            <v>SGDP - System Gross Misc Plant</v>
          </cell>
          <cell r="F79">
            <v>0.57399609783642525</v>
          </cell>
          <cell r="G79">
            <v>0.23565354093949839</v>
          </cell>
          <cell r="H79">
            <v>6.8891215784747384E-2</v>
          </cell>
          <cell r="I79">
            <v>1.4827987282042739E-2</v>
          </cell>
          <cell r="J79">
            <v>1.2719742675068942E-3</v>
          </cell>
          <cell r="K79">
            <v>1.1406666465071335E-2</v>
          </cell>
          <cell r="L79">
            <v>4.835587296723664E-4</v>
          </cell>
          <cell r="M79">
            <v>2.8801528380426137E-4</v>
          </cell>
          <cell r="N79">
            <v>9.3007859803131129E-2</v>
          </cell>
          <cell r="O79">
            <v>8.6541804050171723E-5</v>
          </cell>
          <cell r="P79">
            <v>8.6541804050171723E-5</v>
          </cell>
          <cell r="Q79">
            <v>1</v>
          </cell>
        </row>
        <row r="80">
          <cell r="A80" t="str">
            <v>F108</v>
          </cell>
          <cell r="B80" t="str">
            <v>SGP - System General Plant</v>
          </cell>
          <cell r="F80">
            <v>0.41244989162296769</v>
          </cell>
          <cell r="G80">
            <v>0.25454933779927824</v>
          </cell>
          <cell r="H80">
            <v>8.2876431638855441E-2</v>
          </cell>
          <cell r="I80">
            <v>5.5099277808169428E-3</v>
          </cell>
          <cell r="J80">
            <v>0.13140319310784287</v>
          </cell>
          <cell r="K80">
            <v>1.1526887275556497E-2</v>
          </cell>
          <cell r="L80">
            <v>3.325999210315389E-4</v>
          </cell>
          <cell r="M80">
            <v>3.4670846809000679E-4</v>
          </cell>
          <cell r="N80">
            <v>7.7658959890894247E-2</v>
          </cell>
          <cell r="O80">
            <v>1.2888862731793033E-2</v>
          </cell>
          <cell r="P80">
            <v>1.0457199762873726E-2</v>
          </cell>
          <cell r="Q80">
            <v>1</v>
          </cell>
        </row>
        <row r="81">
          <cell r="A81" t="str">
            <v>F108G</v>
          </cell>
          <cell r="B81" t="str">
            <v>SGGP - System Gen Generation Plant</v>
          </cell>
          <cell r="F81">
            <v>0.31746188480047116</v>
          </cell>
          <cell r="G81">
            <v>0.26977171877120903</v>
          </cell>
          <cell r="H81">
            <v>9.2927231874696342E-2</v>
          </cell>
          <cell r="I81">
            <v>2.5489323678359352E-3</v>
          </cell>
          <cell r="J81">
            <v>0.19668359723389842</v>
          </cell>
          <cell r="K81">
            <v>1.0576589224564259E-2</v>
          </cell>
          <cell r="L81">
            <v>2.4364526800732913E-4</v>
          </cell>
          <cell r="M81">
            <v>5.2303246993894658E-4</v>
          </cell>
          <cell r="N81">
            <v>6.8201047996009248E-2</v>
          </cell>
          <cell r="O81">
            <v>1.9967579889566638E-2</v>
          </cell>
          <cell r="P81">
            <v>2.1094740103802859E-2</v>
          </cell>
          <cell r="Q81">
            <v>1</v>
          </cell>
        </row>
        <row r="82">
          <cell r="A82" t="str">
            <v>F108T</v>
          </cell>
          <cell r="B82" t="str">
            <v>SGTP - System Gen Transmission Plant</v>
          </cell>
          <cell r="F82">
            <v>0.3901375068757903</v>
          </cell>
          <cell r="G82">
            <v>0.26103779045769998</v>
          </cell>
          <cell r="H82">
            <v>8.3743965849394905E-2</v>
          </cell>
          <cell r="I82">
            <v>0</v>
          </cell>
          <cell r="J82">
            <v>0.15775673962901895</v>
          </cell>
          <cell r="K82">
            <v>1.4473839437431994E-2</v>
          </cell>
          <cell r="L82">
            <v>1.7494908169123525E-4</v>
          </cell>
          <cell r="M82">
            <v>0</v>
          </cell>
          <cell r="N82">
            <v>7.8709024949306275E-2</v>
          </cell>
          <cell r="O82">
            <v>1.3966183719666561E-2</v>
          </cell>
          <cell r="P82">
            <v>0</v>
          </cell>
          <cell r="Q82">
            <v>1</v>
          </cell>
        </row>
        <row r="83">
          <cell r="A83" t="str">
            <v>F108D</v>
          </cell>
          <cell r="B83" t="str">
            <v>SGDP - System Gen Distribution Plant</v>
          </cell>
          <cell r="F83">
            <v>0.57399609783642525</v>
          </cell>
          <cell r="G83">
            <v>0.23565354093949839</v>
          </cell>
          <cell r="H83">
            <v>6.8891215784747384E-2</v>
          </cell>
          <cell r="I83">
            <v>1.4827987282042737E-2</v>
          </cell>
          <cell r="J83">
            <v>1.2719742675068942E-3</v>
          </cell>
          <cell r="K83">
            <v>1.1406666465071335E-2</v>
          </cell>
          <cell r="L83">
            <v>4.8355872967236635E-4</v>
          </cell>
          <cell r="M83">
            <v>2.8801528380426137E-4</v>
          </cell>
          <cell r="N83">
            <v>9.3007859803131115E-2</v>
          </cell>
          <cell r="O83">
            <v>8.6541804050171709E-5</v>
          </cell>
          <cell r="P83">
            <v>8.6541804050171709E-5</v>
          </cell>
          <cell r="Q83">
            <v>1</v>
          </cell>
        </row>
        <row r="84">
          <cell r="A84" t="str">
            <v>F108R</v>
          </cell>
          <cell r="B84" t="str">
            <v>SGTP - System Gen Retail Plant</v>
          </cell>
          <cell r="F84">
            <v>0.87083139955935285</v>
          </cell>
          <cell r="G84">
            <v>1.9459829672089233E-2</v>
          </cell>
          <cell r="H84">
            <v>3.4595842598384894E-4</v>
          </cell>
          <cell r="I84">
            <v>1.03070458516337E-2</v>
          </cell>
          <cell r="J84">
            <v>6.5144830588063777E-4</v>
          </cell>
          <cell r="K84">
            <v>3.441951868068659E-3</v>
          </cell>
          <cell r="L84">
            <v>2.6223261067933588E-3</v>
          </cell>
          <cell r="M84">
            <v>5.4775037140818194E-4</v>
          </cell>
          <cell r="N84">
            <v>9.178405668484485E-2</v>
          </cell>
          <cell r="O84">
            <v>4.1165769723894958E-6</v>
          </cell>
          <cell r="P84">
            <v>4.1165769723894958E-6</v>
          </cell>
          <cell r="Q84">
            <v>1</v>
          </cell>
        </row>
        <row r="85">
          <cell r="A85" t="str">
            <v>F108M</v>
          </cell>
          <cell r="B85" t="str">
            <v>SGDP - System Gen Misc Plant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  <cell r="Q85">
            <v>1</v>
          </cell>
        </row>
        <row r="86">
          <cell r="A86" t="str">
            <v>F110</v>
          </cell>
          <cell r="B86" t="str">
            <v>SIP - System Intangible Plant</v>
          </cell>
          <cell r="F86">
            <v>0.49775446451901861</v>
          </cell>
          <cell r="G86">
            <v>0.21647796890603546</v>
          </cell>
          <cell r="H86">
            <v>6.7610519100095565E-2</v>
          </cell>
          <cell r="I86">
            <v>3.7426066060729608E-3</v>
          </cell>
          <cell r="J86">
            <v>0.10860166666944772</v>
          </cell>
          <cell r="K86">
            <v>1.2157016700001168E-2</v>
          </cell>
          <cell r="L86">
            <v>6.4105058467036973E-4</v>
          </cell>
          <cell r="M86">
            <v>1.3739710323126827E-4</v>
          </cell>
          <cell r="N86">
            <v>8.2925410751441303E-2</v>
          </cell>
          <cell r="O86">
            <v>9.7456081680539885E-3</v>
          </cell>
          <cell r="P86">
            <v>2.0629089193164598E-4</v>
          </cell>
          <cell r="Q86">
            <v>1</v>
          </cell>
        </row>
        <row r="87">
          <cell r="A87" t="str">
            <v>F118</v>
          </cell>
          <cell r="B87" t="str">
            <v>Account 360</v>
          </cell>
          <cell r="F87">
            <v>0.48185384449784452</v>
          </cell>
          <cell r="G87">
            <v>0.31157440623203314</v>
          </cell>
          <cell r="H87">
            <v>9.8833884475618791E-2</v>
          </cell>
          <cell r="I87">
            <v>6.9917563780139515E-4</v>
          </cell>
          <cell r="J87">
            <v>0</v>
          </cell>
          <cell r="K87">
            <v>1.3505359359867476E-2</v>
          </cell>
          <cell r="L87">
            <v>2.1092886397717852E-4</v>
          </cell>
          <cell r="M87">
            <v>1.6090354124717585E-4</v>
          </cell>
          <cell r="N87">
            <v>9.3161497391610545E-2</v>
          </cell>
          <cell r="O87">
            <v>0</v>
          </cell>
          <cell r="P87">
            <v>0</v>
          </cell>
          <cell r="Q87">
            <v>1</v>
          </cell>
        </row>
        <row r="88">
          <cell r="A88" t="str">
            <v>F119</v>
          </cell>
          <cell r="B88" t="str">
            <v>Account 361</v>
          </cell>
          <cell r="F88">
            <v>0.48185384449784452</v>
          </cell>
          <cell r="G88">
            <v>0.31157440623203314</v>
          </cell>
          <cell r="H88">
            <v>9.8833884475618791E-2</v>
          </cell>
          <cell r="I88">
            <v>6.9917563780139515E-4</v>
          </cell>
          <cell r="J88">
            <v>0</v>
          </cell>
          <cell r="K88">
            <v>1.3505359359867476E-2</v>
          </cell>
          <cell r="L88">
            <v>2.1092886397717852E-4</v>
          </cell>
          <cell r="M88">
            <v>1.6090354124717585E-4</v>
          </cell>
          <cell r="N88">
            <v>9.3161497391610532E-2</v>
          </cell>
          <cell r="O88">
            <v>0</v>
          </cell>
          <cell r="P88">
            <v>0</v>
          </cell>
          <cell r="Q88">
            <v>1</v>
          </cell>
        </row>
        <row r="89">
          <cell r="A89" t="str">
            <v>F120</v>
          </cell>
          <cell r="B89" t="str">
            <v>Account 362</v>
          </cell>
          <cell r="F89">
            <v>0.48185384449784452</v>
          </cell>
          <cell r="G89">
            <v>0.3115744062320332</v>
          </cell>
          <cell r="H89">
            <v>9.8833884475618791E-2</v>
          </cell>
          <cell r="I89">
            <v>6.9917563780139515E-4</v>
          </cell>
          <cell r="J89">
            <v>0</v>
          </cell>
          <cell r="K89">
            <v>1.3505359359867478E-2</v>
          </cell>
          <cell r="L89">
            <v>2.1092886397717852E-4</v>
          </cell>
          <cell r="M89">
            <v>1.6090354124717585E-4</v>
          </cell>
          <cell r="N89">
            <v>9.3161497391610545E-2</v>
          </cell>
          <cell r="O89">
            <v>0</v>
          </cell>
          <cell r="P89">
            <v>0</v>
          </cell>
          <cell r="Q89">
            <v>1</v>
          </cell>
        </row>
        <row r="90">
          <cell r="A90" t="str">
            <v>F121</v>
          </cell>
          <cell r="B90" t="str">
            <v>Account 364</v>
          </cell>
          <cell r="F90">
            <v>0.47728536827533213</v>
          </cell>
          <cell r="G90">
            <v>0.30720056894242442</v>
          </cell>
          <cell r="H90">
            <v>9.744646843389676E-2</v>
          </cell>
          <cell r="I90">
            <v>1.2256135706272308E-2</v>
          </cell>
          <cell r="J90">
            <v>0</v>
          </cell>
          <cell r="K90">
            <v>1.3315773042133267E-2</v>
          </cell>
          <cell r="L90">
            <v>2.0796787452404886E-4</v>
          </cell>
          <cell r="M90">
            <v>1.5864480017390269E-4</v>
          </cell>
          <cell r="N90">
            <v>9.2129072925243291E-2</v>
          </cell>
          <cell r="O90">
            <v>0</v>
          </cell>
          <cell r="P90">
            <v>0</v>
          </cell>
          <cell r="Q90">
            <v>1</v>
          </cell>
        </row>
        <row r="91">
          <cell r="A91" t="str">
            <v>F122</v>
          </cell>
          <cell r="B91" t="str">
            <v>Account 365</v>
          </cell>
          <cell r="F91">
            <v>0.6331720706805366</v>
          </cell>
          <cell r="G91">
            <v>0.19055426646468338</v>
          </cell>
          <cell r="H91">
            <v>6.0445331777609093E-2</v>
          </cell>
          <cell r="I91">
            <v>7.9168838076370974E-3</v>
          </cell>
          <cell r="J91">
            <v>0</v>
          </cell>
          <cell r="K91">
            <v>8.2596766444448383E-3</v>
          </cell>
          <cell r="L91">
            <v>1.2900095177094788E-4</v>
          </cell>
          <cell r="M91">
            <v>9.8406209433941807E-5</v>
          </cell>
          <cell r="N91">
            <v>9.9424363463884211E-2</v>
          </cell>
          <cell r="O91">
            <v>0</v>
          </cell>
          <cell r="P91">
            <v>0</v>
          </cell>
          <cell r="Q91">
            <v>1</v>
          </cell>
        </row>
        <row r="92">
          <cell r="A92" t="str">
            <v>F123</v>
          </cell>
          <cell r="B92" t="str">
            <v>Account 366</v>
          </cell>
          <cell r="F92">
            <v>0.61240133399423002</v>
          </cell>
          <cell r="G92">
            <v>0.21146619615258039</v>
          </cell>
          <cell r="H92">
            <v>6.7078762513883047E-2</v>
          </cell>
          <cell r="I92">
            <v>6.1879329348561414E-4</v>
          </cell>
          <cell r="J92">
            <v>0</v>
          </cell>
          <cell r="K92">
            <v>9.1661154266245489E-3</v>
          </cell>
          <cell r="L92">
            <v>1.4315785774400742E-4</v>
          </cell>
          <cell r="M92">
            <v>1.0920556738437877E-4</v>
          </cell>
          <cell r="N92">
            <v>9.9016435194068192E-2</v>
          </cell>
          <cell r="O92">
            <v>0</v>
          </cell>
          <cell r="P92">
            <v>0</v>
          </cell>
          <cell r="Q92">
            <v>1</v>
          </cell>
        </row>
        <row r="93">
          <cell r="A93" t="str">
            <v>F124</v>
          </cell>
          <cell r="B93" t="str">
            <v>Account 367</v>
          </cell>
          <cell r="F93">
            <v>0.58801113178297126</v>
          </cell>
          <cell r="G93">
            <v>0.22847113330021493</v>
          </cell>
          <cell r="H93">
            <v>7.2472864083037145E-2</v>
          </cell>
          <cell r="I93">
            <v>3.1248685008323125E-3</v>
          </cell>
          <cell r="J93">
            <v>0</v>
          </cell>
          <cell r="K93">
            <v>9.9032035265365012E-3</v>
          </cell>
          <cell r="L93">
            <v>1.546698176573089E-4</v>
          </cell>
          <cell r="M93">
            <v>1.179872726560961E-4</v>
          </cell>
          <cell r="N93">
            <v>9.7744141716094621E-2</v>
          </cell>
          <cell r="O93">
            <v>0</v>
          </cell>
          <cell r="P93">
            <v>0</v>
          </cell>
          <cell r="Q93">
            <v>1</v>
          </cell>
        </row>
        <row r="94">
          <cell r="A94" t="str">
            <v>F125</v>
          </cell>
          <cell r="B94" t="str">
            <v>Account 368</v>
          </cell>
          <cell r="F94">
            <v>0.58833266525621186</v>
          </cell>
          <cell r="G94">
            <v>0.25399798927437112</v>
          </cell>
          <cell r="H94">
            <v>6.0681542529829526E-2</v>
          </cell>
          <cell r="I94">
            <v>3.6442674445197687E-3</v>
          </cell>
          <cell r="J94">
            <v>0</v>
          </cell>
          <cell r="K94">
            <v>1.8740864572651769E-2</v>
          </cell>
          <cell r="L94">
            <v>1.1866486860554856E-4</v>
          </cell>
          <cell r="M94">
            <v>7.0168637588579729E-4</v>
          </cell>
          <cell r="N94">
            <v>7.3782319677924674E-2</v>
          </cell>
          <cell r="O94">
            <v>0</v>
          </cell>
          <cell r="P94">
            <v>0</v>
          </cell>
          <cell r="Q94">
            <v>1</v>
          </cell>
        </row>
        <row r="95">
          <cell r="A95" t="str">
            <v>F126</v>
          </cell>
          <cell r="B95" t="str">
            <v>Account 369</v>
          </cell>
          <cell r="F95">
            <v>0.79963259447844093</v>
          </cell>
          <cell r="G95">
            <v>7.6728663408577744E-2</v>
          </cell>
          <cell r="H95">
            <v>6.8875427433031404E-3</v>
          </cell>
          <cell r="I95">
            <v>0</v>
          </cell>
          <cell r="J95">
            <v>0</v>
          </cell>
          <cell r="K95">
            <v>0</v>
          </cell>
          <cell r="L95">
            <v>2.8991380892467692E-3</v>
          </cell>
          <cell r="M95">
            <v>6.0557074157735946E-4</v>
          </cell>
          <cell r="N95">
            <v>0.11324649053885387</v>
          </cell>
          <cell r="O95">
            <v>0</v>
          </cell>
          <cell r="P95">
            <v>0</v>
          </cell>
          <cell r="Q95">
            <v>1</v>
          </cell>
        </row>
        <row r="96">
          <cell r="A96" t="str">
            <v>F127</v>
          </cell>
          <cell r="B96" t="str">
            <v>Account 370</v>
          </cell>
          <cell r="F96">
            <v>0.69207039078932875</v>
          </cell>
          <cell r="G96">
            <v>0.11668216993772151</v>
          </cell>
          <cell r="H96">
            <v>1.3380058378638931E-2</v>
          </cell>
          <cell r="I96">
            <v>0</v>
          </cell>
          <cell r="J96">
            <v>4.3044113766125575E-2</v>
          </cell>
          <cell r="K96">
            <v>9.8778779929939754E-3</v>
          </cell>
          <cell r="L96">
            <v>2.2441272515058845E-3</v>
          </cell>
          <cell r="M96">
            <v>4.6875235399409989E-4</v>
          </cell>
          <cell r="N96">
            <v>0.11637529157454736</v>
          </cell>
          <cell r="O96">
            <v>2.9286089775720624E-3</v>
          </cell>
          <cell r="P96">
            <v>2.9286089775720624E-3</v>
          </cell>
          <cell r="Q96">
            <v>1</v>
          </cell>
        </row>
        <row r="97">
          <cell r="A97" t="str">
            <v>F128</v>
          </cell>
          <cell r="B97" t="str">
            <v>Account 371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</row>
        <row r="98">
          <cell r="A98" t="str">
            <v>F129</v>
          </cell>
          <cell r="B98" t="str">
            <v>Account 372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  <cell r="Q98">
            <v>1</v>
          </cell>
        </row>
        <row r="99">
          <cell r="A99" t="str">
            <v>F130</v>
          </cell>
          <cell r="B99" t="str">
            <v>Account 373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</row>
        <row r="100">
          <cell r="A100" t="str">
            <v>F131</v>
          </cell>
          <cell r="B100" t="str">
            <v>Account 581 thru 587 &amp; 591 thru 597</v>
          </cell>
          <cell r="F100">
            <v>0.55466081139251322</v>
          </cell>
          <cell r="G100">
            <v>0.23361804991302976</v>
          </cell>
          <cell r="H100">
            <v>7.0500234265707867E-2</v>
          </cell>
          <cell r="I100">
            <v>3.0578751931953477E-2</v>
          </cell>
          <cell r="J100">
            <v>3.3893610226347218E-3</v>
          </cell>
          <cell r="K100">
            <v>1.0250448016649432E-2</v>
          </cell>
          <cell r="L100">
            <v>5.9118761844210912E-4</v>
          </cell>
          <cell r="M100">
            <v>2.0888400524118273E-4</v>
          </cell>
          <cell r="N100">
            <v>9.5741065306355302E-2</v>
          </cell>
          <cell r="O100">
            <v>2.3060326373666512E-4</v>
          </cell>
          <cell r="P100">
            <v>2.3060326373666512E-4</v>
          </cell>
          <cell r="Q100">
            <v>1</v>
          </cell>
        </row>
        <row r="101">
          <cell r="A101" t="str">
            <v>F132</v>
          </cell>
          <cell r="B101" t="str">
            <v>Account 364 + 365</v>
          </cell>
          <cell r="F101">
            <v>0.53892662577935324</v>
          </cell>
          <cell r="G101">
            <v>0.26107588571426532</v>
          </cell>
          <cell r="H101">
            <v>8.2815351363737022E-2</v>
          </cell>
          <cell r="I101">
            <v>1.0540293754831714E-2</v>
          </cell>
          <cell r="J101">
            <v>0</v>
          </cell>
          <cell r="K101">
            <v>1.1316473966546045E-2</v>
          </cell>
          <cell r="L101">
            <v>1.7674250157933562E-4</v>
          </cell>
          <cell r="M101">
            <v>1.3482504886612665E-4</v>
          </cell>
          <cell r="N101">
            <v>9.5013801870821396E-2</v>
          </cell>
          <cell r="O101">
            <v>0</v>
          </cell>
          <cell r="P101">
            <v>0</v>
          </cell>
          <cell r="Q101">
            <v>1</v>
          </cell>
        </row>
        <row r="102">
          <cell r="A102" t="str">
            <v>F133</v>
          </cell>
          <cell r="B102" t="str">
            <v>Account 366 + 367</v>
          </cell>
          <cell r="F102">
            <v>0.59454060742505677</v>
          </cell>
          <cell r="G102">
            <v>0.22391875927973956</v>
          </cell>
          <cell r="H102">
            <v>7.1028814767592402E-2</v>
          </cell>
          <cell r="I102">
            <v>2.4539697160714698E-3</v>
          </cell>
          <cell r="J102">
            <v>0</v>
          </cell>
          <cell r="K102">
            <v>9.7058784386688576E-3</v>
          </cell>
          <cell r="L102">
            <v>1.5158796285366693E-4</v>
          </cell>
          <cell r="M102">
            <v>1.1563633148016835E-4</v>
          </cell>
          <cell r="N102">
            <v>9.8084746078537247E-2</v>
          </cell>
          <cell r="O102">
            <v>0</v>
          </cell>
          <cell r="P102">
            <v>0</v>
          </cell>
          <cell r="Q102">
            <v>1</v>
          </cell>
        </row>
        <row r="103">
          <cell r="A103" t="str">
            <v>F134</v>
          </cell>
          <cell r="B103" t="str">
            <v>Account 364 + 365 + 369  (OH)</v>
          </cell>
          <cell r="F103">
            <v>0.5746926325278473</v>
          </cell>
          <cell r="G103">
            <v>0.23578546359638292</v>
          </cell>
          <cell r="H103">
            <v>7.2398886681061314E-2</v>
          </cell>
          <cell r="I103">
            <v>9.0942807638459029E-3</v>
          </cell>
          <cell r="J103">
            <v>0</v>
          </cell>
          <cell r="K103">
            <v>9.7639775420249458E-3</v>
          </cell>
          <cell r="L103">
            <v>5.5022539284742744E-4</v>
          </cell>
          <cell r="M103">
            <v>1.9940620788733702E-4</v>
          </cell>
          <cell r="N103">
            <v>9.7515127288102965E-2</v>
          </cell>
          <cell r="O103">
            <v>0</v>
          </cell>
          <cell r="P103">
            <v>0</v>
          </cell>
          <cell r="Q103">
            <v>1</v>
          </cell>
        </row>
        <row r="104">
          <cell r="A104" t="str">
            <v>F135</v>
          </cell>
          <cell r="B104" t="str">
            <v>Account 366 + 367 + 369  (UG)</v>
          </cell>
          <cell r="F104">
            <v>0.63315811517557363</v>
          </cell>
          <cell r="G104">
            <v>0.19620380683440405</v>
          </cell>
          <cell r="H104">
            <v>5.8951424006922375E-2</v>
          </cell>
          <cell r="I104">
            <v>1.9919029337877891E-3</v>
          </cell>
          <cell r="J104">
            <v>0</v>
          </cell>
          <cell r="K104">
            <v>7.878323685233727E-3</v>
          </cell>
          <cell r="L104">
            <v>6.6893405630831277E-4</v>
          </cell>
          <cell r="M104">
            <v>2.0788784335541482E-4</v>
          </cell>
          <cell r="N104">
            <v>0.10093960546441481</v>
          </cell>
          <cell r="O104">
            <v>0</v>
          </cell>
          <cell r="P104">
            <v>0</v>
          </cell>
          <cell r="Q104">
            <v>1</v>
          </cell>
        </row>
        <row r="105">
          <cell r="A105" t="str">
            <v>F136</v>
          </cell>
          <cell r="B105" t="str">
            <v>Account 902 + 903 + 904</v>
          </cell>
          <cell r="F105">
            <v>0.86903698554123632</v>
          </cell>
          <cell r="G105">
            <v>2.3196969899500031E-2</v>
          </cell>
          <cell r="H105">
            <v>5.6334511436638224E-3</v>
          </cell>
          <cell r="I105">
            <v>7.6404524420265948E-3</v>
          </cell>
          <cell r="J105">
            <v>5.6231638263466019E-3</v>
          </cell>
          <cell r="K105">
            <v>2.1847675920868216E-3</v>
          </cell>
          <cell r="L105">
            <v>2.3664605092576798E-3</v>
          </cell>
          <cell r="M105">
            <v>4.9430527328797743E-4</v>
          </cell>
          <cell r="N105">
            <v>8.3788106599257617E-2</v>
          </cell>
          <cell r="O105">
            <v>1.7668586668326553E-5</v>
          </cell>
          <cell r="P105">
            <v>1.7668586668326553E-5</v>
          </cell>
          <cell r="Q105">
            <v>1</v>
          </cell>
        </row>
        <row r="106">
          <cell r="A106" t="str">
            <v>F137</v>
          </cell>
          <cell r="B106" t="str">
            <v>Total O &amp; M Expense</v>
          </cell>
          <cell r="F106">
            <v>0.37494559080067175</v>
          </cell>
          <cell r="G106">
            <v>0.25663631307740659</v>
          </cell>
          <cell r="H106">
            <v>8.5828741101816694E-2</v>
          </cell>
          <cell r="I106">
            <v>4.1812126541234005E-3</v>
          </cell>
          <cell r="J106">
            <v>0.16332917932715216</v>
          </cell>
          <cell r="K106">
            <v>1.1332496910418535E-2</v>
          </cell>
          <cell r="L106">
            <v>3.2516925874634541E-4</v>
          </cell>
          <cell r="M106">
            <v>3.600576943973577E-4</v>
          </cell>
          <cell r="N106">
            <v>7.3849560903333611E-2</v>
          </cell>
          <cell r="O106">
            <v>1.6081489660888952E-2</v>
          </cell>
          <cell r="P106">
            <v>1.3130188611044501E-2</v>
          </cell>
          <cell r="Q106">
            <v>1</v>
          </cell>
        </row>
        <row r="107">
          <cell r="A107" t="str">
            <v>F137G</v>
          </cell>
          <cell r="B107" t="str">
            <v>Generation O &amp; M Exp</v>
          </cell>
          <cell r="F107">
            <v>0.33763582987163088</v>
          </cell>
          <cell r="G107">
            <v>0.2677034197087198</v>
          </cell>
          <cell r="H107">
            <v>9.0542402881506848E-2</v>
          </cell>
          <cell r="I107">
            <v>1.8772016010204561E-3</v>
          </cell>
          <cell r="J107">
            <v>0.18511935004303223</v>
          </cell>
          <cell r="K107">
            <v>1.1638209068068874E-2</v>
          </cell>
          <cell r="L107">
            <v>2.2573928361294639E-4</v>
          </cell>
          <cell r="M107">
            <v>3.8272073276111922E-4</v>
          </cell>
          <cell r="N107">
            <v>7.113173633681856E-2</v>
          </cell>
          <cell r="O107">
            <v>1.8318511261771239E-2</v>
          </cell>
          <cell r="P107">
            <v>1.5424879211056964E-2</v>
          </cell>
          <cell r="Q107">
            <v>1</v>
          </cell>
        </row>
        <row r="108">
          <cell r="A108" t="str">
            <v>F137T</v>
          </cell>
          <cell r="B108" t="str">
            <v>Transmission O &amp; M Exp</v>
          </cell>
          <cell r="F108">
            <v>0.39299880459206132</v>
          </cell>
          <cell r="G108">
            <v>0.26041616463335182</v>
          </cell>
          <cell r="H108">
            <v>8.3585848659268228E-2</v>
          </cell>
          <cell r="I108">
            <v>4.9424015704679631E-4</v>
          </cell>
          <cell r="J108">
            <v>0.15476954401856241</v>
          </cell>
          <cell r="K108">
            <v>1.4243229006595698E-2</v>
          </cell>
          <cell r="L108">
            <v>1.8831622431917885E-4</v>
          </cell>
          <cell r="M108">
            <v>2.6729561936349518E-5</v>
          </cell>
          <cell r="N108">
            <v>7.8735098695420697E-2</v>
          </cell>
          <cell r="O108">
            <v>1.379409363489539E-2</v>
          </cell>
          <cell r="P108">
            <v>7.4793081654220815E-4</v>
          </cell>
          <cell r="Q108">
            <v>1</v>
          </cell>
        </row>
        <row r="109">
          <cell r="A109" t="str">
            <v>F137D</v>
          </cell>
          <cell r="B109" t="str">
            <v xml:space="preserve">Distribution O &amp; M Exp </v>
          </cell>
          <cell r="F109">
            <v>0.55087360996130808</v>
          </cell>
          <cell r="G109">
            <v>0.23467298629447877</v>
          </cell>
          <cell r="H109">
            <v>7.0837332315362433E-2</v>
          </cell>
          <cell r="I109">
            <v>2.7958403093029927E-2</v>
          </cell>
          <cell r="J109">
            <v>8.3566301406178545E-3</v>
          </cell>
          <cell r="K109">
            <v>1.041997329303021E-2</v>
          </cell>
          <cell r="L109">
            <v>5.6974804371732904E-4</v>
          </cell>
          <cell r="M109">
            <v>2.2252952981746451E-4</v>
          </cell>
          <cell r="N109">
            <v>9.4730375261337166E-2</v>
          </cell>
          <cell r="O109">
            <v>7.2843312873784754E-4</v>
          </cell>
          <cell r="P109">
            <v>6.2997893856290806E-4</v>
          </cell>
          <cell r="Q109">
            <v>1</v>
          </cell>
        </row>
        <row r="110">
          <cell r="A110" t="str">
            <v>F137R</v>
          </cell>
          <cell r="B110" t="str">
            <v>Retail O &amp; M Exp  (Customer)</v>
          </cell>
          <cell r="F110">
            <v>0.86814112835723201</v>
          </cell>
          <cell r="G110">
            <v>2.2774567301407027E-2</v>
          </cell>
          <cell r="H110">
            <v>5.068684696773568E-3</v>
          </cell>
          <cell r="I110">
            <v>8.1009596662772309E-3</v>
          </cell>
          <cell r="J110">
            <v>5.1687796766813647E-3</v>
          </cell>
          <cell r="K110">
            <v>2.3500140008387818E-3</v>
          </cell>
          <cell r="L110">
            <v>2.4281592522629662E-3</v>
          </cell>
          <cell r="M110">
            <v>5.0892492918672757E-4</v>
          </cell>
          <cell r="N110">
            <v>8.5330365103674033E-2</v>
          </cell>
          <cell r="O110">
            <v>4.2763927540586808E-5</v>
          </cell>
          <cell r="P110">
            <v>8.5653088125638895E-5</v>
          </cell>
          <cell r="Q110">
            <v>1</v>
          </cell>
        </row>
        <row r="111">
          <cell r="A111" t="str">
            <v>F137M</v>
          </cell>
          <cell r="B111" t="str">
            <v xml:space="preserve">Misc &amp; Customer O &amp; M Exp </v>
          </cell>
          <cell r="F111">
            <v>0.43933802847773012</v>
          </cell>
          <cell r="G111">
            <v>0.25494984698097622</v>
          </cell>
          <cell r="H111">
            <v>8.0027372595030344E-2</v>
          </cell>
          <cell r="I111">
            <v>3.8975369846602145E-3</v>
          </cell>
          <cell r="J111">
            <v>0.11481473254947219</v>
          </cell>
          <cell r="K111">
            <v>1.3700031178121125E-2</v>
          </cell>
          <cell r="L111">
            <v>2.564587449506907E-4</v>
          </cell>
          <cell r="M111">
            <v>7.5704827595446362E-5</v>
          </cell>
          <cell r="N111">
            <v>8.2643656608113653E-2</v>
          </cell>
          <cell r="O111">
            <v>1.0273883537076313E-2</v>
          </cell>
          <cell r="P111">
            <v>2.2747516273718723E-5</v>
          </cell>
          <cell r="Q111">
            <v>1</v>
          </cell>
        </row>
        <row r="112">
          <cell r="A112" t="str">
            <v>F138</v>
          </cell>
          <cell r="B112" t="str">
            <v>GTD O&amp;M Exp  (less fuel, purchased p &amp; wheeling)</v>
          </cell>
          <cell r="F112">
            <v>0.48774030442879601</v>
          </cell>
          <cell r="G112">
            <v>0.22697373244556987</v>
          </cell>
          <cell r="H112">
            <v>7.1483945516200589E-2</v>
          </cell>
          <cell r="I112">
            <v>8.6231569631569725E-3</v>
          </cell>
          <cell r="J112">
            <v>9.954863707006413E-2</v>
          </cell>
          <cell r="K112">
            <v>1.2005725109361863E-2</v>
          </cell>
          <cell r="L112">
            <v>5.4373455445851082E-4</v>
          </cell>
          <cell r="M112">
            <v>1.1535445520364985E-4</v>
          </cell>
          <cell r="N112">
            <v>8.3867448808204181E-2</v>
          </cell>
          <cell r="O112">
            <v>8.8893122559412698E-3</v>
          </cell>
          <cell r="P112">
            <v>2.0864839304229603E-4</v>
          </cell>
          <cell r="Q112">
            <v>1</v>
          </cell>
        </row>
        <row r="113">
          <cell r="A113" t="str">
            <v>F138G</v>
          </cell>
          <cell r="B113" t="str">
            <v xml:space="preserve">Generation O &amp; M Exp (less fuel &amp; purchased power) </v>
          </cell>
          <cell r="F113">
            <v>0.3909138297803656</v>
          </cell>
          <cell r="G113">
            <v>0.26229325044018587</v>
          </cell>
          <cell r="H113">
            <v>8.4228614658562434E-2</v>
          </cell>
          <cell r="I113">
            <v>3.2706907380727326E-5</v>
          </cell>
          <cell r="J113">
            <v>0.15471441094515367</v>
          </cell>
          <cell r="K113">
            <v>1.4487229302231185E-2</v>
          </cell>
          <cell r="L113">
            <v>1.7659687092789569E-4</v>
          </cell>
          <cell r="M113">
            <v>6.7113489425104766E-6</v>
          </cell>
          <cell r="N113">
            <v>7.8918949506325151E-2</v>
          </cell>
          <cell r="O113">
            <v>1.3957020750934308E-2</v>
          </cell>
          <cell r="P113">
            <v>2.7067948898988565E-4</v>
          </cell>
          <cell r="Q113">
            <v>1</v>
          </cell>
        </row>
        <row r="114">
          <cell r="A114" t="str">
            <v>F138T</v>
          </cell>
          <cell r="B114" t="str">
            <v>Transmission O &amp; M Exp - (less wheeling exp)</v>
          </cell>
          <cell r="F114">
            <v>0.39013586142312195</v>
          </cell>
          <cell r="G114">
            <v>0.26103668949888092</v>
          </cell>
          <cell r="H114">
            <v>8.374361264897294E-2</v>
          </cell>
          <cell r="I114">
            <v>0</v>
          </cell>
          <cell r="J114">
            <v>0.15776015001614122</v>
          </cell>
          <cell r="K114">
            <v>1.4473778392243303E-2</v>
          </cell>
          <cell r="L114">
            <v>1.7494834382207828E-4</v>
          </cell>
          <cell r="M114">
            <v>0</v>
          </cell>
          <cell r="N114">
            <v>7.870869298436356E-2</v>
          </cell>
          <cell r="O114">
            <v>1.3966266692454021E-2</v>
          </cell>
          <cell r="P114">
            <v>0</v>
          </cell>
          <cell r="Q114">
            <v>1</v>
          </cell>
        </row>
        <row r="115">
          <cell r="A115" t="str">
            <v>F138D</v>
          </cell>
          <cell r="B115" t="str">
            <v xml:space="preserve">Distribution O &amp; M Exp </v>
          </cell>
          <cell r="F115">
            <v>0.554660811392513</v>
          </cell>
          <cell r="G115">
            <v>0.2336180499130297</v>
          </cell>
          <cell r="H115">
            <v>7.0500234265707853E-2</v>
          </cell>
          <cell r="I115">
            <v>3.057875193195347E-2</v>
          </cell>
          <cell r="J115">
            <v>3.3893610226347218E-3</v>
          </cell>
          <cell r="K115">
            <v>1.0250448016649431E-2</v>
          </cell>
          <cell r="L115">
            <v>5.911876184421089E-4</v>
          </cell>
          <cell r="M115">
            <v>2.0888400524118271E-4</v>
          </cell>
          <cell r="N115">
            <v>9.5741065306355289E-2</v>
          </cell>
          <cell r="O115">
            <v>2.3060326373666506E-4</v>
          </cell>
          <cell r="P115">
            <v>2.3060326373666506E-4</v>
          </cell>
          <cell r="Q115">
            <v>1</v>
          </cell>
        </row>
        <row r="116">
          <cell r="A116" t="str">
            <v>F138R</v>
          </cell>
          <cell r="B116" t="str">
            <v>Retail O &amp; M Exp  (Customer)</v>
          </cell>
          <cell r="F116">
            <v>0.86871734683137647</v>
          </cell>
          <cell r="G116">
            <v>2.2567659887103304E-2</v>
          </cell>
          <cell r="H116">
            <v>4.9904828882418499E-3</v>
          </cell>
          <cell r="I116">
            <v>8.0888216349666153E-3</v>
          </cell>
          <cell r="J116">
            <v>4.9651264027747435E-3</v>
          </cell>
          <cell r="K116">
            <v>2.3514262479506815E-3</v>
          </cell>
          <cell r="L116">
            <v>2.4292211007303512E-3</v>
          </cell>
          <cell r="M116">
            <v>5.074146791699903E-4</v>
          </cell>
          <cell r="N116">
            <v>8.5351156068419573E-2</v>
          </cell>
          <cell r="O116">
            <v>1.5672129633180426E-5</v>
          </cell>
          <cell r="P116">
            <v>1.5672129633180426E-5</v>
          </cell>
          <cell r="Q116">
            <v>1</v>
          </cell>
        </row>
        <row r="117">
          <cell r="A117" t="str">
            <v>F138M</v>
          </cell>
          <cell r="B117" t="str">
            <v xml:space="preserve">Misc &amp; Customer O &amp; M Exp 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  <cell r="Q117">
            <v>1</v>
          </cell>
        </row>
        <row r="118">
          <cell r="A118" t="str">
            <v>F140</v>
          </cell>
          <cell r="B118" t="str">
            <v>Revenue Requirement Before Rev Credits</v>
          </cell>
          <cell r="F118">
            <v>0.38648546245430443</v>
          </cell>
          <cell r="G118">
            <v>0.26454366352381259</v>
          </cell>
          <cell r="H118">
            <v>8.4767785141043633E-2</v>
          </cell>
          <cell r="I118">
            <v>4.807739457361849E-3</v>
          </cell>
          <cell r="J118">
            <v>0.14598953914434429</v>
          </cell>
          <cell r="K118">
            <v>1.0781173630334619E-2</v>
          </cell>
          <cell r="L118">
            <v>2.9459298429470199E-4</v>
          </cell>
          <cell r="M118">
            <v>4.074459352965784E-4</v>
          </cell>
          <cell r="N118">
            <v>7.6371298969168444E-2</v>
          </cell>
          <cell r="O118">
            <v>1.4109463696648838E-2</v>
          </cell>
          <cell r="P118">
            <v>1.144183501346201E-2</v>
          </cell>
          <cell r="Q118">
            <v>1</v>
          </cell>
        </row>
        <row r="119">
          <cell r="A119" t="str">
            <v>F140G</v>
          </cell>
          <cell r="B119" t="str">
            <v>Revenue Requirement Before Rev Credits</v>
          </cell>
          <cell r="F119">
            <v>0.34137737758706282</v>
          </cell>
          <cell r="G119">
            <v>0.27207453141334964</v>
          </cell>
          <cell r="H119">
            <v>8.9696291439354869E-2</v>
          </cell>
          <cell r="I119">
            <v>1.4246664700813079E-3</v>
          </cell>
          <cell r="J119">
            <v>0.1777766951723278</v>
          </cell>
          <cell r="K119">
            <v>1.1270440111904426E-2</v>
          </cell>
          <cell r="L119">
            <v>2.0892917501658486E-4</v>
          </cell>
          <cell r="M119">
            <v>3.5307198320973097E-4</v>
          </cell>
          <cell r="N119">
            <v>7.2601350177227478E-2</v>
          </cell>
          <cell r="O119">
            <v>1.7343198541935338E-2</v>
          </cell>
          <cell r="P119">
            <v>1.5873447928866007E-2</v>
          </cell>
          <cell r="Q119">
            <v>1</v>
          </cell>
        </row>
        <row r="120">
          <cell r="A120" t="str">
            <v>F140T</v>
          </cell>
          <cell r="B120" t="str">
            <v>Revenue Requirement Before Rev Credits</v>
          </cell>
          <cell r="F120">
            <v>0.3651372168451919</v>
          </cell>
          <cell r="G120">
            <v>0.28145278242440475</v>
          </cell>
          <cell r="H120">
            <v>8.747309769588954E-2</v>
          </cell>
          <cell r="I120">
            <v>9.1902092531244225E-5</v>
          </cell>
          <cell r="J120">
            <v>0.16193099098794023</v>
          </cell>
          <cell r="K120">
            <v>1.1355986819331343E-2</v>
          </cell>
          <cell r="L120">
            <v>1.625745887203375E-4</v>
          </cell>
          <cell r="M120">
            <v>-1.2003986438094358E-4</v>
          </cell>
          <cell r="N120">
            <v>7.7129604889768041E-2</v>
          </cell>
          <cell r="O120">
            <v>1.473624437934749E-2</v>
          </cell>
          <cell r="P120">
            <v>6.4963913881722858E-4</v>
          </cell>
          <cell r="Q120">
            <v>1</v>
          </cell>
        </row>
        <row r="121">
          <cell r="A121" t="str">
            <v>F140D</v>
          </cell>
          <cell r="B121" t="str">
            <v>Revenue Requirement Before Rev Credits</v>
          </cell>
          <cell r="F121">
            <v>0.54960836806891922</v>
          </cell>
          <cell r="G121">
            <v>0.24744577058835712</v>
          </cell>
          <cell r="H121">
            <v>7.0394370417720245E-2</v>
          </cell>
          <cell r="I121">
            <v>2.4052672928368997E-2</v>
          </cell>
          <cell r="J121">
            <v>3.4000710851635175E-3</v>
          </cell>
          <cell r="K121">
            <v>9.1273606416216891E-3</v>
          </cell>
          <cell r="L121">
            <v>5.1707847664591363E-4</v>
          </cell>
          <cell r="M121">
            <v>1.0587635301905164E-3</v>
          </cell>
          <cell r="N121">
            <v>9.3468475932296222E-2</v>
          </cell>
          <cell r="O121">
            <v>2.9380957826457822E-4</v>
          </cell>
          <cell r="P121">
            <v>6.3325875422885715E-4</v>
          </cell>
          <cell r="Q121">
            <v>1</v>
          </cell>
        </row>
        <row r="122">
          <cell r="A122" t="str">
            <v>F140R</v>
          </cell>
          <cell r="B122" t="str">
            <v>Revenue Requirement Before Rev Credits</v>
          </cell>
          <cell r="F122">
            <v>0.89192664616613349</v>
          </cell>
          <cell r="G122">
            <v>1.9447234144438098E-2</v>
          </cell>
          <cell r="H122">
            <v>7.0609960086493893E-4</v>
          </cell>
          <cell r="I122">
            <v>8.2546088965259855E-3</v>
          </cell>
          <cell r="J122">
            <v>-1.6725045732548952E-3</v>
          </cell>
          <cell r="K122">
            <v>2.2592760046843403E-3</v>
          </cell>
          <cell r="L122">
            <v>2.4942166621510463E-3</v>
          </cell>
          <cell r="M122">
            <v>5.5512982343458703E-4</v>
          </cell>
          <cell r="N122">
            <v>7.6037530132558817E-2</v>
          </cell>
          <cell r="O122">
            <v>-9.8486793561813746E-5</v>
          </cell>
          <cell r="P122">
            <v>9.0249947557527501E-5</v>
          </cell>
          <cell r="Q122">
            <v>1</v>
          </cell>
        </row>
        <row r="123">
          <cell r="A123" t="str">
            <v>F140M</v>
          </cell>
          <cell r="B123" t="str">
            <v>Revenue Requirement Before Rev Credits</v>
          </cell>
          <cell r="F123">
            <v>0.40874745506686988</v>
          </cell>
          <cell r="G123">
            <v>0.27311297412836677</v>
          </cell>
          <cell r="H123">
            <v>8.34197319234041E-2</v>
          </cell>
          <cell r="I123">
            <v>5.438433689213421E-3</v>
          </cell>
          <cell r="J123">
            <v>0.12020520278728321</v>
          </cell>
          <cell r="K123">
            <v>1.0883768542866016E-2</v>
          </cell>
          <cell r="L123">
            <v>2.4548811450986798E-4</v>
          </cell>
          <cell r="M123">
            <v>3.819495712816764E-4</v>
          </cell>
          <cell r="N123">
            <v>8.1400595491300742E-2</v>
          </cell>
          <cell r="O123">
            <v>1.1049016879446269E-2</v>
          </cell>
          <cell r="P123">
            <v>5.1153766882548806E-3</v>
          </cell>
          <cell r="Q123">
            <v>1</v>
          </cell>
        </row>
        <row r="124">
          <cell r="A124" t="str">
            <v>F141</v>
          </cell>
          <cell r="B124" t="str">
            <v>Firm Revenues</v>
          </cell>
          <cell r="F124">
            <v>0.35748442675349185</v>
          </cell>
          <cell r="G124">
            <v>0.28242151654330827</v>
          </cell>
          <cell r="H124">
            <v>8.7928451405412486E-2</v>
          </cell>
          <cell r="I124">
            <v>6.550665447298625E-3</v>
          </cell>
          <cell r="J124">
            <v>0.14860322826041317</v>
          </cell>
          <cell r="K124">
            <v>7.6482821501796371E-3</v>
          </cell>
          <cell r="L124">
            <v>2.9259225696807198E-4</v>
          </cell>
          <cell r="M124">
            <v>7.4550190295359382E-4</v>
          </cell>
          <cell r="N124">
            <v>7.4696526466217258E-2</v>
          </cell>
          <cell r="O124">
            <v>1.4683978840252359E-2</v>
          </cell>
          <cell r="P124">
            <v>1.894482997350461E-2</v>
          </cell>
          <cell r="Q124">
            <v>1</v>
          </cell>
        </row>
        <row r="125">
          <cell r="A125" t="str">
            <v>F150</v>
          </cell>
          <cell r="B125" t="str">
            <v>Income Before State Taxes</v>
          </cell>
          <cell r="F125">
            <v>0.14439467931296365</v>
          </cell>
          <cell r="G125">
            <v>0.46214328177247127</v>
          </cell>
          <cell r="H125">
            <v>0.11150173396881725</v>
          </cell>
          <cell r="I125">
            <v>2.3376654668181077E-2</v>
          </cell>
          <cell r="J125">
            <v>0.11070378341549861</v>
          </cell>
          <cell r="K125">
            <v>-2.1643989083931753E-2</v>
          </cell>
          <cell r="L125">
            <v>2.2733336428273158E-4</v>
          </cell>
          <cell r="M125">
            <v>3.9160455206167051E-3</v>
          </cell>
          <cell r="N125">
            <v>7.0967932583876084E-2</v>
          </cell>
          <cell r="O125">
            <v>1.3231702387007811E-2</v>
          </cell>
          <cell r="P125">
            <v>8.1180840820283748E-2</v>
          </cell>
          <cell r="Q125">
            <v>1</v>
          </cell>
        </row>
        <row r="126">
          <cell r="A126" t="str">
            <v>F150G</v>
          </cell>
          <cell r="B126" t="str">
            <v>Income Before State Taxes</v>
          </cell>
          <cell r="F126">
            <v>-0.76354816372872514</v>
          </cell>
          <cell r="G126">
            <v>0.86599944292547071</v>
          </cell>
          <cell r="H126">
            <v>0.17961694341188006</v>
          </cell>
          <cell r="I126">
            <v>6.7212926642816794E-3</v>
          </cell>
          <cell r="J126">
            <v>0.27968521264625551</v>
          </cell>
          <cell r="K126">
            <v>-0.10502568772472398</v>
          </cell>
          <cell r="L126">
            <v>-1.3100610920603487E-4</v>
          </cell>
          <cell r="M126">
            <v>7.8110934814636787E-3</v>
          </cell>
          <cell r="N126">
            <v>5.6218015177916126E-3</v>
          </cell>
          <cell r="O126">
            <v>3.9441101382737591E-2</v>
          </cell>
          <cell r="P126">
            <v>0.48380796955537736</v>
          </cell>
          <cell r="Q126">
            <v>1</v>
          </cell>
        </row>
        <row r="127">
          <cell r="A127" t="str">
            <v>F150T</v>
          </cell>
          <cell r="B127" t="str">
            <v>Income Before State Taxes</v>
          </cell>
          <cell r="F127">
            <v>0.172777265316398</v>
          </cell>
          <cell r="G127">
            <v>0.43242150490731091</v>
          </cell>
          <cell r="H127">
            <v>0.11451962714205971</v>
          </cell>
          <cell r="I127">
            <v>3.5756980570123581E-5</v>
          </cell>
          <cell r="J127">
            <v>0.19784559106390379</v>
          </cell>
          <cell r="K127">
            <v>-1.196016460771796E-2</v>
          </cell>
          <cell r="L127">
            <v>1.015792839883913E-4</v>
          </cell>
          <cell r="M127">
            <v>-9.3192128185003522E-4</v>
          </cell>
          <cell r="N127">
            <v>7.0663883720542137E-2</v>
          </cell>
          <cell r="O127">
            <v>2.0428690077084928E-2</v>
          </cell>
          <cell r="P127">
            <v>4.0981873840464922E-3</v>
          </cell>
          <cell r="Q127">
            <v>1</v>
          </cell>
        </row>
        <row r="128">
          <cell r="A128" t="str">
            <v>F150D</v>
          </cell>
          <cell r="B128" t="str">
            <v>Income Before State Taxes</v>
          </cell>
          <cell r="F128">
            <v>0.4154027274878716</v>
          </cell>
          <cell r="G128">
            <v>0.34995920678291381</v>
          </cell>
          <cell r="H128">
            <v>8.8060004746191037E-2</v>
          </cell>
          <cell r="I128">
            <v>4.3533565425082375E-2</v>
          </cell>
          <cell r="J128">
            <v>1.1484566654356649E-3</v>
          </cell>
          <cell r="K128">
            <v>-1.6812263372931774E-3</v>
          </cell>
          <cell r="L128">
            <v>4.331224740419148E-4</v>
          </cell>
          <cell r="M128">
            <v>5.7263767858602979E-3</v>
          </cell>
          <cell r="N128">
            <v>9.4720429234105952E-2</v>
          </cell>
          <cell r="O128">
            <v>1.0320606314472785E-4</v>
          </cell>
          <cell r="P128">
            <v>2.5941306806496131E-3</v>
          </cell>
          <cell r="Q128">
            <v>1</v>
          </cell>
        </row>
        <row r="129">
          <cell r="A129" t="str">
            <v>F150R</v>
          </cell>
          <cell r="B129" t="str">
            <v>Income Before State Taxes</v>
          </cell>
          <cell r="F129">
            <v>0.44990133351407102</v>
          </cell>
          <cell r="G129">
            <v>0.13127056070783011</v>
          </cell>
          <cell r="H129">
            <v>8.5078891412494764E-2</v>
          </cell>
          <cell r="I129">
            <v>6.0136530458365506E-3</v>
          </cell>
          <cell r="J129">
            <v>0.13050262022900533</v>
          </cell>
          <cell r="K129">
            <v>4.9965801036707122E-3</v>
          </cell>
          <cell r="L129">
            <v>6.4063098202360815E-4</v>
          </cell>
          <cell r="M129">
            <v>-9.1581635194338466E-4</v>
          </cell>
          <cell r="N129">
            <v>0.18855712659352636</v>
          </cell>
          <cell r="O129">
            <v>4.1783155967509136E-3</v>
          </cell>
          <cell r="P129">
            <v>-2.2389608863561709E-4</v>
          </cell>
          <cell r="Q129">
            <v>1</v>
          </cell>
        </row>
        <row r="130">
          <cell r="A130" t="str">
            <v>F150M</v>
          </cell>
          <cell r="B130" t="str">
            <v>Income Before State Taxes</v>
          </cell>
          <cell r="F130">
            <v>0.28362022279134752</v>
          </cell>
          <cell r="G130">
            <v>0.35316681447396686</v>
          </cell>
          <cell r="H130">
            <v>9.7385038288490655E-2</v>
          </cell>
          <cell r="I130">
            <v>1.2594200077108503E-2</v>
          </cell>
          <cell r="J130">
            <v>0.13594774936289492</v>
          </cell>
          <cell r="K130">
            <v>-1.5119222485403768E-3</v>
          </cell>
          <cell r="L130">
            <v>1.9969667608378582E-4</v>
          </cell>
          <cell r="M130">
            <v>1.7197874089720949E-3</v>
          </cell>
          <cell r="N130">
            <v>7.721376335913735E-2</v>
          </cell>
          <cell r="O130">
            <v>1.3558478921202065E-2</v>
          </cell>
          <cell r="P130">
            <v>2.6106128518245932E-2</v>
          </cell>
          <cell r="Q130">
            <v>1</v>
          </cell>
        </row>
        <row r="131">
          <cell r="A131" t="str">
            <v>F151</v>
          </cell>
          <cell r="B131" t="str">
            <v>Depreciation Expense</v>
          </cell>
          <cell r="F131">
            <v>0.43293338734370035</v>
          </cell>
          <cell r="G131">
            <v>0.25039238662766367</v>
          </cell>
          <cell r="H131">
            <v>7.8709290243967389E-2</v>
          </cell>
          <cell r="I131">
            <v>5.5127580878245033E-3</v>
          </cell>
          <cell r="J131">
            <v>0.12552916233307107</v>
          </cell>
          <cell r="K131">
            <v>1.3734346971841387E-2</v>
          </cell>
          <cell r="L131">
            <v>2.535043655897516E-4</v>
          </cell>
          <cell r="M131">
            <v>6.2081455286484787E-5</v>
          </cell>
          <cell r="N131">
            <v>8.1589141758881073E-2</v>
          </cell>
          <cell r="O131">
            <v>1.1250797545469244E-2</v>
          </cell>
          <cell r="P131">
            <v>3.3143266705185868E-5</v>
          </cell>
          <cell r="Q131">
            <v>1</v>
          </cell>
        </row>
        <row r="132">
          <cell r="A132" t="str">
            <v>F151G</v>
          </cell>
          <cell r="B132" t="str">
            <v>Depreciation Expense</v>
          </cell>
          <cell r="F132">
            <v>0.39185387671388827</v>
          </cell>
          <cell r="G132">
            <v>0.26219754009209462</v>
          </cell>
          <cell r="H132">
            <v>8.4117288696504589E-2</v>
          </cell>
          <cell r="I132">
            <v>5.039476252124775E-7</v>
          </cell>
          <cell r="J132">
            <v>0.15417728418991314</v>
          </cell>
          <cell r="K132">
            <v>1.4537278150006796E-2</v>
          </cell>
          <cell r="L132">
            <v>1.7573877737993914E-4</v>
          </cell>
          <cell r="M132">
            <v>1.0340838166629392E-7</v>
          </cell>
          <cell r="N132">
            <v>7.9056118514597651E-2</v>
          </cell>
          <cell r="O132">
            <v>1.3880096883382915E-2</v>
          </cell>
          <cell r="P132">
            <v>4.1706262252895185E-6</v>
          </cell>
          <cell r="Q132">
            <v>1</v>
          </cell>
        </row>
        <row r="133">
          <cell r="A133" t="str">
            <v>F151T</v>
          </cell>
          <cell r="B133" t="str">
            <v>Depreciation Expense</v>
          </cell>
          <cell r="F133">
            <v>0.39013586142312207</v>
          </cell>
          <cell r="G133">
            <v>0.26103668949888092</v>
          </cell>
          <cell r="H133">
            <v>8.374361264897294E-2</v>
          </cell>
          <cell r="I133">
            <v>0</v>
          </cell>
          <cell r="J133">
            <v>0.15776015001614124</v>
          </cell>
          <cell r="K133">
            <v>1.4473778392243302E-2</v>
          </cell>
          <cell r="L133">
            <v>1.7494834382207828E-4</v>
          </cell>
          <cell r="M133">
            <v>0</v>
          </cell>
          <cell r="N133">
            <v>7.870869298436356E-2</v>
          </cell>
          <cell r="O133">
            <v>1.3966266692454023E-2</v>
          </cell>
          <cell r="P133">
            <v>0</v>
          </cell>
          <cell r="Q133">
            <v>1</v>
          </cell>
        </row>
        <row r="134">
          <cell r="A134" t="str">
            <v>F151D</v>
          </cell>
          <cell r="B134" t="str">
            <v>Depreciation Expense</v>
          </cell>
          <cell r="F134">
            <v>0.60312310505113886</v>
          </cell>
          <cell r="G134">
            <v>0.20433476525532682</v>
          </cell>
          <cell r="H134">
            <v>5.7110967926018191E-2</v>
          </cell>
          <cell r="I134">
            <v>2.8847661259153317E-2</v>
          </cell>
          <cell r="J134">
            <v>2.3549932915112276E-3</v>
          </cell>
          <cell r="K134">
            <v>1.0517290187513748E-2</v>
          </cell>
          <cell r="L134">
            <v>5.5339940721565572E-4</v>
          </cell>
          <cell r="M134">
            <v>3.1890869819545226E-4</v>
          </cell>
          <cell r="N134">
            <v>9.2518453749353455E-2</v>
          </cell>
          <cell r="O134">
            <v>1.6022758728672862E-4</v>
          </cell>
          <cell r="P134">
            <v>1.6022758728672862E-4</v>
          </cell>
          <cell r="Q134">
            <v>1</v>
          </cell>
        </row>
        <row r="135">
          <cell r="A135" t="str">
            <v>F151R</v>
          </cell>
          <cell r="B135" t="str">
            <v>Depreciation Expense</v>
          </cell>
          <cell r="F135">
            <v>0.87083139955935274</v>
          </cell>
          <cell r="G135">
            <v>1.9459829672089236E-2</v>
          </cell>
          <cell r="H135">
            <v>3.4595842598384894E-4</v>
          </cell>
          <cell r="I135">
            <v>1.0307045851633702E-2</v>
          </cell>
          <cell r="J135">
            <v>6.5144830588063777E-4</v>
          </cell>
          <cell r="K135">
            <v>3.4419518680686586E-3</v>
          </cell>
          <cell r="L135">
            <v>2.6223261067933588E-3</v>
          </cell>
          <cell r="M135">
            <v>5.4775037140818183E-4</v>
          </cell>
          <cell r="N135">
            <v>9.178405668484485E-2</v>
          </cell>
          <cell r="O135">
            <v>4.1165769723894958E-6</v>
          </cell>
          <cell r="P135">
            <v>4.1165769723894958E-6</v>
          </cell>
          <cell r="Q135">
            <v>1</v>
          </cell>
        </row>
        <row r="136">
          <cell r="A136" t="str">
            <v>F151M</v>
          </cell>
          <cell r="B136" t="str">
            <v>Depreciation Expense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  <cell r="Q136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4">
          <cell r="C4" t="str">
            <v>Rocky Mountain Power</v>
          </cell>
        </row>
        <row r="5">
          <cell r="C5" t="str">
            <v>State of Utah</v>
          </cell>
        </row>
        <row r="6">
          <cell r="C6" t="str">
            <v>12 Months Ended June 2015</v>
          </cell>
          <cell r="L6">
            <v>7.7163338949654284E-2</v>
          </cell>
        </row>
        <row r="9">
          <cell r="D9">
            <v>0.75</v>
          </cell>
        </row>
        <row r="10">
          <cell r="D10">
            <v>0.5</v>
          </cell>
        </row>
        <row r="11">
          <cell r="W11">
            <v>2</v>
          </cell>
          <cell r="Y11">
            <v>1</v>
          </cell>
        </row>
        <row r="17">
          <cell r="H17">
            <v>0.37950999999999996</v>
          </cell>
        </row>
        <row r="20">
          <cell r="H20">
            <v>4.5400000000000003E-2</v>
          </cell>
        </row>
        <row r="21">
          <cell r="H21">
            <v>0.61928320321157737</v>
          </cell>
        </row>
        <row r="23">
          <cell r="H23">
            <v>5.9853714578108992</v>
          </cell>
        </row>
        <row r="24">
          <cell r="D24">
            <v>0.3694468413935218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>
        <row r="58">
          <cell r="H58">
            <v>6029328450.2570591</v>
          </cell>
        </row>
        <row r="61">
          <cell r="H61">
            <v>6.9331348082266819E-2</v>
          </cell>
        </row>
      </sheetData>
      <sheetData sheetId="12"/>
      <sheetData sheetId="13"/>
      <sheetData sheetId="14"/>
      <sheetData sheetId="15"/>
      <sheetData sheetId="16"/>
      <sheetData sheetId="17" refreshError="1"/>
      <sheetData sheetId="18">
        <row r="4">
          <cell r="I4">
            <v>0.75884936120426938</v>
          </cell>
        </row>
      </sheetData>
      <sheetData sheetId="19">
        <row r="90">
          <cell r="Y90" t="str">
            <v>DIS</v>
          </cell>
        </row>
        <row r="91">
          <cell r="Y91" t="str">
            <v>METER</v>
          </cell>
        </row>
        <row r="100">
          <cell r="Y100">
            <v>0</v>
          </cell>
        </row>
        <row r="101">
          <cell r="Y101">
            <v>0</v>
          </cell>
        </row>
        <row r="105">
          <cell r="F105">
            <v>9630562.6399999969</v>
          </cell>
        </row>
        <row r="114">
          <cell r="F114">
            <v>0</v>
          </cell>
          <cell r="Y114">
            <v>0</v>
          </cell>
        </row>
        <row r="115">
          <cell r="Y115">
            <v>0</v>
          </cell>
        </row>
        <row r="121">
          <cell r="Y121">
            <v>0</v>
          </cell>
        </row>
        <row r="124">
          <cell r="Y124">
            <v>0</v>
          </cell>
        </row>
        <row r="125">
          <cell r="Y125">
            <v>0</v>
          </cell>
        </row>
        <row r="130">
          <cell r="Y130">
            <v>0</v>
          </cell>
        </row>
        <row r="131">
          <cell r="Y131">
            <v>138750.15285704471</v>
          </cell>
        </row>
        <row r="133">
          <cell r="F133">
            <v>2965395.6200000006</v>
          </cell>
          <cell r="Y133">
            <v>81629.637528345425</v>
          </cell>
        </row>
        <row r="139">
          <cell r="F139">
            <v>3627201.35</v>
          </cell>
          <cell r="Y139">
            <v>0</v>
          </cell>
        </row>
        <row r="140">
          <cell r="Y140">
            <v>0</v>
          </cell>
        </row>
        <row r="141">
          <cell r="Y141">
            <v>0</v>
          </cell>
        </row>
        <row r="144">
          <cell r="F144">
            <v>3919411.11</v>
          </cell>
          <cell r="Y144">
            <v>0</v>
          </cell>
        </row>
        <row r="145">
          <cell r="Y145">
            <v>0</v>
          </cell>
        </row>
        <row r="146">
          <cell r="Y146">
            <v>0</v>
          </cell>
        </row>
        <row r="151">
          <cell r="Y151">
            <v>0</v>
          </cell>
        </row>
        <row r="154">
          <cell r="F154">
            <v>3278177.8899999997</v>
          </cell>
          <cell r="Y154">
            <v>100360.72989939996</v>
          </cell>
        </row>
        <row r="155">
          <cell r="Y155">
            <v>0</v>
          </cell>
        </row>
        <row r="156">
          <cell r="Y156">
            <v>12454.5460224292</v>
          </cell>
        </row>
        <row r="157">
          <cell r="Y157">
            <v>112815.27592182916</v>
          </cell>
        </row>
        <row r="160">
          <cell r="F160">
            <v>-359934.7</v>
          </cell>
          <cell r="Y160">
            <v>0</v>
          </cell>
        </row>
        <row r="161">
          <cell r="Y161">
            <v>0</v>
          </cell>
        </row>
        <row r="162">
          <cell r="Y162">
            <v>0</v>
          </cell>
        </row>
        <row r="165">
          <cell r="Y165">
            <v>0</v>
          </cell>
        </row>
        <row r="178">
          <cell r="Y178">
            <v>0</v>
          </cell>
        </row>
        <row r="183">
          <cell r="Y183">
            <v>0</v>
          </cell>
        </row>
        <row r="187">
          <cell r="Y187">
            <v>0</v>
          </cell>
        </row>
        <row r="190">
          <cell r="Y190">
            <v>0</v>
          </cell>
        </row>
        <row r="194">
          <cell r="Y194">
            <v>0</v>
          </cell>
        </row>
        <row r="203">
          <cell r="Y203">
            <v>-1637.3830614377405</v>
          </cell>
        </row>
        <row r="210">
          <cell r="Y210">
            <v>0</v>
          </cell>
        </row>
        <row r="215">
          <cell r="Y215">
            <v>0</v>
          </cell>
        </row>
        <row r="226">
          <cell r="Y226">
            <v>0</v>
          </cell>
        </row>
        <row r="234">
          <cell r="Y234">
            <v>0</v>
          </cell>
        </row>
        <row r="239">
          <cell r="Y239">
            <v>0</v>
          </cell>
        </row>
        <row r="244">
          <cell r="Y244">
            <v>0</v>
          </cell>
        </row>
        <row r="249">
          <cell r="Y249">
            <v>0</v>
          </cell>
        </row>
        <row r="255">
          <cell r="Y255">
            <v>0</v>
          </cell>
        </row>
        <row r="260">
          <cell r="Y260">
            <v>0</v>
          </cell>
        </row>
        <row r="265">
          <cell r="Y265">
            <v>0</v>
          </cell>
        </row>
        <row r="270">
          <cell r="Y270">
            <v>0</v>
          </cell>
        </row>
        <row r="275">
          <cell r="Y275">
            <v>0</v>
          </cell>
        </row>
        <row r="280">
          <cell r="Y280">
            <v>0</v>
          </cell>
        </row>
        <row r="285">
          <cell r="Y285">
            <v>0</v>
          </cell>
        </row>
        <row r="291">
          <cell r="Y291">
            <v>0</v>
          </cell>
        </row>
        <row r="295">
          <cell r="Y295">
            <v>0</v>
          </cell>
        </row>
        <row r="300">
          <cell r="Y300">
            <v>0</v>
          </cell>
        </row>
        <row r="304">
          <cell r="Y304">
            <v>0</v>
          </cell>
        </row>
        <row r="308">
          <cell r="Y308">
            <v>0</v>
          </cell>
        </row>
        <row r="312">
          <cell r="Y312">
            <v>0</v>
          </cell>
        </row>
        <row r="316">
          <cell r="Y316">
            <v>0</v>
          </cell>
        </row>
        <row r="320">
          <cell r="Y320">
            <v>0</v>
          </cell>
        </row>
        <row r="324">
          <cell r="Y324">
            <v>0</v>
          </cell>
        </row>
        <row r="328">
          <cell r="Y328">
            <v>0</v>
          </cell>
        </row>
        <row r="332">
          <cell r="Y332">
            <v>0</v>
          </cell>
        </row>
        <row r="339">
          <cell r="Y339">
            <v>0</v>
          </cell>
        </row>
        <row r="343">
          <cell r="Y343">
            <v>0</v>
          </cell>
        </row>
        <row r="347">
          <cell r="Y347">
            <v>0</v>
          </cell>
        </row>
        <row r="351">
          <cell r="Y351">
            <v>0</v>
          </cell>
        </row>
        <row r="355">
          <cell r="Y355">
            <v>0</v>
          </cell>
        </row>
        <row r="359">
          <cell r="Y359">
            <v>0</v>
          </cell>
        </row>
        <row r="363">
          <cell r="Y363">
            <v>0</v>
          </cell>
        </row>
        <row r="367">
          <cell r="Y367">
            <v>0</v>
          </cell>
        </row>
        <row r="371">
          <cell r="Y371">
            <v>0</v>
          </cell>
        </row>
        <row r="375">
          <cell r="Y375">
            <v>0</v>
          </cell>
        </row>
        <row r="379">
          <cell r="Y379">
            <v>0</v>
          </cell>
        </row>
        <row r="386">
          <cell r="Y386">
            <v>0</v>
          </cell>
        </row>
        <row r="396">
          <cell r="Y396">
            <v>0</v>
          </cell>
        </row>
        <row r="401">
          <cell r="Y401">
            <v>0</v>
          </cell>
        </row>
        <row r="411">
          <cell r="Y411">
            <v>0</v>
          </cell>
        </row>
        <row r="416">
          <cell r="Y416">
            <v>0</v>
          </cell>
        </row>
        <row r="423">
          <cell r="Y423">
            <v>0</v>
          </cell>
        </row>
        <row r="429">
          <cell r="Y429">
            <v>0</v>
          </cell>
        </row>
        <row r="443">
          <cell r="Y443">
            <v>0</v>
          </cell>
        </row>
        <row r="452">
          <cell r="Y452">
            <v>0</v>
          </cell>
        </row>
        <row r="477">
          <cell r="Y477">
            <v>0</v>
          </cell>
        </row>
        <row r="481">
          <cell r="Y481">
            <v>0</v>
          </cell>
        </row>
        <row r="485">
          <cell r="Y485">
            <v>0</v>
          </cell>
        </row>
        <row r="489">
          <cell r="Y489">
            <v>0</v>
          </cell>
        </row>
        <row r="493">
          <cell r="Y493">
            <v>0</v>
          </cell>
        </row>
        <row r="498">
          <cell r="Y498">
            <v>0</v>
          </cell>
        </row>
        <row r="502">
          <cell r="Y502">
            <v>0</v>
          </cell>
        </row>
        <row r="506">
          <cell r="Y506">
            <v>0</v>
          </cell>
        </row>
        <row r="510">
          <cell r="Y510">
            <v>0</v>
          </cell>
        </row>
        <row r="514">
          <cell r="Y514">
            <v>0</v>
          </cell>
        </row>
        <row r="518">
          <cell r="Y518">
            <v>0</v>
          </cell>
        </row>
        <row r="522">
          <cell r="Y522">
            <v>0</v>
          </cell>
        </row>
        <row r="526">
          <cell r="Y526">
            <v>0</v>
          </cell>
        </row>
        <row r="530">
          <cell r="Y530">
            <v>0</v>
          </cell>
        </row>
        <row r="537">
          <cell r="F537">
            <v>6256097.0513632614</v>
          </cell>
          <cell r="Y537">
            <v>191529.10167309464</v>
          </cell>
        </row>
        <row r="542">
          <cell r="F542">
            <v>6111198.2320531048</v>
          </cell>
          <cell r="Y542">
            <v>0</v>
          </cell>
        </row>
        <row r="547">
          <cell r="F547">
            <v>2003133.4985437111</v>
          </cell>
          <cell r="Y547">
            <v>0</v>
          </cell>
        </row>
        <row r="552">
          <cell r="F552">
            <v>2099126.5118953795</v>
          </cell>
          <cell r="Y552">
            <v>0</v>
          </cell>
        </row>
        <row r="557">
          <cell r="F557">
            <v>204.49477941176468</v>
          </cell>
          <cell r="Y557">
            <v>0</v>
          </cell>
        </row>
        <row r="562">
          <cell r="F562">
            <v>105758.51996148308</v>
          </cell>
          <cell r="Y562">
            <v>105758.51996148308</v>
          </cell>
        </row>
        <row r="567">
          <cell r="F567">
            <v>2043000.1419758545</v>
          </cell>
          <cell r="Y567">
            <v>2043000.1419758545</v>
          </cell>
        </row>
        <row r="572">
          <cell r="F572">
            <v>4590622.9736733176</v>
          </cell>
          <cell r="Y572">
            <v>0</v>
          </cell>
        </row>
        <row r="577">
          <cell r="F577">
            <v>2136807.17078616</v>
          </cell>
          <cell r="Y577">
            <v>0</v>
          </cell>
        </row>
        <row r="582">
          <cell r="F582">
            <v>516544.05262487609</v>
          </cell>
          <cell r="Y582">
            <v>0</v>
          </cell>
        </row>
        <row r="587">
          <cell r="F587">
            <v>2438817.6519004065</v>
          </cell>
          <cell r="Y587">
            <v>74663.891908643651</v>
          </cell>
        </row>
        <row r="592">
          <cell r="F592">
            <v>459889.44610836147</v>
          </cell>
          <cell r="Y592">
            <v>0</v>
          </cell>
        </row>
        <row r="597">
          <cell r="F597">
            <v>4307155.1114984062</v>
          </cell>
          <cell r="Y597">
            <v>0</v>
          </cell>
        </row>
        <row r="602">
          <cell r="F602">
            <v>32898593.738431547</v>
          </cell>
          <cell r="Y602">
            <v>0</v>
          </cell>
        </row>
        <row r="607">
          <cell r="F607">
            <v>11094059.496539401</v>
          </cell>
          <cell r="Y607">
            <v>0</v>
          </cell>
        </row>
        <row r="612">
          <cell r="F612">
            <v>478120.19101535663</v>
          </cell>
          <cell r="Y612">
            <v>0</v>
          </cell>
        </row>
        <row r="617">
          <cell r="F617">
            <v>1723289.564210675</v>
          </cell>
          <cell r="Y617">
            <v>0</v>
          </cell>
        </row>
        <row r="622">
          <cell r="F622">
            <v>3587122.325285356</v>
          </cell>
          <cell r="Y622">
            <v>3587122.325285356</v>
          </cell>
        </row>
        <row r="627">
          <cell r="F627">
            <v>1585177.2075296966</v>
          </cell>
          <cell r="Y627">
            <v>0</v>
          </cell>
        </row>
        <row r="634">
          <cell r="Y634">
            <v>0</v>
          </cell>
        </row>
        <row r="639">
          <cell r="Y639">
            <v>0</v>
          </cell>
        </row>
        <row r="644">
          <cell r="Y644">
            <v>0</v>
          </cell>
        </row>
        <row r="650">
          <cell r="Y650">
            <v>0</v>
          </cell>
        </row>
        <row r="655">
          <cell r="Y655">
            <v>0</v>
          </cell>
        </row>
        <row r="662">
          <cell r="Y662">
            <v>0</v>
          </cell>
        </row>
        <row r="667">
          <cell r="Y667">
            <v>0</v>
          </cell>
        </row>
        <row r="672">
          <cell r="Y672">
            <v>0</v>
          </cell>
        </row>
        <row r="677">
          <cell r="Y677">
            <v>0</v>
          </cell>
        </row>
        <row r="684">
          <cell r="Y684">
            <v>0</v>
          </cell>
        </row>
        <row r="689">
          <cell r="Y689">
            <v>0</v>
          </cell>
        </row>
        <row r="694">
          <cell r="Y694">
            <v>0</v>
          </cell>
        </row>
        <row r="699">
          <cell r="Y699">
            <v>0</v>
          </cell>
        </row>
        <row r="706">
          <cell r="Y706">
            <v>0</v>
          </cell>
        </row>
        <row r="708">
          <cell r="Y708">
            <v>264933.31762001041</v>
          </cell>
        </row>
        <row r="712">
          <cell r="Y712">
            <v>0</v>
          </cell>
        </row>
        <row r="714">
          <cell r="Y714">
            <v>-74438.355101894442</v>
          </cell>
        </row>
        <row r="718">
          <cell r="Y718">
            <v>0</v>
          </cell>
        </row>
        <row r="720">
          <cell r="Y720">
            <v>48924.288811244653</v>
          </cell>
        </row>
        <row r="723">
          <cell r="Y723">
            <v>17319.25577234563</v>
          </cell>
        </row>
        <row r="724">
          <cell r="Y724">
            <v>0</v>
          </cell>
        </row>
        <row r="725">
          <cell r="Y725">
            <v>23525.239979306065</v>
          </cell>
        </row>
        <row r="730">
          <cell r="Y730">
            <v>26603.944105628729</v>
          </cell>
        </row>
        <row r="736">
          <cell r="Y736">
            <v>0</v>
          </cell>
        </row>
        <row r="741">
          <cell r="Y741">
            <v>0</v>
          </cell>
        </row>
        <row r="748">
          <cell r="Y748">
            <v>0</v>
          </cell>
        </row>
        <row r="750">
          <cell r="F750">
            <v>0</v>
          </cell>
          <cell r="Y750">
            <v>0</v>
          </cell>
        </row>
        <row r="755">
          <cell r="Y755">
            <v>-50241.167012903235</v>
          </cell>
        </row>
        <row r="758">
          <cell r="Y758">
            <v>387.09043800535284</v>
          </cell>
        </row>
        <row r="759">
          <cell r="Y759">
            <v>0</v>
          </cell>
        </row>
        <row r="760">
          <cell r="Y760">
            <v>103319.31617814752</v>
          </cell>
        </row>
        <row r="766">
          <cell r="Y766">
            <v>20472.949395768432</v>
          </cell>
        </row>
        <row r="772">
          <cell r="Y772">
            <v>123640.90980848207</v>
          </cell>
        </row>
        <row r="788">
          <cell r="Y788">
            <v>0</v>
          </cell>
        </row>
        <row r="793">
          <cell r="Y793">
            <v>0</v>
          </cell>
        </row>
        <row r="800">
          <cell r="Y800">
            <v>0</v>
          </cell>
        </row>
        <row r="806">
          <cell r="Y806">
            <v>0</v>
          </cell>
        </row>
        <row r="809">
          <cell r="Y809">
            <v>0</v>
          </cell>
        </row>
        <row r="810">
          <cell r="Y810">
            <v>0</v>
          </cell>
        </row>
        <row r="811">
          <cell r="Y811">
            <v>0</v>
          </cell>
        </row>
        <row r="812">
          <cell r="Y812">
            <v>0</v>
          </cell>
        </row>
        <row r="813">
          <cell r="Y813">
            <v>0</v>
          </cell>
        </row>
        <row r="814">
          <cell r="Y814">
            <v>0</v>
          </cell>
        </row>
        <row r="815">
          <cell r="Y815">
            <v>0</v>
          </cell>
        </row>
        <row r="816">
          <cell r="Y816">
            <v>0</v>
          </cell>
        </row>
        <row r="817">
          <cell r="Y817">
            <v>0</v>
          </cell>
        </row>
        <row r="818">
          <cell r="Y818">
            <v>2585986.9117674245</v>
          </cell>
        </row>
        <row r="819">
          <cell r="Y819">
            <v>0</v>
          </cell>
        </row>
        <row r="820">
          <cell r="Y820">
            <v>0</v>
          </cell>
        </row>
        <row r="821">
          <cell r="Y821">
            <v>0</v>
          </cell>
        </row>
        <row r="825">
          <cell r="Y825">
            <v>101378.18731137572</v>
          </cell>
        </row>
        <row r="826">
          <cell r="Y826">
            <v>0</v>
          </cell>
        </row>
        <row r="827">
          <cell r="Y827">
            <v>0</v>
          </cell>
        </row>
        <row r="828">
          <cell r="Y828">
            <v>0</v>
          </cell>
        </row>
        <row r="829">
          <cell r="Y829">
            <v>0</v>
          </cell>
        </row>
        <row r="830">
          <cell r="Y830">
            <v>0</v>
          </cell>
        </row>
        <row r="831">
          <cell r="Y831">
            <v>48315.801142157834</v>
          </cell>
        </row>
        <row r="832">
          <cell r="Y832">
            <v>0</v>
          </cell>
        </row>
        <row r="833">
          <cell r="Y833">
            <v>0</v>
          </cell>
        </row>
        <row r="838">
          <cell r="Y838">
            <v>0</v>
          </cell>
        </row>
        <row r="842">
          <cell r="Y842">
            <v>0</v>
          </cell>
        </row>
        <row r="847">
          <cell r="Y847">
            <v>0</v>
          </cell>
        </row>
        <row r="854">
          <cell r="Y854">
            <v>5320.5144981208578</v>
          </cell>
        </row>
        <row r="856">
          <cell r="Y856">
            <v>0</v>
          </cell>
        </row>
        <row r="858">
          <cell r="Y858">
            <v>5331.8000730260155</v>
          </cell>
        </row>
        <row r="862">
          <cell r="Y862">
            <v>0</v>
          </cell>
        </row>
        <row r="865">
          <cell r="Y865">
            <v>70415.675035952008</v>
          </cell>
        </row>
        <row r="866">
          <cell r="Y866">
            <v>0</v>
          </cell>
        </row>
        <row r="867">
          <cell r="Y867">
            <v>69453.648580397406</v>
          </cell>
        </row>
        <row r="868">
          <cell r="Y868">
            <v>0</v>
          </cell>
        </row>
        <row r="869">
          <cell r="Y869">
            <v>0</v>
          </cell>
        </row>
        <row r="870">
          <cell r="Y870">
            <v>0</v>
          </cell>
        </row>
        <row r="871">
          <cell r="Y871">
            <v>0</v>
          </cell>
        </row>
        <row r="881">
          <cell r="Y881">
            <v>0</v>
          </cell>
        </row>
        <row r="889">
          <cell r="Y889">
            <v>0</v>
          </cell>
        </row>
        <row r="895">
          <cell r="Y895">
            <v>0</v>
          </cell>
        </row>
        <row r="904">
          <cell r="Y904">
            <v>1433.6626398323929</v>
          </cell>
        </row>
        <row r="909">
          <cell r="Y909">
            <v>0</v>
          </cell>
        </row>
        <row r="917">
          <cell r="Y917">
            <v>492885.26393202448</v>
          </cell>
        </row>
        <row r="922">
          <cell r="Y922">
            <v>-32978.444834406</v>
          </cell>
        </row>
        <row r="927">
          <cell r="Y927">
            <v>0</v>
          </cell>
        </row>
        <row r="958">
          <cell r="Y958">
            <v>-176667.73045510752</v>
          </cell>
        </row>
        <row r="978">
          <cell r="Y978">
            <v>1197671.9296335254</v>
          </cell>
        </row>
        <row r="993">
          <cell r="Y993">
            <v>0</v>
          </cell>
        </row>
        <row r="1012">
          <cell r="Y1012">
            <v>-1326244.0524136247</v>
          </cell>
        </row>
        <row r="1027">
          <cell r="Y1027">
            <v>0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37">
          <cell r="Y1037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0</v>
          </cell>
        </row>
        <row r="1044">
          <cell r="Y1044">
            <v>4731.7046564776465</v>
          </cell>
        </row>
        <row r="1045">
          <cell r="Y1045">
            <v>0</v>
          </cell>
        </row>
        <row r="1046">
          <cell r="Y1046">
            <v>268.95572296435705</v>
          </cell>
        </row>
        <row r="1050">
          <cell r="Y1050">
            <v>-100471.74947007331</v>
          </cell>
        </row>
        <row r="1051">
          <cell r="Y1051">
            <v>0</v>
          </cell>
        </row>
        <row r="1052">
          <cell r="Y1052">
            <v>734698.67776491633</v>
          </cell>
        </row>
        <row r="1053">
          <cell r="Y1053">
            <v>587650.69815253001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0</v>
          </cell>
        </row>
        <row r="1059">
          <cell r="Y1059">
            <v>83640.815246885992</v>
          </cell>
        </row>
        <row r="1060">
          <cell r="Y1060">
            <v>0</v>
          </cell>
        </row>
        <row r="1061">
          <cell r="Y1061">
            <v>0</v>
          </cell>
        </row>
        <row r="1062">
          <cell r="Y1062">
            <v>0</v>
          </cell>
        </row>
        <row r="1063">
          <cell r="Y1063">
            <v>2717293.9328011661</v>
          </cell>
        </row>
        <row r="1069">
          <cell r="Y1069">
            <v>0</v>
          </cell>
        </row>
        <row r="1070">
          <cell r="Y1070">
            <v>0</v>
          </cell>
        </row>
        <row r="1071">
          <cell r="Y1071">
            <v>0</v>
          </cell>
        </row>
        <row r="1074">
          <cell r="Y1074">
            <v>0</v>
          </cell>
        </row>
        <row r="1075">
          <cell r="Y1075">
            <v>0</v>
          </cell>
        </row>
        <row r="1076">
          <cell r="Y1076">
            <v>697.61290545217673</v>
          </cell>
        </row>
        <row r="1077">
          <cell r="Y1077">
            <v>-9.5857030517175999E-5</v>
          </cell>
        </row>
        <row r="1078">
          <cell r="Y1078">
            <v>0</v>
          </cell>
        </row>
        <row r="1079">
          <cell r="Y1079">
            <v>-3.5049157854569264E-3</v>
          </cell>
        </row>
        <row r="1083">
          <cell r="Y1083">
            <v>215659.6323491396</v>
          </cell>
        </row>
        <row r="1084">
          <cell r="Y1084">
            <v>0</v>
          </cell>
        </row>
        <row r="1085">
          <cell r="Y1085">
            <v>826029.55428400531</v>
          </cell>
        </row>
        <row r="1086">
          <cell r="Y1086">
            <v>0</v>
          </cell>
        </row>
        <row r="1087">
          <cell r="Y1087">
            <v>453.96795886126381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0</v>
          </cell>
        </row>
        <row r="1091">
          <cell r="Y1091">
            <v>335682.91435014404</v>
          </cell>
        </row>
        <row r="1092">
          <cell r="Y1092">
            <v>53936.230855852235</v>
          </cell>
        </row>
        <row r="1093">
          <cell r="Y1093">
            <v>6867864.2226293916</v>
          </cell>
        </row>
        <row r="1094">
          <cell r="Y1094">
            <v>0</v>
          </cell>
        </row>
        <row r="1104">
          <cell r="Y1104">
            <v>0</v>
          </cell>
        </row>
        <row r="1121">
          <cell r="Y1121">
            <v>-4272511.0968572069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37">
          <cell r="Y1137">
            <v>0</v>
          </cell>
        </row>
        <row r="1143">
          <cell r="Y1143">
            <v>1206607.4007917291</v>
          </cell>
        </row>
        <row r="1152">
          <cell r="Y1152">
            <v>0</v>
          </cell>
        </row>
        <row r="1157">
          <cell r="Y1157">
            <v>0</v>
          </cell>
        </row>
        <row r="1162">
          <cell r="Y1162">
            <v>0</v>
          </cell>
        </row>
        <row r="1167">
          <cell r="Y1167">
            <v>0</v>
          </cell>
        </row>
        <row r="1172">
          <cell r="Y1172">
            <v>0</v>
          </cell>
        </row>
        <row r="1177">
          <cell r="Y1177">
            <v>0</v>
          </cell>
        </row>
        <row r="1182">
          <cell r="Y1182">
            <v>0</v>
          </cell>
        </row>
        <row r="1189">
          <cell r="Y1189">
            <v>0</v>
          </cell>
        </row>
        <row r="1193">
          <cell r="Y1193">
            <v>0</v>
          </cell>
        </row>
        <row r="1197">
          <cell r="Y1197">
            <v>0</v>
          </cell>
        </row>
        <row r="1201">
          <cell r="Y1201">
            <v>0</v>
          </cell>
        </row>
        <row r="1205">
          <cell r="Y1205">
            <v>0</v>
          </cell>
        </row>
        <row r="1209">
          <cell r="Y1209">
            <v>0</v>
          </cell>
        </row>
        <row r="1214">
          <cell r="Y1214">
            <v>0</v>
          </cell>
        </row>
        <row r="1222">
          <cell r="Y1222">
            <v>0</v>
          </cell>
        </row>
        <row r="1227">
          <cell r="Y1227">
            <v>0</v>
          </cell>
        </row>
        <row r="1232">
          <cell r="Y1232">
            <v>0</v>
          </cell>
        </row>
        <row r="1237">
          <cell r="Y1237">
            <v>0</v>
          </cell>
        </row>
        <row r="1242">
          <cell r="Y1242">
            <v>0</v>
          </cell>
        </row>
        <row r="1247">
          <cell r="Y1247">
            <v>0</v>
          </cell>
        </row>
        <row r="1252">
          <cell r="Y1252">
            <v>0</v>
          </cell>
        </row>
        <row r="1258">
          <cell r="Y1258">
            <v>0</v>
          </cell>
        </row>
        <row r="1267">
          <cell r="Y1267">
            <v>0</v>
          </cell>
        </row>
        <row r="1273">
          <cell r="Y1273">
            <v>0</v>
          </cell>
        </row>
        <row r="1278">
          <cell r="Y1278">
            <v>0</v>
          </cell>
        </row>
        <row r="1285">
          <cell r="Y1285">
            <v>0</v>
          </cell>
        </row>
        <row r="1292">
          <cell r="Y1292">
            <v>0</v>
          </cell>
        </row>
        <row r="1298">
          <cell r="Y1298">
            <v>0</v>
          </cell>
        </row>
        <row r="1304">
          <cell r="Y1304">
            <v>0</v>
          </cell>
        </row>
        <row r="1309">
          <cell r="Y1309">
            <v>0</v>
          </cell>
        </row>
        <row r="1316">
          <cell r="Y1316">
            <v>0</v>
          </cell>
        </row>
        <row r="1324">
          <cell r="F1324">
            <v>85569531.346058577</v>
          </cell>
          <cell r="Y1324">
            <v>0</v>
          </cell>
        </row>
        <row r="1331">
          <cell r="F1331">
            <v>71529686.13096413</v>
          </cell>
          <cell r="Y1331">
            <v>0</v>
          </cell>
        </row>
        <row r="1337">
          <cell r="F1337">
            <v>728756463.7260834</v>
          </cell>
          <cell r="Y1337">
            <v>0</v>
          </cell>
        </row>
        <row r="1343">
          <cell r="F1343">
            <v>422469372.97037697</v>
          </cell>
          <cell r="Y1343">
            <v>0</v>
          </cell>
        </row>
        <row r="1349">
          <cell r="F1349">
            <v>576063442.35809243</v>
          </cell>
          <cell r="Y1349">
            <v>0</v>
          </cell>
        </row>
        <row r="1355">
          <cell r="F1355">
            <v>388786973.08444273</v>
          </cell>
          <cell r="Y1355">
            <v>0</v>
          </cell>
        </row>
        <row r="1361">
          <cell r="F1361">
            <v>1406015.2819749713</v>
          </cell>
          <cell r="Y1361">
            <v>0</v>
          </cell>
        </row>
        <row r="1367">
          <cell r="F1367">
            <v>3191624.457660934</v>
          </cell>
          <cell r="Y1367">
            <v>0</v>
          </cell>
        </row>
        <row r="1373">
          <cell r="F1373">
            <v>4971299.8375081541</v>
          </cell>
          <cell r="Y1373">
            <v>0</v>
          </cell>
        </row>
        <row r="1377">
          <cell r="Y1377">
            <v>0</v>
          </cell>
        </row>
        <row r="1381">
          <cell r="F1381">
            <v>0</v>
          </cell>
        </row>
        <row r="1389">
          <cell r="F1389">
            <v>37492678.711491771</v>
          </cell>
          <cell r="Y1389">
            <v>0</v>
          </cell>
        </row>
        <row r="1395">
          <cell r="F1395">
            <v>47792824.068109125</v>
          </cell>
          <cell r="Y1395">
            <v>0</v>
          </cell>
        </row>
        <row r="1401">
          <cell r="F1401">
            <v>460967339.7220633</v>
          </cell>
          <cell r="Y1401">
            <v>0</v>
          </cell>
        </row>
        <row r="1408">
          <cell r="F1408">
            <v>347528243.70670736</v>
          </cell>
        </row>
        <row r="1415">
          <cell r="F1415">
            <v>227300937.27825716</v>
          </cell>
        </row>
        <row r="1422">
          <cell r="F1422">
            <v>180027445.5603523</v>
          </cell>
        </row>
        <row r="1429">
          <cell r="F1429">
            <v>492447044.19682282</v>
          </cell>
        </row>
        <row r="1435">
          <cell r="F1435">
            <v>461359804.94726652</v>
          </cell>
          <cell r="Y1435">
            <v>0</v>
          </cell>
        </row>
        <row r="1442">
          <cell r="F1442">
            <v>247394867.67844629</v>
          </cell>
          <cell r="Y1442">
            <v>0</v>
          </cell>
        </row>
        <row r="1448">
          <cell r="F1448">
            <v>77249232.033496663</v>
          </cell>
          <cell r="Y1448">
            <v>77249232.033496663</v>
          </cell>
        </row>
        <row r="1455">
          <cell r="F1455">
            <v>4572361.285618715</v>
          </cell>
        </row>
        <row r="1459">
          <cell r="F1459">
            <v>0</v>
          </cell>
          <cell r="Y1459">
            <v>0</v>
          </cell>
        </row>
        <row r="1460">
          <cell r="F1460">
            <v>0</v>
          </cell>
          <cell r="Y1460">
            <v>0</v>
          </cell>
        </row>
        <row r="1461">
          <cell r="F1461">
            <v>0</v>
          </cell>
          <cell r="Y1461">
            <v>0</v>
          </cell>
        </row>
        <row r="1462">
          <cell r="F1462">
            <v>0</v>
          </cell>
        </row>
        <row r="1468">
          <cell r="F1468">
            <v>24417796.74786067</v>
          </cell>
          <cell r="Y1468">
            <v>0</v>
          </cell>
        </row>
        <row r="1472">
          <cell r="Y1472">
            <v>0</v>
          </cell>
        </row>
        <row r="1476">
          <cell r="Y1476">
            <v>0</v>
          </cell>
        </row>
        <row r="1482">
          <cell r="Y1482">
            <v>89033.635083553963</v>
          </cell>
        </row>
        <row r="1483">
          <cell r="Y1483">
            <v>0</v>
          </cell>
        </row>
        <row r="1484">
          <cell r="Y1484">
            <v>0</v>
          </cell>
        </row>
        <row r="1485">
          <cell r="Y1485">
            <v>0</v>
          </cell>
        </row>
        <row r="1486">
          <cell r="Y1486">
            <v>19127.427097033778</v>
          </cell>
        </row>
        <row r="1490">
          <cell r="Y1490">
            <v>896616.98703105515</v>
          </cell>
        </row>
        <row r="1491">
          <cell r="Y1491">
            <v>0</v>
          </cell>
        </row>
        <row r="1492">
          <cell r="Y1492">
            <v>0</v>
          </cell>
        </row>
        <row r="1493">
          <cell r="Y1493">
            <v>0</v>
          </cell>
        </row>
        <row r="1494">
          <cell r="Y1494">
            <v>0</v>
          </cell>
        </row>
        <row r="1495">
          <cell r="Y1495">
            <v>334658.70887894294</v>
          </cell>
        </row>
        <row r="1499">
          <cell r="Y1499">
            <v>62205.397540413389</v>
          </cell>
        </row>
        <row r="1500">
          <cell r="Y1500">
            <v>0</v>
          </cell>
        </row>
        <row r="1501">
          <cell r="Y1501">
            <v>0</v>
          </cell>
        </row>
        <row r="1502">
          <cell r="Y1502">
            <v>0</v>
          </cell>
        </row>
        <row r="1503">
          <cell r="Y1503">
            <v>0</v>
          </cell>
        </row>
        <row r="1504">
          <cell r="Y1504">
            <v>0</v>
          </cell>
        </row>
        <row r="1505">
          <cell r="Y1505">
            <v>201545.42452439727</v>
          </cell>
        </row>
        <row r="1506">
          <cell r="Y1506">
            <v>0</v>
          </cell>
        </row>
        <row r="1507">
          <cell r="Y1507">
            <v>0</v>
          </cell>
        </row>
        <row r="1511">
          <cell r="Y1511">
            <v>702139.19499056775</v>
          </cell>
        </row>
        <row r="1512">
          <cell r="Y1512">
            <v>23930.557036911185</v>
          </cell>
        </row>
        <row r="1513">
          <cell r="Y1513">
            <v>0</v>
          </cell>
        </row>
        <row r="1514">
          <cell r="Y1514">
            <v>0</v>
          </cell>
        </row>
        <row r="1515">
          <cell r="Y1515">
            <v>0</v>
          </cell>
        </row>
        <row r="1516">
          <cell r="Y1516">
            <v>0</v>
          </cell>
        </row>
        <row r="1517">
          <cell r="Y1517">
            <v>0</v>
          </cell>
        </row>
        <row r="1518">
          <cell r="Y1518">
            <v>0</v>
          </cell>
        </row>
        <row r="1519">
          <cell r="Y1519">
            <v>0</v>
          </cell>
        </row>
        <row r="1523">
          <cell r="Y1523">
            <v>74747.647884937338</v>
          </cell>
        </row>
        <row r="1524">
          <cell r="Y1524">
            <v>0</v>
          </cell>
        </row>
        <row r="1525">
          <cell r="Y1525">
            <v>0</v>
          </cell>
        </row>
        <row r="1526">
          <cell r="Y1526">
            <v>1089.2137487890557</v>
          </cell>
        </row>
        <row r="1527">
          <cell r="Y1527">
            <v>0</v>
          </cell>
        </row>
        <row r="1528">
          <cell r="Y1528">
            <v>0</v>
          </cell>
        </row>
        <row r="1532">
          <cell r="Y1532">
            <v>273738.21834887739</v>
          </cell>
        </row>
        <row r="1533">
          <cell r="Y1533">
            <v>0</v>
          </cell>
        </row>
        <row r="1534">
          <cell r="Y1534">
            <v>0</v>
          </cell>
        </row>
        <row r="1535">
          <cell r="Y1535">
            <v>12879.854617130264</v>
          </cell>
        </row>
        <row r="1536">
          <cell r="Y1536">
            <v>0</v>
          </cell>
        </row>
        <row r="1537">
          <cell r="Y1537">
            <v>0</v>
          </cell>
        </row>
        <row r="1538">
          <cell r="Y1538">
            <v>0</v>
          </cell>
        </row>
        <row r="1539">
          <cell r="Y1539">
            <v>0</v>
          </cell>
        </row>
        <row r="1543">
          <cell r="Y1543">
            <v>166789.34321773169</v>
          </cell>
        </row>
        <row r="1544">
          <cell r="Y1544">
            <v>0</v>
          </cell>
        </row>
        <row r="1545">
          <cell r="Y1545">
            <v>0</v>
          </cell>
        </row>
        <row r="1546">
          <cell r="Y1546">
            <v>17800.458540464617</v>
          </cell>
        </row>
        <row r="1547">
          <cell r="Y1547">
            <v>0</v>
          </cell>
        </row>
        <row r="1548">
          <cell r="Y1548">
            <v>0</v>
          </cell>
        </row>
        <row r="1549">
          <cell r="Y1549">
            <v>0</v>
          </cell>
        </row>
        <row r="1550">
          <cell r="Y1550">
            <v>0</v>
          </cell>
        </row>
        <row r="1554">
          <cell r="Y1554">
            <v>958236.37846582488</v>
          </cell>
        </row>
        <row r="1555">
          <cell r="Y1555">
            <v>0</v>
          </cell>
        </row>
        <row r="1556">
          <cell r="Y1556">
            <v>0</v>
          </cell>
        </row>
        <row r="1557">
          <cell r="Y1557">
            <v>4710.7965376336406</v>
          </cell>
        </row>
        <row r="1558">
          <cell r="Y1558">
            <v>0</v>
          </cell>
        </row>
        <row r="1559">
          <cell r="Y1559">
            <v>0</v>
          </cell>
        </row>
        <row r="1560">
          <cell r="Y1560">
            <v>0</v>
          </cell>
        </row>
        <row r="1561">
          <cell r="Y1561">
            <v>0</v>
          </cell>
        </row>
        <row r="1565">
          <cell r="Y1565">
            <v>1297031.271214813</v>
          </cell>
        </row>
        <row r="1566">
          <cell r="Y1566">
            <v>0</v>
          </cell>
        </row>
        <row r="1567">
          <cell r="Y1567">
            <v>0</v>
          </cell>
        </row>
        <row r="1568">
          <cell r="Y1568">
            <v>210395.31426620562</v>
          </cell>
        </row>
        <row r="1569">
          <cell r="Y1569">
            <v>0</v>
          </cell>
        </row>
        <row r="1570">
          <cell r="Y1570">
            <v>0</v>
          </cell>
        </row>
        <row r="1571">
          <cell r="Y1571">
            <v>0</v>
          </cell>
        </row>
        <row r="1572">
          <cell r="Y1572">
            <v>0</v>
          </cell>
        </row>
        <row r="1573">
          <cell r="Y1573">
            <v>0</v>
          </cell>
        </row>
        <row r="1577">
          <cell r="Y1577">
            <v>18988.411173527951</v>
          </cell>
        </row>
        <row r="1578">
          <cell r="Y1578">
            <v>0</v>
          </cell>
        </row>
        <row r="1579">
          <cell r="Y1579">
            <v>0</v>
          </cell>
        </row>
        <row r="1580">
          <cell r="Y1580">
            <v>0</v>
          </cell>
        </row>
        <row r="1581">
          <cell r="Y1581">
            <v>9975.281685582846</v>
          </cell>
        </row>
        <row r="1582">
          <cell r="Y1582">
            <v>0</v>
          </cell>
        </row>
        <row r="1583">
          <cell r="Y1583">
            <v>0</v>
          </cell>
        </row>
        <row r="1584">
          <cell r="Y1584">
            <v>0</v>
          </cell>
        </row>
        <row r="1591">
          <cell r="Y1591">
            <v>0</v>
          </cell>
        </row>
        <row r="1595">
          <cell r="Y1595">
            <v>0</v>
          </cell>
        </row>
        <row r="1597">
          <cell r="Y1597">
            <v>0</v>
          </cell>
        </row>
        <row r="1602">
          <cell r="Y1602">
            <v>233923.79569206614</v>
          </cell>
        </row>
        <row r="1603">
          <cell r="Y1603">
            <v>0</v>
          </cell>
        </row>
        <row r="1604">
          <cell r="Y1604">
            <v>23233.285125375172</v>
          </cell>
        </row>
        <row r="1612">
          <cell r="Y1612">
            <v>0</v>
          </cell>
        </row>
        <row r="1615">
          <cell r="F1615">
            <v>0</v>
          </cell>
        </row>
        <row r="1624">
          <cell r="Y1624">
            <v>19958.422072887028</v>
          </cell>
        </row>
        <row r="1632">
          <cell r="Y1632">
            <v>0</v>
          </cell>
        </row>
        <row r="1637">
          <cell r="Y1637">
            <v>0</v>
          </cell>
        </row>
        <row r="1638">
          <cell r="Y1638">
            <v>0</v>
          </cell>
        </row>
        <row r="1639">
          <cell r="Y1639">
            <v>0</v>
          </cell>
        </row>
        <row r="1642">
          <cell r="Y1642">
            <v>0</v>
          </cell>
        </row>
        <row r="1643">
          <cell r="Y1643">
            <v>0</v>
          </cell>
        </row>
        <row r="1644">
          <cell r="Y1644">
            <v>0</v>
          </cell>
        </row>
        <row r="1645">
          <cell r="Y1645">
            <v>0</v>
          </cell>
        </row>
        <row r="1649">
          <cell r="Y1649">
            <v>46797.503955018146</v>
          </cell>
        </row>
        <row r="1650">
          <cell r="Y1650">
            <v>0</v>
          </cell>
        </row>
        <row r="1651">
          <cell r="Y1651">
            <v>1257522.8152706756</v>
          </cell>
        </row>
        <row r="1652">
          <cell r="Y1652">
            <v>0</v>
          </cell>
        </row>
        <row r="1653">
          <cell r="Y1653">
            <v>0</v>
          </cell>
        </row>
        <row r="1655">
          <cell r="Y1655">
            <v>0</v>
          </cell>
        </row>
        <row r="1666">
          <cell r="Y1666">
            <v>-662.55832646592307</v>
          </cell>
        </row>
        <row r="1674">
          <cell r="Y1674">
            <v>126748.78570137861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8">
          <cell r="Y1678">
            <v>0</v>
          </cell>
        </row>
        <row r="1679">
          <cell r="Y1679">
            <v>0</v>
          </cell>
        </row>
        <row r="1686">
          <cell r="Y1686">
            <v>0</v>
          </cell>
        </row>
        <row r="1690">
          <cell r="Y1690">
            <v>0</v>
          </cell>
        </row>
        <row r="1695">
          <cell r="Y1695">
            <v>0</v>
          </cell>
        </row>
        <row r="1702">
          <cell r="Y1702">
            <v>0</v>
          </cell>
        </row>
        <row r="1710">
          <cell r="Y1710">
            <v>0</v>
          </cell>
        </row>
        <row r="1717">
          <cell r="Y1717">
            <v>0</v>
          </cell>
        </row>
        <row r="1725">
          <cell r="Y1725">
            <v>0</v>
          </cell>
        </row>
        <row r="1729">
          <cell r="Y1729">
            <v>0</v>
          </cell>
        </row>
        <row r="1733">
          <cell r="Y1733">
            <v>0</v>
          </cell>
        </row>
        <row r="1750">
          <cell r="Y1750">
            <v>0</v>
          </cell>
        </row>
        <row r="1751">
          <cell r="Y1751">
            <v>326413.26253198227</v>
          </cell>
        </row>
        <row r="1756">
          <cell r="Y1756">
            <v>0</v>
          </cell>
        </row>
        <row r="1761">
          <cell r="Y1761">
            <v>-436.94256924239335</v>
          </cell>
        </row>
        <row r="1769">
          <cell r="Y1769">
            <v>0</v>
          </cell>
        </row>
        <row r="1771">
          <cell r="Y1771">
            <v>64927.889389617223</v>
          </cell>
        </row>
        <row r="1779">
          <cell r="Y1779">
            <v>0</v>
          </cell>
        </row>
        <row r="1781">
          <cell r="Y1781">
            <v>926056.30533440481</v>
          </cell>
        </row>
        <row r="1789">
          <cell r="Y1789">
            <v>0</v>
          </cell>
        </row>
        <row r="1792">
          <cell r="Y1792">
            <v>572.24530709810028</v>
          </cell>
        </row>
        <row r="1810">
          <cell r="Y1810">
            <v>0</v>
          </cell>
        </row>
        <row r="1811">
          <cell r="Y1811">
            <v>84701.060188249583</v>
          </cell>
        </row>
        <row r="1825">
          <cell r="Y1825">
            <v>0</v>
          </cell>
        </row>
        <row r="1830">
          <cell r="Y1830">
            <v>0</v>
          </cell>
        </row>
        <row r="1835">
          <cell r="Y1835">
            <v>0</v>
          </cell>
        </row>
        <row r="1844">
          <cell r="Y1844">
            <v>0</v>
          </cell>
        </row>
        <row r="1848">
          <cell r="F1848">
            <v>0</v>
          </cell>
          <cell r="Y1848">
            <v>0</v>
          </cell>
        </row>
        <row r="1851">
          <cell r="F1851">
            <v>-14128344.699379824</v>
          </cell>
        </row>
        <row r="1852">
          <cell r="F1852">
            <v>-14128344.699379824</v>
          </cell>
          <cell r="Y1852">
            <v>-113692.18593519613</v>
          </cell>
        </row>
        <row r="1857">
          <cell r="F1857">
            <v>-1407040.38060816</v>
          </cell>
          <cell r="Y1857">
            <v>-11322.59298412036</v>
          </cell>
        </row>
        <row r="1861">
          <cell r="F1861">
            <v>-627455.69229318167</v>
          </cell>
          <cell r="Y1861">
            <v>0</v>
          </cell>
        </row>
        <row r="1865">
          <cell r="Y1865">
            <v>0</v>
          </cell>
        </row>
        <row r="1866">
          <cell r="F1866">
            <v>-785401.74153845687</v>
          </cell>
          <cell r="Y1866">
            <v>0</v>
          </cell>
        </row>
        <row r="1869">
          <cell r="F1869">
            <v>-2099103.0174970319</v>
          </cell>
        </row>
        <row r="1870">
          <cell r="F1870">
            <v>-2099103.0174970319</v>
          </cell>
          <cell r="Y1870">
            <v>0</v>
          </cell>
        </row>
        <row r="1878">
          <cell r="Y1878">
            <v>-110359.71644512851</v>
          </cell>
        </row>
        <row r="1882">
          <cell r="F1882">
            <v>-23868.33297788144</v>
          </cell>
          <cell r="Y1882">
            <v>0</v>
          </cell>
        </row>
        <row r="1889">
          <cell r="F1889">
            <v>-11241833.052997844</v>
          </cell>
          <cell r="Y1889">
            <v>-85576.788344633489</v>
          </cell>
        </row>
        <row r="1893">
          <cell r="Y1893">
            <v>0</v>
          </cell>
        </row>
        <row r="1894">
          <cell r="Y1894">
            <v>1217251.7361776016</v>
          </cell>
        </row>
        <row r="1896">
          <cell r="Y1896">
            <v>0</v>
          </cell>
        </row>
        <row r="1903">
          <cell r="Y1903">
            <v>0</v>
          </cell>
        </row>
        <row r="1904">
          <cell r="Y1904">
            <v>1217251.7361776016</v>
          </cell>
        </row>
        <row r="1910">
          <cell r="Y1910">
            <v>0</v>
          </cell>
        </row>
        <row r="1914">
          <cell r="F1914">
            <v>3.9580702381867585</v>
          </cell>
        </row>
        <row r="1916">
          <cell r="Y1916">
            <v>264609.0364710922</v>
          </cell>
        </row>
        <row r="1928">
          <cell r="Y1928">
            <v>-13786129.384899383</v>
          </cell>
        </row>
        <row r="1934">
          <cell r="Y1934">
            <v>-1827867.0216975494</v>
          </cell>
        </row>
        <row r="1941">
          <cell r="Y1941">
            <v>-1900003.5146291936</v>
          </cell>
        </row>
        <row r="1954">
          <cell r="Y1954">
            <v>-649.73292392779013</v>
          </cell>
        </row>
        <row r="1964">
          <cell r="Y1964">
            <v>0</v>
          </cell>
        </row>
        <row r="1970">
          <cell r="Y1970">
            <v>0</v>
          </cell>
        </row>
        <row r="1977">
          <cell r="Y1977">
            <v>0</v>
          </cell>
        </row>
        <row r="1985">
          <cell r="Y1985">
            <v>0</v>
          </cell>
        </row>
        <row r="1990">
          <cell r="Y1990">
            <v>0</v>
          </cell>
        </row>
        <row r="2004">
          <cell r="Y2004">
            <v>0</v>
          </cell>
        </row>
        <row r="2008">
          <cell r="Y2008">
            <v>0</v>
          </cell>
        </row>
        <row r="2012">
          <cell r="Y2012">
            <v>0</v>
          </cell>
        </row>
        <row r="2016">
          <cell r="Y2016">
            <v>0</v>
          </cell>
        </row>
        <row r="2020">
          <cell r="Y2020">
            <v>0</v>
          </cell>
        </row>
        <row r="2024">
          <cell r="Y2024">
            <v>0</v>
          </cell>
        </row>
        <row r="2028">
          <cell r="Y2028">
            <v>0</v>
          </cell>
        </row>
        <row r="2032">
          <cell r="Y2032">
            <v>0</v>
          </cell>
        </row>
        <row r="2036">
          <cell r="Y2036">
            <v>0</v>
          </cell>
        </row>
        <row r="2040">
          <cell r="Y2040">
            <v>0</v>
          </cell>
        </row>
        <row r="2044">
          <cell r="Y2044">
            <v>-27116856.64456293</v>
          </cell>
        </row>
        <row r="2048">
          <cell r="Y2048">
            <v>0</v>
          </cell>
        </row>
        <row r="2052">
          <cell r="Y2052">
            <v>0</v>
          </cell>
        </row>
        <row r="2056">
          <cell r="Y2056">
            <v>0</v>
          </cell>
        </row>
        <row r="2059">
          <cell r="F2059">
            <v>0</v>
          </cell>
        </row>
        <row r="2060">
          <cell r="Y2060">
            <v>0</v>
          </cell>
        </row>
        <row r="2063">
          <cell r="F2063">
            <v>0</v>
          </cell>
        </row>
        <row r="2064">
          <cell r="Y2064">
            <v>0</v>
          </cell>
        </row>
        <row r="2067">
          <cell r="F2067">
            <v>3030553.9546153801</v>
          </cell>
        </row>
        <row r="2068">
          <cell r="Y2068">
            <v>92779.774951356463</v>
          </cell>
        </row>
        <row r="2074">
          <cell r="Y2074">
            <v>-1501604.8655022571</v>
          </cell>
        </row>
        <row r="2075">
          <cell r="Y2075">
            <v>0</v>
          </cell>
        </row>
        <row r="2076">
          <cell r="Y2076">
            <v>0</v>
          </cell>
        </row>
        <row r="2077">
          <cell r="Y2077">
            <v>0</v>
          </cell>
        </row>
        <row r="2078">
          <cell r="Y2078">
            <v>0</v>
          </cell>
        </row>
        <row r="2079">
          <cell r="Y2079">
            <v>-265619.23503894266</v>
          </cell>
        </row>
        <row r="2080">
          <cell r="Y2080">
            <v>0</v>
          </cell>
        </row>
        <row r="2081">
          <cell r="Y2081">
            <v>0</v>
          </cell>
        </row>
        <row r="2082">
          <cell r="Y2082">
            <v>0</v>
          </cell>
        </row>
        <row r="2094">
          <cell r="Y2094">
            <v>0</v>
          </cell>
        </row>
        <row r="2101">
          <cell r="Y2101">
            <v>0</v>
          </cell>
        </row>
        <row r="2109">
          <cell r="Y2109">
            <v>0</v>
          </cell>
        </row>
        <row r="2121">
          <cell r="Y2121">
            <v>0</v>
          </cell>
        </row>
        <row r="2126">
          <cell r="Y2126">
            <v>0</v>
          </cell>
        </row>
        <row r="2128">
          <cell r="Y2128">
            <v>-51825.063233324749</v>
          </cell>
        </row>
        <row r="2129">
          <cell r="Y2129">
            <v>0</v>
          </cell>
        </row>
        <row r="2130">
          <cell r="Y2130">
            <v>-52146.071073746993</v>
          </cell>
        </row>
        <row r="2136">
          <cell r="Y2136">
            <v>0</v>
          </cell>
        </row>
        <row r="2140">
          <cell r="Y2140">
            <v>-1344.551315976054</v>
          </cell>
        </row>
        <row r="2141">
          <cell r="Y2141">
            <v>0</v>
          </cell>
        </row>
        <row r="2142">
          <cell r="Y2142">
            <v>0</v>
          </cell>
        </row>
        <row r="2143">
          <cell r="Y2143">
            <v>0</v>
          </cell>
        </row>
        <row r="2144">
          <cell r="Y2144">
            <v>0</v>
          </cell>
        </row>
        <row r="2145">
          <cell r="Y2145">
            <v>0</v>
          </cell>
        </row>
        <row r="2147">
          <cell r="Y2147">
            <v>0</v>
          </cell>
        </row>
        <row r="2148">
          <cell r="Y2148">
            <v>-980099.786721866</v>
          </cell>
        </row>
        <row r="2161">
          <cell r="Y2161">
            <v>0</v>
          </cell>
        </row>
      </sheetData>
      <sheetData sheetId="20" refreshError="1"/>
      <sheetData sheetId="2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0.75884936120426938</v>
          </cell>
          <cell r="C11">
            <v>0.12466040993902058</v>
          </cell>
          <cell r="D11">
            <v>0.11649022885671019</v>
          </cell>
          <cell r="E11">
            <v>0.11383515972336802</v>
          </cell>
          <cell r="F11">
            <v>2.6550691333421641E-3</v>
          </cell>
          <cell r="G11">
            <v>0</v>
          </cell>
          <cell r="H11">
            <v>1.0000000000000002</v>
          </cell>
        </row>
        <row r="12">
          <cell r="A12" t="str">
            <v>BOOKDEPR</v>
          </cell>
          <cell r="B12">
            <v>0.53374186994749784</v>
          </cell>
          <cell r="C12">
            <v>0.16921138031832392</v>
          </cell>
          <cell r="D12">
            <v>0.29704674973417827</v>
          </cell>
          <cell r="E12">
            <v>0.29405102135674682</v>
          </cell>
          <cell r="F12">
            <v>2.9957283774314251E-3</v>
          </cell>
          <cell r="G12">
            <v>0</v>
          </cell>
          <cell r="H12">
            <v>1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0.73018613447568481</v>
          </cell>
          <cell r="C14">
            <v>0.11012530148573915</v>
          </cell>
          <cell r="D14">
            <v>0.15968856403857618</v>
          </cell>
          <cell r="E14">
            <v>0.12357544709325863</v>
          </cell>
          <cell r="F14">
            <v>2.9186172995961601E-2</v>
          </cell>
          <cell r="G14">
            <v>6.926943949355939E-3</v>
          </cell>
          <cell r="H14">
            <v>1.0000000000000002</v>
          </cell>
        </row>
        <row r="15">
          <cell r="A15" t="str">
            <v>DDS2</v>
          </cell>
          <cell r="B15">
            <v>0.8346114184848098</v>
          </cell>
          <cell r="C15">
            <v>1.0842843436198272E-2</v>
          </cell>
          <cell r="D15">
            <v>0.15454573807899197</v>
          </cell>
          <cell r="E15">
            <v>1.2266770728822238E-2</v>
          </cell>
          <cell r="F15">
            <v>0.20647002462443814</v>
          </cell>
          <cell r="G15">
            <v>-6.4191057274268409E-2</v>
          </cell>
          <cell r="H15">
            <v>1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0.12174462693738081</v>
          </cell>
          <cell r="C17">
            <v>4.0581542312460271E-2</v>
          </cell>
          <cell r="D17">
            <v>0.83767383075015889</v>
          </cell>
          <cell r="E17">
            <v>0.24348925387476161</v>
          </cell>
          <cell r="F17">
            <v>0</v>
          </cell>
          <cell r="G17">
            <v>0.59418457687539727</v>
          </cell>
          <cell r="H17">
            <v>0.99999999999999989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1</v>
          </cell>
          <cell r="E18">
            <v>0</v>
          </cell>
          <cell r="F18">
            <v>0</v>
          </cell>
          <cell r="G18">
            <v>1</v>
          </cell>
          <cell r="H18">
            <v>1</v>
          </cell>
        </row>
        <row r="19">
          <cell r="A19" t="str">
            <v>DEFSG</v>
          </cell>
          <cell r="B19">
            <v>0.71880045322127173</v>
          </cell>
          <cell r="C19">
            <v>0.28119954677872822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0.53552737981222298</v>
          </cell>
          <cell r="C24">
            <v>0.46447262018777702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-0.47159685666273921</v>
          </cell>
          <cell r="C25">
            <v>0.53688879954812319</v>
          </cell>
          <cell r="D25">
            <v>0.93470805711462257</v>
          </cell>
          <cell r="E25">
            <v>0.90800813054687501</v>
          </cell>
          <cell r="F25">
            <v>-2.311457920506281E-2</v>
          </cell>
          <cell r="G25">
            <v>4.9814505772810339E-2</v>
          </cell>
          <cell r="H25">
            <v>1.0000000000000067</v>
          </cell>
        </row>
        <row r="26">
          <cell r="A26" t="str">
            <v>G</v>
          </cell>
          <cell r="B26">
            <v>0.22768115207366432</v>
          </cell>
          <cell r="C26">
            <v>0.31587318219250599</v>
          </cell>
          <cell r="D26">
            <v>0.45644566573382978</v>
          </cell>
          <cell r="E26">
            <v>0.43315507380497675</v>
          </cell>
          <cell r="F26">
            <v>2.3290591928853015E-2</v>
          </cell>
          <cell r="G26">
            <v>0</v>
          </cell>
          <cell r="H26">
            <v>1</v>
          </cell>
        </row>
        <row r="27">
          <cell r="A27" t="str">
            <v>G-DGP</v>
          </cell>
          <cell r="B27">
            <v>0.69712876692486192</v>
          </cell>
          <cell r="C27">
            <v>0.30287123307513802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G-DGU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GP</v>
          </cell>
          <cell r="B29">
            <v>0.50485130726490091</v>
          </cell>
          <cell r="C29">
            <v>0.2291041445041237</v>
          </cell>
          <cell r="D29">
            <v>0.26604454823097551</v>
          </cell>
          <cell r="E29">
            <v>0.2602402184286699</v>
          </cell>
          <cell r="F29">
            <v>5.8043298023055887E-3</v>
          </cell>
          <cell r="G29">
            <v>0</v>
          </cell>
          <cell r="H29">
            <v>1</v>
          </cell>
        </row>
        <row r="30">
          <cell r="A30" t="str">
            <v>G-SG</v>
          </cell>
          <cell r="B30">
            <v>0.49015193398945944</v>
          </cell>
          <cell r="C30">
            <v>0.50984806601054056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0.28515608665422792</v>
          </cell>
          <cell r="D31">
            <v>0.71484391334577224</v>
          </cell>
          <cell r="E31">
            <v>0.71484391334577224</v>
          </cell>
          <cell r="F31">
            <v>0</v>
          </cell>
          <cell r="G31">
            <v>0</v>
          </cell>
          <cell r="H31">
            <v>1.0000000000000002</v>
          </cell>
        </row>
        <row r="32">
          <cell r="A32" t="str">
            <v>I</v>
          </cell>
          <cell r="B32">
            <v>0.54555249756190904</v>
          </cell>
          <cell r="C32">
            <v>0.15558298746609936</v>
          </cell>
          <cell r="D32">
            <v>0.29886451497199151</v>
          </cell>
          <cell r="E32">
            <v>0.14049981933022609</v>
          </cell>
          <cell r="F32">
            <v>0.15836469564176545</v>
          </cell>
          <cell r="G32">
            <v>0</v>
          </cell>
          <cell r="H32">
            <v>1</v>
          </cell>
        </row>
        <row r="33">
          <cell r="A33" t="str">
            <v>IBT</v>
          </cell>
          <cell r="B33">
            <v>0.10213800966678464</v>
          </cell>
          <cell r="C33">
            <v>0.327570722896947</v>
          </cell>
          <cell r="D33">
            <v>0.57029126743627201</v>
          </cell>
          <cell r="E33">
            <v>0.55400090292419113</v>
          </cell>
          <cell r="F33">
            <v>-1.4102844808895088E-2</v>
          </cell>
          <cell r="G33">
            <v>3.0393209320975983E-2</v>
          </cell>
          <cell r="H33">
            <v>1.0000000000000036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0.85170329991651883</v>
          </cell>
          <cell r="C36">
            <v>0.148296700083481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0.99999999999999978</v>
          </cell>
        </row>
        <row r="37">
          <cell r="A37" t="str">
            <v>I-SITUS</v>
          </cell>
          <cell r="B37">
            <v>1.7415216099955024E-2</v>
          </cell>
          <cell r="C37">
            <v>0.47614636955887957</v>
          </cell>
          <cell r="D37">
            <v>0.50643841434116554</v>
          </cell>
          <cell r="E37">
            <v>0.50643841434116554</v>
          </cell>
          <cell r="F37">
            <v>0</v>
          </cell>
          <cell r="G37">
            <v>0</v>
          </cell>
          <cell r="H37">
            <v>1</v>
          </cell>
        </row>
        <row r="38">
          <cell r="A38" t="str">
            <v>LABOR</v>
          </cell>
          <cell r="B38">
            <v>0.44037754002527002</v>
          </cell>
          <cell r="C38">
            <v>7.3398818350960335E-2</v>
          </cell>
          <cell r="D38">
            <v>0.48622364162376963</v>
          </cell>
          <cell r="E38">
            <v>0.34017577812492666</v>
          </cell>
          <cell r="F38">
            <v>0.14604786349884299</v>
          </cell>
          <cell r="G38">
            <v>0</v>
          </cell>
          <cell r="H38">
            <v>0.99999999999999989</v>
          </cell>
        </row>
        <row r="39">
          <cell r="A39" t="str">
            <v>MSS</v>
          </cell>
          <cell r="B39">
            <v>0.87069451336117754</v>
          </cell>
          <cell r="C39">
            <v>6.6654622233269607E-3</v>
          </cell>
          <cell r="D39">
            <v>0.1226400244154955</v>
          </cell>
          <cell r="E39">
            <v>0.1226400244154955</v>
          </cell>
          <cell r="F39">
            <v>0</v>
          </cell>
          <cell r="G39">
            <v>0</v>
          </cell>
          <cell r="H39">
            <v>1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0.58084691832672641</v>
          </cell>
          <cell r="C42">
            <v>0.4191530816732737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0.58084691832672641</v>
          </cell>
          <cell r="C43">
            <v>0.4191530816732737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OTHSG</v>
          </cell>
          <cell r="B45">
            <v>0.58084691832672641</v>
          </cell>
          <cell r="C45">
            <v>0.4191530816732737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0.58084691832672641</v>
          </cell>
          <cell r="C46">
            <v>0.4191530816732737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0.68465647608362934</v>
          </cell>
          <cell r="C50">
            <v>0.31534352391637066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PTD</v>
          </cell>
          <cell r="B51">
            <v>0.50469449698517799</v>
          </cell>
          <cell r="C51">
            <v>0.23245546743512588</v>
          </cell>
          <cell r="D51">
            <v>0.26285003557969605</v>
          </cell>
          <cell r="E51">
            <v>0.26285003557969605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REVREQ</v>
          </cell>
          <cell r="B52">
            <v>0.67532125625308936</v>
          </cell>
          <cell r="C52">
            <v>0.1467189426381478</v>
          </cell>
          <cell r="D52">
            <v>0.177959801108763</v>
          </cell>
          <cell r="E52">
            <v>0.15128231441287296</v>
          </cell>
          <cell r="F52">
            <v>1.9588617675693202E-2</v>
          </cell>
          <cell r="G52">
            <v>7.0888690201968314E-3</v>
          </cell>
          <cell r="H52">
            <v>1.0000000000000002</v>
          </cell>
        </row>
        <row r="53">
          <cell r="A53" t="str">
            <v>SCHMA</v>
          </cell>
          <cell r="B53">
            <v>0.50019169061738278</v>
          </cell>
          <cell r="C53">
            <v>0.20660637731119727</v>
          </cell>
          <cell r="D53">
            <v>0.29320193207141976</v>
          </cell>
          <cell r="E53">
            <v>0.28657683258736649</v>
          </cell>
          <cell r="F53">
            <v>4.3025863953297903E-3</v>
          </cell>
          <cell r="G53">
            <v>2.3225130887234717E-3</v>
          </cell>
          <cell r="H53">
            <v>0.99999999999999989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0.85743338393304669</v>
          </cell>
          <cell r="C55">
            <v>8.1043608414898827E-2</v>
          </cell>
          <cell r="D55">
            <v>6.1523007652054457E-2</v>
          </cell>
          <cell r="E55">
            <v>7.2449303239484397E-2</v>
          </cell>
          <cell r="F55">
            <v>-1.0926295587429942E-2</v>
          </cell>
          <cell r="G55">
            <v>0</v>
          </cell>
          <cell r="H55">
            <v>1</v>
          </cell>
        </row>
        <row r="56">
          <cell r="A56" t="str">
            <v>SCHMAP-SO</v>
          </cell>
          <cell r="B56">
            <v>0.51990690392496175</v>
          </cell>
          <cell r="C56">
            <v>0.27023841979284263</v>
          </cell>
          <cell r="D56">
            <v>0.20985467628219567</v>
          </cell>
          <cell r="E56">
            <v>0.24458304593650496</v>
          </cell>
          <cell r="F56">
            <v>-3.4728369654309296E-2</v>
          </cell>
          <cell r="G56">
            <v>0</v>
          </cell>
          <cell r="H56">
            <v>1</v>
          </cell>
        </row>
        <row r="57">
          <cell r="A57" t="str">
            <v>SCHMAT</v>
          </cell>
          <cell r="B57">
            <v>0.50191537744245696</v>
          </cell>
          <cell r="C57">
            <v>0.2060005384785078</v>
          </cell>
          <cell r="D57">
            <v>0.29208408407903508</v>
          </cell>
          <cell r="E57">
            <v>0.285543669862722</v>
          </cell>
          <cell r="F57">
            <v>4.2291072249937096E-3</v>
          </cell>
          <cell r="G57">
            <v>2.3113069913193889E-3</v>
          </cell>
          <cell r="H57">
            <v>1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1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1.1238395449561136</v>
          </cell>
          <cell r="C60">
            <v>0.16932247363149225</v>
          </cell>
          <cell r="D60">
            <v>-0.29316201858760549</v>
          </cell>
          <cell r="E60">
            <v>-0.40641528357948686</v>
          </cell>
          <cell r="F60">
            <v>2.1321586223432389E-4</v>
          </cell>
          <cell r="G60">
            <v>0.11304004912964703</v>
          </cell>
          <cell r="H60">
            <v>1.0000000000000004</v>
          </cell>
        </row>
        <row r="61">
          <cell r="A61" t="str">
            <v>SCHMAT-SNP</v>
          </cell>
          <cell r="B61">
            <v>0.50463302705541802</v>
          </cell>
          <cell r="C61">
            <v>0.23236052143558114</v>
          </cell>
          <cell r="D61">
            <v>0.26300645150900082</v>
          </cell>
          <cell r="E61">
            <v>0.26289518371096732</v>
          </cell>
          <cell r="F61">
            <v>1.1126779803350418E-4</v>
          </cell>
          <cell r="G61">
            <v>0</v>
          </cell>
          <cell r="H61">
            <v>0.99999999999999989</v>
          </cell>
        </row>
        <row r="62">
          <cell r="A62" t="str">
            <v>SCHMAT-SO</v>
          </cell>
          <cell r="B62">
            <v>0.49066957543131612</v>
          </cell>
          <cell r="C62">
            <v>0.19787440472070775</v>
          </cell>
          <cell r="D62">
            <v>0.31145601984797627</v>
          </cell>
          <cell r="E62">
            <v>0.27972574010067663</v>
          </cell>
          <cell r="F62">
            <v>3.1730279747299632E-2</v>
          </cell>
          <cell r="G62">
            <v>0</v>
          </cell>
          <cell r="H62">
            <v>1</v>
          </cell>
        </row>
        <row r="63">
          <cell r="A63" t="str">
            <v>SCHMD</v>
          </cell>
          <cell r="B63">
            <v>0.62396966569330425</v>
          </cell>
          <cell r="C63">
            <v>0.16992605881966094</v>
          </cell>
          <cell r="D63">
            <v>0.20610427548703444</v>
          </cell>
          <cell r="E63">
            <v>0.19299875075874562</v>
          </cell>
          <cell r="F63">
            <v>-6.6400927679848866E-4</v>
          </cell>
          <cell r="G63">
            <v>1.376953400508733E-2</v>
          </cell>
          <cell r="H63">
            <v>0.99999999999999967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0.92275013249319782</v>
          </cell>
          <cell r="C65">
            <v>0.11315372197803431</v>
          </cell>
          <cell r="D65">
            <v>-3.5903854471232066E-2</v>
          </cell>
          <cell r="E65">
            <v>2.3472705995517314E-2</v>
          </cell>
          <cell r="F65">
            <v>-5.9376560466749377E-2</v>
          </cell>
          <cell r="G65">
            <v>0</v>
          </cell>
          <cell r="H65">
            <v>1.0000000000000002</v>
          </cell>
        </row>
        <row r="66">
          <cell r="A66" t="str">
            <v>SCHMDP-SO</v>
          </cell>
          <cell r="B66">
            <v>0.44037754002527002</v>
          </cell>
          <cell r="C66">
            <v>7.3398818350960335E-2</v>
          </cell>
          <cell r="D66">
            <v>0.48622364162376963</v>
          </cell>
          <cell r="E66">
            <v>0.34017577812492666</v>
          </cell>
          <cell r="F66">
            <v>0.14604786349884299</v>
          </cell>
          <cell r="G66">
            <v>0</v>
          </cell>
          <cell r="H66">
            <v>0.99999999999999989</v>
          </cell>
        </row>
        <row r="67">
          <cell r="A67" t="str">
            <v>SCHMDT</v>
          </cell>
          <cell r="B67">
            <v>0.62385286660684491</v>
          </cell>
          <cell r="C67">
            <v>0.16994825222858853</v>
          </cell>
          <cell r="D67">
            <v>0.20619888116456625</v>
          </cell>
          <cell r="E67">
            <v>0.19306502178165247</v>
          </cell>
          <cell r="F67">
            <v>-6.4105740040531437E-4</v>
          </cell>
          <cell r="G67">
            <v>1.377491678331909E-2</v>
          </cell>
          <cell r="H67">
            <v>0.99999999999999978</v>
          </cell>
        </row>
        <row r="68">
          <cell r="A68" t="str">
            <v>SCHMDT-GPS</v>
          </cell>
          <cell r="B68">
            <v>0.50462876088753772</v>
          </cell>
          <cell r="C68">
            <v>0.23242416555019974</v>
          </cell>
          <cell r="D68">
            <v>0.26294707356226266</v>
          </cell>
          <cell r="E68">
            <v>0.26294707356226266</v>
          </cell>
          <cell r="F68">
            <v>0</v>
          </cell>
          <cell r="G68">
            <v>0</v>
          </cell>
          <cell r="H68">
            <v>0.99999999999999989</v>
          </cell>
        </row>
        <row r="69">
          <cell r="A69" t="str">
            <v>SCHMDT-SG</v>
          </cell>
          <cell r="B69">
            <v>0.99763248413758299</v>
          </cell>
          <cell r="C69">
            <v>2.3675158624169791E-3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SCHMDT-SITUS</v>
          </cell>
          <cell r="B70">
            <v>-1.7836583322750756</v>
          </cell>
          <cell r="C70">
            <v>1.5792541031604099</v>
          </cell>
          <cell r="D70">
            <v>1.204404229114667</v>
          </cell>
          <cell r="E70">
            <v>1.7934989900253582</v>
          </cell>
          <cell r="F70">
            <v>3.790019146047309E-2</v>
          </cell>
          <cell r="G70">
            <v>-0.6269949523711642</v>
          </cell>
          <cell r="H70">
            <v>1.0000000000000018</v>
          </cell>
        </row>
        <row r="71">
          <cell r="A71" t="str">
            <v>SCHMDT-SNP</v>
          </cell>
          <cell r="B71">
            <v>0.50462876088753772</v>
          </cell>
          <cell r="C71">
            <v>0.23242416555019968</v>
          </cell>
          <cell r="D71">
            <v>0.26294707356226266</v>
          </cell>
          <cell r="E71">
            <v>0.26294707356226266</v>
          </cell>
          <cell r="F71">
            <v>0</v>
          </cell>
          <cell r="G71">
            <v>0</v>
          </cell>
          <cell r="H71">
            <v>0.99999999999999989</v>
          </cell>
        </row>
        <row r="72">
          <cell r="A72" t="str">
            <v>SCHMDT-SO</v>
          </cell>
          <cell r="B72">
            <v>0.50041867551388475</v>
          </cell>
          <cell r="C72">
            <v>-8.2407237908806129E-3</v>
          </cell>
          <cell r="D72">
            <v>0.50782204827699595</v>
          </cell>
          <cell r="E72">
            <v>0.21255653786767501</v>
          </cell>
          <cell r="F72">
            <v>0.29526551040932097</v>
          </cell>
          <cell r="G72">
            <v>0</v>
          </cell>
          <cell r="H72">
            <v>1</v>
          </cell>
        </row>
        <row r="73">
          <cell r="A73" t="str">
            <v>SIT</v>
          </cell>
          <cell r="B73">
            <v>0.10213800966678424</v>
          </cell>
          <cell r="C73">
            <v>0.32757072289694572</v>
          </cell>
          <cell r="D73">
            <v>0.57029126743626979</v>
          </cell>
          <cell r="E73">
            <v>0.55400090292418891</v>
          </cell>
          <cell r="F73">
            <v>-1.4102844808895032E-2</v>
          </cell>
          <cell r="G73">
            <v>3.0393209320975865E-2</v>
          </cell>
          <cell r="H73">
            <v>0.99999999999999944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0.59356537084907768</v>
          </cell>
          <cell r="C75">
            <v>0.19147339699453164</v>
          </cell>
          <cell r="D75">
            <v>0.21496123215639068</v>
          </cell>
          <cell r="E75">
            <v>0.21079358449280244</v>
          </cell>
          <cell r="F75">
            <v>4.1676476635882408E-3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0.46919188519427402</v>
          </cell>
          <cell r="D76">
            <v>0.53080811480572609</v>
          </cell>
          <cell r="E76">
            <v>0.53080811480572609</v>
          </cell>
          <cell r="F76">
            <v>0</v>
          </cell>
          <cell r="G76">
            <v>0</v>
          </cell>
          <cell r="H76">
            <v>1</v>
          </cell>
        </row>
      </sheetData>
      <sheetData sheetId="22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0.18268684674707628</v>
          </cell>
          <cell r="C19">
            <v>0.50581044471036496</v>
          </cell>
          <cell r="D19">
            <v>0.18284238538999506</v>
          </cell>
          <cell r="E19">
            <v>3.0614790675499298E-2</v>
          </cell>
          <cell r="F19">
            <v>9.8045532477064393E-2</v>
          </cell>
          <cell r="G19">
            <v>1</v>
          </cell>
        </row>
        <row r="20">
          <cell r="A20" t="str">
            <v>PLNT2</v>
          </cell>
          <cell r="B20">
            <v>0.26534141675467854</v>
          </cell>
          <cell r="C20">
            <v>0.73465858324532152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0.10457961964205044</v>
          </cell>
          <cell r="C21">
            <v>0.79418924286808334</v>
          </cell>
          <cell r="D21">
            <v>7.9238258041000719E-3</v>
          </cell>
          <cell r="E21">
            <v>9.3307311685766156E-2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0.18268684674707625</v>
          </cell>
          <cell r="C22">
            <v>0.50581044471036496</v>
          </cell>
          <cell r="D22">
            <v>0.18284238538999503</v>
          </cell>
          <cell r="E22">
            <v>3.0614790675499298E-2</v>
          </cell>
          <cell r="F22">
            <v>9.8045532477064393E-2</v>
          </cell>
          <cell r="G22">
            <v>0.99999999999999989</v>
          </cell>
        </row>
        <row r="23">
          <cell r="A23" t="str">
            <v>GENL</v>
          </cell>
          <cell r="B23">
            <v>0.18268684674707628</v>
          </cell>
          <cell r="C23">
            <v>0.50581044471036496</v>
          </cell>
          <cell r="D23">
            <v>0.18284238538999509</v>
          </cell>
          <cell r="E23">
            <v>3.0614790675499302E-2</v>
          </cell>
          <cell r="F23">
            <v>9.8045532477064393E-2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0.22224532091478286</v>
          </cell>
          <cell r="C25">
            <v>0.4460491782490813</v>
          </cell>
          <cell r="D25">
            <v>0.20276731585728536</v>
          </cell>
          <cell r="E25">
            <v>2.7527402069996116E-2</v>
          </cell>
          <cell r="F25">
            <v>0.10141078290885472</v>
          </cell>
          <cell r="G25">
            <v>1.0000000000000004</v>
          </cell>
        </row>
      </sheetData>
      <sheetData sheetId="23" refreshError="1"/>
      <sheetData sheetId="24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0.75</v>
          </cell>
          <cell r="D15" t="str">
            <v>/</v>
          </cell>
          <cell r="E15">
            <v>0.25</v>
          </cell>
          <cell r="F15">
            <v>0.3637985813642089</v>
          </cell>
          <cell r="G15">
            <v>0.26504756154210424</v>
          </cell>
          <cell r="H15">
            <v>8.7437796804326742E-2</v>
          </cell>
          <cell r="I15">
            <v>9.6250459520948878E-4</v>
          </cell>
          <cell r="J15">
            <v>0.17022680683594898</v>
          </cell>
          <cell r="K15">
            <v>1.3041726470081207E-2</v>
          </cell>
          <cell r="L15">
            <v>2.0137925678986472E-4</v>
          </cell>
          <cell r="M15">
            <v>1.9750275139211076E-4</v>
          </cell>
          <cell r="N15">
            <v>7.4949983559074188E-2</v>
          </cell>
          <cell r="O15">
            <v>1.6170553440850569E-2</v>
          </cell>
          <cell r="P15">
            <v>7.9656033800136576E-3</v>
          </cell>
          <cell r="Q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0.33569287604983994</v>
          </cell>
          <cell r="G16">
            <v>0.26791126560770739</v>
          </cell>
          <cell r="H16">
            <v>9.0766897723527057E-2</v>
          </cell>
          <cell r="I16">
            <v>1.9250091904189776E-3</v>
          </cell>
          <cell r="J16">
            <v>0.18627952452268692</v>
          </cell>
          <cell r="K16">
            <v>1.1545978124649935E-2</v>
          </cell>
          <cell r="L16">
            <v>2.2702435473702349E-4</v>
          </cell>
          <cell r="M16">
            <v>3.9500550278422151E-4</v>
          </cell>
          <cell r="N16">
            <v>7.0853006330734436E-2</v>
          </cell>
          <cell r="O16">
            <v>1.8472205832886744E-2</v>
          </cell>
          <cell r="P16">
            <v>1.5931206760027315E-2</v>
          </cell>
          <cell r="Q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0.39190428667857785</v>
          </cell>
          <cell r="G17">
            <v>0.26218385747650108</v>
          </cell>
          <cell r="H17">
            <v>8.4108695885126428E-2</v>
          </cell>
          <cell r="I17">
            <v>0</v>
          </cell>
          <cell r="J17">
            <v>0.15417408914921105</v>
          </cell>
          <cell r="K17">
            <v>1.453747481551248E-2</v>
          </cell>
          <cell r="L17">
            <v>1.7573415884270592E-4</v>
          </cell>
          <cell r="M17">
            <v>0</v>
          </cell>
          <cell r="N17">
            <v>7.9046960787413953E-2</v>
          </cell>
          <cell r="O17">
            <v>1.3868901048814395E-2</v>
          </cell>
          <cell r="P17">
            <v>0</v>
          </cell>
          <cell r="Q17">
            <v>1</v>
          </cell>
        </row>
        <row r="18">
          <cell r="A18" t="str">
            <v>F20</v>
          </cell>
          <cell r="B18" t="str">
            <v>12 Weighted Distribution Peaks</v>
          </cell>
          <cell r="F18">
            <v>0.48185384449784452</v>
          </cell>
          <cell r="G18">
            <v>0.31157440623203314</v>
          </cell>
          <cell r="H18">
            <v>9.8833884475618791E-2</v>
          </cell>
          <cell r="I18">
            <v>6.9917563780139515E-4</v>
          </cell>
          <cell r="J18">
            <v>0</v>
          </cell>
          <cell r="K18">
            <v>1.3505359359867476E-2</v>
          </cell>
          <cell r="L18">
            <v>2.1092886397717852E-4</v>
          </cell>
          <cell r="M18">
            <v>1.6090354124717585E-4</v>
          </cell>
          <cell r="N18">
            <v>9.3161497391610545E-2</v>
          </cell>
          <cell r="O18">
            <v>0</v>
          </cell>
          <cell r="P18">
            <v>0</v>
          </cell>
          <cell r="Q18">
            <v>1</v>
          </cell>
        </row>
        <row r="19">
          <cell r="A19" t="str">
            <v>F21</v>
          </cell>
          <cell r="B19" t="str">
            <v>Transformers      - NCP</v>
          </cell>
          <cell r="F19">
            <v>0.58833266525621186</v>
          </cell>
          <cell r="G19">
            <v>0.25399798927437112</v>
          </cell>
          <cell r="H19">
            <v>6.0681542529829526E-2</v>
          </cell>
          <cell r="I19">
            <v>3.6442674445197687E-3</v>
          </cell>
          <cell r="J19">
            <v>0</v>
          </cell>
          <cell r="K19">
            <v>1.8740864572651769E-2</v>
          </cell>
          <cell r="L19">
            <v>1.1866486860554856E-4</v>
          </cell>
          <cell r="M19">
            <v>7.0168637588579729E-4</v>
          </cell>
          <cell r="N19">
            <v>7.3782319677924674E-2</v>
          </cell>
          <cell r="O19">
            <v>0</v>
          </cell>
          <cell r="P19">
            <v>0</v>
          </cell>
          <cell r="Q19">
            <v>1</v>
          </cell>
        </row>
        <row r="20">
          <cell r="A20" t="str">
            <v>F22</v>
          </cell>
          <cell r="B20" t="str">
            <v>Secondary Lines - NCP</v>
          </cell>
          <cell r="F20">
            <v>0.88856570028351778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0.11143429971648222</v>
          </cell>
          <cell r="O20">
            <v>0</v>
          </cell>
          <cell r="P20">
            <v>0</v>
          </cell>
          <cell r="Q20">
            <v>1</v>
          </cell>
        </row>
        <row r="21">
          <cell r="A21" t="str">
            <v>F30</v>
          </cell>
          <cell r="B21" t="str">
            <v>MWH @ Input</v>
          </cell>
          <cell r="F21">
            <v>0.27948146542110203</v>
          </cell>
          <cell r="G21">
            <v>0.27363867373891371</v>
          </cell>
          <cell r="H21">
            <v>9.7425099561927686E-2</v>
          </cell>
          <cell r="I21">
            <v>3.8500183808379551E-3</v>
          </cell>
          <cell r="J21">
            <v>0.2183849598961628</v>
          </cell>
          <cell r="K21">
            <v>8.5544814337873872E-3</v>
          </cell>
          <cell r="L21">
            <v>2.7831455063134108E-4</v>
          </cell>
          <cell r="M21">
            <v>7.9001100556844303E-4</v>
          </cell>
          <cell r="N21">
            <v>6.2659051874054919E-2</v>
          </cell>
          <cell r="O21">
            <v>2.3075510616959095E-2</v>
          </cell>
          <cell r="P21">
            <v>3.186241352005463E-2</v>
          </cell>
          <cell r="Q21">
            <v>1</v>
          </cell>
        </row>
        <row r="22">
          <cell r="A22" t="str">
            <v>F40</v>
          </cell>
          <cell r="B22" t="str">
            <v>Average Customers</v>
          </cell>
          <cell r="F22">
            <v>0.86639548067903349</v>
          </cell>
          <cell r="G22">
            <v>1.7996331158627477E-2</v>
          </cell>
          <cell r="H22">
            <v>3.1994023103155088E-4</v>
          </cell>
          <cell r="I22">
            <v>1.134579027089248E-2</v>
          </cell>
          <cell r="J22">
            <v>1.8512081009412404E-4</v>
          </cell>
          <cell r="K22">
            <v>3.5620402321428607E-3</v>
          </cell>
          <cell r="L22">
            <v>2.8851161113984699E-3</v>
          </cell>
          <cell r="M22">
            <v>6.0264183675717484E-4</v>
          </cell>
          <cell r="N22">
            <v>9.6705199070526743E-2</v>
          </cell>
          <cell r="O22">
            <v>1.1697997478301677E-6</v>
          </cell>
          <cell r="P22">
            <v>1.1697997478301677E-6</v>
          </cell>
          <cell r="Q22">
            <v>1</v>
          </cell>
        </row>
        <row r="23">
          <cell r="A23" t="str">
            <v>F41</v>
          </cell>
          <cell r="B23" t="str">
            <v>Weighted Customers Acct 902</v>
          </cell>
          <cell r="F23">
            <v>0.84357805995167301</v>
          </cell>
          <cell r="G23">
            <v>1.8435275837167413E-2</v>
          </cell>
          <cell r="H23">
            <v>2.3311072633136049E-2</v>
          </cell>
          <cell r="I23">
            <v>0</v>
          </cell>
          <cell r="J23">
            <v>1.3130534664860982E-2</v>
          </cell>
          <cell r="K23">
            <v>3.7964451523138901E-3</v>
          </cell>
          <cell r="L23">
            <v>2.8091335957585333E-3</v>
          </cell>
          <cell r="M23">
            <v>5.8677064093050606E-4</v>
          </cell>
          <cell r="N23">
            <v>9.4158367672022708E-2</v>
          </cell>
          <cell r="O23">
            <v>9.7169926068502215E-5</v>
          </cell>
          <cell r="P23">
            <v>9.7169926068502215E-5</v>
          </cell>
          <cell r="Q23">
            <v>1</v>
          </cell>
        </row>
        <row r="24">
          <cell r="A24" t="str">
            <v>F42</v>
          </cell>
          <cell r="B24" t="str">
            <v>Weighted Customers Acct 903</v>
          </cell>
          <cell r="F24">
            <v>0.87083139955935285</v>
          </cell>
          <cell r="G24">
            <v>1.9459829672089236E-2</v>
          </cell>
          <cell r="H24">
            <v>3.4595842598384894E-4</v>
          </cell>
          <cell r="I24">
            <v>1.0307045851633702E-2</v>
          </cell>
          <cell r="J24">
            <v>6.5144830588063777E-4</v>
          </cell>
          <cell r="K24">
            <v>3.4419518680686586E-3</v>
          </cell>
          <cell r="L24">
            <v>2.6223261067933588E-3</v>
          </cell>
          <cell r="M24">
            <v>5.4775037140818183E-4</v>
          </cell>
          <cell r="N24">
            <v>9.178405668484485E-2</v>
          </cell>
          <cell r="O24">
            <v>4.1165769723894958E-6</v>
          </cell>
          <cell r="P24">
            <v>4.1165769723894958E-6</v>
          </cell>
          <cell r="Q24">
            <v>1</v>
          </cell>
        </row>
        <row r="25">
          <cell r="A25" t="str">
            <v>F43</v>
          </cell>
          <cell r="B25" t="str">
            <v>Residential Split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A26" t="str">
            <v>F44</v>
          </cell>
          <cell r="B26" t="str">
            <v>Commercial Split</v>
          </cell>
          <cell r="F26">
            <v>0</v>
          </cell>
          <cell r="G26">
            <v>0.14954894829198281</v>
          </cell>
          <cell r="H26">
            <v>1.771637071444181E-3</v>
          </cell>
          <cell r="I26">
            <v>0</v>
          </cell>
          <cell r="J26">
            <v>3.8440342283469929E-4</v>
          </cell>
          <cell r="K26">
            <v>0</v>
          </cell>
          <cell r="L26">
            <v>0</v>
          </cell>
          <cell r="M26">
            <v>0</v>
          </cell>
          <cell r="N26">
            <v>0.84829501121373829</v>
          </cell>
          <cell r="O26">
            <v>0</v>
          </cell>
          <cell r="P26">
            <v>0</v>
          </cell>
          <cell r="Q26">
            <v>1</v>
          </cell>
        </row>
        <row r="27">
          <cell r="A27" t="str">
            <v>F45</v>
          </cell>
          <cell r="B27" t="str">
            <v>Industrial / Irrigation Split</v>
          </cell>
          <cell r="F27">
            <v>0</v>
          </cell>
          <cell r="G27">
            <v>0.17500822410237038</v>
          </cell>
          <cell r="H27">
            <v>1.3657184567698802E-2</v>
          </cell>
          <cell r="I27">
            <v>0</v>
          </cell>
          <cell r="J27">
            <v>1.5265156724391458E-2</v>
          </cell>
          <cell r="K27">
            <v>0.38654804345756333</v>
          </cell>
          <cell r="L27">
            <v>0</v>
          </cell>
          <cell r="M27">
            <v>0</v>
          </cell>
          <cell r="N27">
            <v>0.40926750080744562</v>
          </cell>
          <cell r="O27">
            <v>1.2694517026520962E-4</v>
          </cell>
          <cell r="P27">
            <v>1.2694517026520962E-4</v>
          </cell>
          <cell r="Q27">
            <v>1</v>
          </cell>
        </row>
        <row r="28">
          <cell r="A28" t="str">
            <v>F46</v>
          </cell>
          <cell r="B28" t="str">
            <v>Lighting / OSPA  Split</v>
          </cell>
          <cell r="F28">
            <v>0</v>
          </cell>
          <cell r="G28">
            <v>0</v>
          </cell>
          <cell r="H28">
            <v>0</v>
          </cell>
          <cell r="I28">
            <v>0.7648736568856177</v>
          </cell>
          <cell r="J28">
            <v>0</v>
          </cell>
          <cell r="K28">
            <v>0</v>
          </cell>
          <cell r="L28">
            <v>0.19449939210725198</v>
          </cell>
          <cell r="M28">
            <v>4.0626951007130423E-2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</row>
        <row r="29">
          <cell r="A29" t="str">
            <v>F47</v>
          </cell>
          <cell r="B29" t="str">
            <v>Wtd Customers Acct 902 - irrigation</v>
          </cell>
          <cell r="F29">
            <v>0.84501580290429745</v>
          </cell>
          <cell r="G29">
            <v>1.8466695795998602E-2</v>
          </cell>
          <cell r="H29">
            <v>2.3350802602403301E-2</v>
          </cell>
          <cell r="I29">
            <v>0</v>
          </cell>
          <cell r="J29">
            <v>1.3152913546644223E-2</v>
          </cell>
          <cell r="K29">
            <v>2.0985766225851007E-3</v>
          </cell>
          <cell r="L29">
            <v>2.8139213115871238E-3</v>
          </cell>
          <cell r="M29">
            <v>5.877706969939048E-4</v>
          </cell>
          <cell r="N29">
            <v>9.431884544637216E-2</v>
          </cell>
          <cell r="O29">
            <v>9.7335536559154423E-5</v>
          </cell>
          <cell r="P29">
            <v>9.7335536559154423E-5</v>
          </cell>
          <cell r="Q29">
            <v>1</v>
          </cell>
        </row>
        <row r="30">
          <cell r="A30" t="str">
            <v>F48</v>
          </cell>
          <cell r="B30" t="str">
            <v>Wtd Customers Acct 903 - irrigation</v>
          </cell>
          <cell r="F30">
            <v>0.8721767908289928</v>
          </cell>
          <cell r="G30">
            <v>1.9489894142620222E-2</v>
          </cell>
          <cell r="H30">
            <v>3.4649291457281413E-4</v>
          </cell>
          <cell r="I30">
            <v>1.0322969725659815E-2</v>
          </cell>
          <cell r="J30">
            <v>6.5245476116440105E-4</v>
          </cell>
          <cell r="K30">
            <v>1.9023191695640171E-3</v>
          </cell>
          <cell r="L30">
            <v>2.6263774704120956E-3</v>
          </cell>
          <cell r="M30">
            <v>5.4859661853249014E-4</v>
          </cell>
          <cell r="N30">
            <v>9.1925858494722623E-2</v>
          </cell>
          <cell r="O30">
            <v>4.1229368793958985E-6</v>
          </cell>
          <cell r="P30">
            <v>4.1229368793958985E-6</v>
          </cell>
          <cell r="Q30">
            <v>1</v>
          </cell>
        </row>
        <row r="31">
          <cell r="A31" t="str">
            <v>F50</v>
          </cell>
          <cell r="B31" t="str">
            <v>Contribution in Aid of Construction</v>
          </cell>
          <cell r="F31">
            <v>0.3903724654670887</v>
          </cell>
          <cell r="G31">
            <v>5.5204783015432655E-2</v>
          </cell>
          <cell r="H31">
            <v>1.7687171638026796E-2</v>
          </cell>
          <cell r="I31">
            <v>9.5727964680011781E-4</v>
          </cell>
          <cell r="J31">
            <v>0.17243958688734101</v>
          </cell>
          <cell r="K31">
            <v>3.7704508937679939E-3</v>
          </cell>
          <cell r="L31">
            <v>2.8829628303520989E-3</v>
          </cell>
          <cell r="M31">
            <v>7.4093430854058747E-3</v>
          </cell>
          <cell r="N31">
            <v>0.34927595653578469</v>
          </cell>
          <cell r="O31">
            <v>0</v>
          </cell>
          <cell r="P31">
            <v>0</v>
          </cell>
          <cell r="Q31">
            <v>1</v>
          </cell>
        </row>
        <row r="32">
          <cell r="A32" t="str">
            <v>F51</v>
          </cell>
          <cell r="B32" t="str">
            <v>Security Deposits</v>
          </cell>
          <cell r="F32">
            <v>0.30790618562626315</v>
          </cell>
          <cell r="G32">
            <v>4.3118912685377882E-2</v>
          </cell>
          <cell r="H32">
            <v>0.10854889796137142</v>
          </cell>
          <cell r="I32">
            <v>1.6339777521456856E-3</v>
          </cell>
          <cell r="J32">
            <v>0.1830209451537054</v>
          </cell>
          <cell r="K32">
            <v>8.4299691261803377E-3</v>
          </cell>
          <cell r="L32">
            <v>0</v>
          </cell>
          <cell r="M32">
            <v>0</v>
          </cell>
          <cell r="N32">
            <v>0.34734111169495613</v>
          </cell>
          <cell r="O32">
            <v>0</v>
          </cell>
          <cell r="P32">
            <v>0</v>
          </cell>
          <cell r="Q32">
            <v>1</v>
          </cell>
        </row>
        <row r="33">
          <cell r="A33" t="str">
            <v>F60</v>
          </cell>
          <cell r="B33" t="str">
            <v>Meters</v>
          </cell>
          <cell r="F33">
            <v>0.69207039078932875</v>
          </cell>
          <cell r="G33">
            <v>0.11668216993772153</v>
          </cell>
          <cell r="H33">
            <v>1.3380058378638931E-2</v>
          </cell>
          <cell r="I33">
            <v>0</v>
          </cell>
          <cell r="J33">
            <v>4.3044113766125575E-2</v>
          </cell>
          <cell r="K33">
            <v>9.8778779929939754E-3</v>
          </cell>
          <cell r="L33">
            <v>2.2441272515058845E-3</v>
          </cell>
          <cell r="M33">
            <v>4.6875235399409994E-4</v>
          </cell>
          <cell r="N33">
            <v>0.11637529157454736</v>
          </cell>
          <cell r="O33">
            <v>2.9286089775720624E-3</v>
          </cell>
          <cell r="P33">
            <v>2.9286089775720624E-3</v>
          </cell>
          <cell r="Q33">
            <v>1</v>
          </cell>
        </row>
        <row r="34">
          <cell r="A34" t="str">
            <v>F70</v>
          </cell>
          <cell r="B34" t="str">
            <v>Services</v>
          </cell>
          <cell r="F34">
            <v>0.79963259447844093</v>
          </cell>
          <cell r="G34">
            <v>7.6728663408577744E-2</v>
          </cell>
          <cell r="H34">
            <v>6.8875427433031404E-3</v>
          </cell>
          <cell r="I34">
            <v>0</v>
          </cell>
          <cell r="J34">
            <v>0</v>
          </cell>
          <cell r="K34">
            <v>0</v>
          </cell>
          <cell r="L34">
            <v>2.8991380892467692E-3</v>
          </cell>
          <cell r="M34">
            <v>6.0557074157735946E-4</v>
          </cell>
          <cell r="N34">
            <v>0.11324649053885388</v>
          </cell>
          <cell r="O34">
            <v>0</v>
          </cell>
          <cell r="P34">
            <v>0</v>
          </cell>
          <cell r="Q34">
            <v>1</v>
          </cell>
        </row>
        <row r="35">
          <cell r="A35" t="str">
            <v>F80</v>
          </cell>
          <cell r="B35" t="str">
            <v>Uncollectables</v>
          </cell>
          <cell r="F35">
            <v>0.88073750797343053</v>
          </cell>
          <cell r="G35">
            <v>5.4687449870511343E-2</v>
          </cell>
          <cell r="H35">
            <v>1.7051813441055764E-2</v>
          </cell>
          <cell r="I35">
            <v>0</v>
          </cell>
          <cell r="J35">
            <v>2.8855266766568535E-2</v>
          </cell>
          <cell r="K35">
            <v>4.2086547322533596E-3</v>
          </cell>
          <cell r="L35">
            <v>0</v>
          </cell>
          <cell r="M35">
            <v>0</v>
          </cell>
          <cell r="N35">
            <v>1.4459307216180496E-2</v>
          </cell>
          <cell r="O35">
            <v>0</v>
          </cell>
          <cell r="P35">
            <v>0</v>
          </cell>
          <cell r="Q35">
            <v>1</v>
          </cell>
        </row>
        <row r="36">
          <cell r="A36" t="str">
            <v>F85</v>
          </cell>
          <cell r="B36" t="str">
            <v>Firm Sales - Utah Share</v>
          </cell>
          <cell r="D36" t="str">
            <v>NPC</v>
          </cell>
          <cell r="F36">
            <v>0.33283149375806625</v>
          </cell>
          <cell r="G36">
            <v>0.27270003906046691</v>
          </cell>
          <cell r="H36">
            <v>9.0593173347536901E-2</v>
          </cell>
          <cell r="I36">
            <v>1.8795038852621299E-3</v>
          </cell>
          <cell r="J36">
            <v>0.1863914066323776</v>
          </cell>
          <cell r="K36">
            <v>7.3340761354848162E-3</v>
          </cell>
          <cell r="L36">
            <v>2.3039266909588942E-4</v>
          </cell>
          <cell r="M36">
            <v>4.1459309126998158E-4</v>
          </cell>
          <cell r="N36">
            <v>6.9408564520538105E-2</v>
          </cell>
          <cell r="O36">
            <v>1.953114465591237E-2</v>
          </cell>
          <cell r="P36">
            <v>1.8685612243988962E-2</v>
          </cell>
          <cell r="Q36">
            <v>1</v>
          </cell>
        </row>
        <row r="37">
          <cell r="A37" t="str">
            <v>F86</v>
          </cell>
          <cell r="B37" t="str">
            <v>Non Firm Sales - Utah Share</v>
          </cell>
          <cell r="D37" t="str">
            <v>NPC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</row>
        <row r="38">
          <cell r="A38" t="str">
            <v>F87</v>
          </cell>
          <cell r="B38" t="str">
            <v>Firm Purchases (Non-Seasonal) - Utah Share</v>
          </cell>
          <cell r="D38" t="str">
            <v>NPC</v>
          </cell>
          <cell r="F38">
            <v>0.32955099228257828</v>
          </cell>
          <cell r="G38">
            <v>0.27323374403706879</v>
          </cell>
          <cell r="H38">
            <v>9.1257627689585202E-2</v>
          </cell>
          <cell r="I38">
            <v>1.8440124666087201E-3</v>
          </cell>
          <cell r="J38">
            <v>0.18757827976224944</v>
          </cell>
          <cell r="K38">
            <v>7.2321254514903276E-3</v>
          </cell>
          <cell r="L38">
            <v>2.3279065568361336E-4</v>
          </cell>
          <cell r="M38">
            <v>4.0512886247568087E-4</v>
          </cell>
          <cell r="N38">
            <v>6.9593334325504255E-2</v>
          </cell>
          <cell r="O38">
            <v>1.9762485515944041E-2</v>
          </cell>
          <cell r="P38">
            <v>1.930947895081167E-2</v>
          </cell>
          <cell r="Q38">
            <v>1</v>
          </cell>
        </row>
        <row r="39">
          <cell r="A39" t="str">
            <v>F88</v>
          </cell>
          <cell r="B39" t="str">
            <v xml:space="preserve">Seasonal Purchases - Utah Share </v>
          </cell>
          <cell r="D39" t="str">
            <v>NPC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</row>
        <row r="40">
          <cell r="A40" t="str">
            <v>F89</v>
          </cell>
          <cell r="B40" t="str">
            <v>Non firm Purchases - Utah Share</v>
          </cell>
          <cell r="D40" t="str">
            <v>NPC</v>
          </cell>
          <cell r="F40">
            <v>0.27836033973847929</v>
          </cell>
          <cell r="G40">
            <v>0.27330935462525729</v>
          </cell>
          <cell r="H40">
            <v>9.7522019330792506E-2</v>
          </cell>
          <cell r="I40">
            <v>3.8801445064996663E-3</v>
          </cell>
          <cell r="J40">
            <v>0.21980478198649783</v>
          </cell>
          <cell r="K40">
            <v>7.6436467678762292E-3</v>
          </cell>
          <cell r="L40">
            <v>2.8279777464428112E-4</v>
          </cell>
          <cell r="M40">
            <v>8.0329176722919373E-4</v>
          </cell>
          <cell r="N40">
            <v>6.2769548088920241E-2</v>
          </cell>
          <cell r="O40">
            <v>2.3301183730901783E-2</v>
          </cell>
          <cell r="P40">
            <v>3.2322891682901686E-2</v>
          </cell>
          <cell r="Q40">
            <v>1</v>
          </cell>
        </row>
        <row r="41">
          <cell r="A41" t="str">
            <v>F90</v>
          </cell>
          <cell r="B41" t="str">
            <v>Coal (Non-Seasonal) - Utah Share</v>
          </cell>
          <cell r="D41" t="str">
            <v>NPC</v>
          </cell>
          <cell r="F41">
            <v>0.27989364106980369</v>
          </cell>
          <cell r="G41">
            <v>0.27371170072966838</v>
          </cell>
          <cell r="H41">
            <v>9.7294877397631124E-2</v>
          </cell>
          <cell r="I41">
            <v>3.8461923203840218E-3</v>
          </cell>
          <cell r="J41">
            <v>0.21815125766876281</v>
          </cell>
          <cell r="K41">
            <v>8.396744654897037E-3</v>
          </cell>
          <cell r="L41">
            <v>2.7788606216451326E-4</v>
          </cell>
          <cell r="M41">
            <v>7.9195187207779306E-4</v>
          </cell>
          <cell r="N41">
            <v>6.2633542317171179E-2</v>
          </cell>
          <cell r="O41">
            <v>2.3031462727292104E-2</v>
          </cell>
          <cell r="P41">
            <v>3.1970743180147206E-2</v>
          </cell>
          <cell r="Q41">
            <v>1</v>
          </cell>
        </row>
        <row r="42">
          <cell r="A42" t="str">
            <v>F91</v>
          </cell>
          <cell r="B42" t="str">
            <v>Seasonal Cholla Coal - Utah Share</v>
          </cell>
          <cell r="D42" t="str">
            <v>NPC</v>
          </cell>
          <cell r="F42">
            <v>0.27936760362645702</v>
          </cell>
          <cell r="G42">
            <v>0.2736390627085869</v>
          </cell>
          <cell r="H42">
            <v>9.7250818853697463E-2</v>
          </cell>
          <cell r="I42">
            <v>3.8594299352611131E-3</v>
          </cell>
          <cell r="J42">
            <v>0.21879186085050456</v>
          </cell>
          <cell r="K42">
            <v>7.9117686242980313E-3</v>
          </cell>
          <cell r="L42">
            <v>2.8093962865962952E-4</v>
          </cell>
          <cell r="M42">
            <v>8.0133532595202885E-4</v>
          </cell>
          <cell r="N42">
            <v>6.2703344358816734E-2</v>
          </cell>
          <cell r="O42">
            <v>2.3073100435425375E-2</v>
          </cell>
          <cell r="P42">
            <v>3.2320735652341087E-2</v>
          </cell>
          <cell r="Q42">
            <v>1</v>
          </cell>
        </row>
        <row r="43">
          <cell r="A43" t="str">
            <v>F92</v>
          </cell>
          <cell r="B43" t="str">
            <v>Gas (Non-Seasonal) - Utah Share</v>
          </cell>
          <cell r="D43" t="str">
            <v>NPC</v>
          </cell>
          <cell r="F43">
            <v>0.28310390680900482</v>
          </cell>
          <cell r="G43">
            <v>0.27394743999903315</v>
          </cell>
          <cell r="H43">
            <v>9.6599779505266797E-2</v>
          </cell>
          <cell r="I43">
            <v>3.7955905111076863E-3</v>
          </cell>
          <cell r="J43">
            <v>0.21550300095280078</v>
          </cell>
          <cell r="K43">
            <v>9.3498520735939544E-3</v>
          </cell>
          <cell r="L43">
            <v>2.7297187001860506E-4</v>
          </cell>
          <cell r="M43">
            <v>7.7323988190617146E-4</v>
          </cell>
          <cell r="N43">
            <v>6.2672213029956833E-2</v>
          </cell>
          <cell r="O43">
            <v>2.2604300455749356E-2</v>
          </cell>
          <cell r="P43">
            <v>3.1377704911561784E-2</v>
          </cell>
          <cell r="Q43">
            <v>1</v>
          </cell>
        </row>
        <row r="44">
          <cell r="A44" t="str">
            <v>F93</v>
          </cell>
          <cell r="B44" t="str">
            <v>Seasonal CT Gas - Utah Share</v>
          </cell>
          <cell r="D44" t="str">
            <v>NPC</v>
          </cell>
          <cell r="F44">
            <v>0.28071804027925734</v>
          </cell>
          <cell r="G44">
            <v>0.27446520320621243</v>
          </cell>
          <cell r="H44">
            <v>9.7349019745988766E-2</v>
          </cell>
          <cell r="I44">
            <v>3.8035803386604551E-3</v>
          </cell>
          <cell r="J44">
            <v>0.21609865539811915</v>
          </cell>
          <cell r="K44">
            <v>1.0246209265173764E-2</v>
          </cell>
          <cell r="L44">
            <v>2.6988960057477702E-4</v>
          </cell>
          <cell r="M44">
            <v>7.6218192455213788E-4</v>
          </cell>
          <cell r="N44">
            <v>6.2526319356269497E-2</v>
          </cell>
          <cell r="O44">
            <v>2.2686476785682388E-2</v>
          </cell>
          <cell r="P44">
            <v>3.1074424099509373E-2</v>
          </cell>
          <cell r="Q44">
            <v>1</v>
          </cell>
        </row>
        <row r="45">
          <cell r="A45" t="str">
            <v>F94</v>
          </cell>
          <cell r="B45" t="str">
            <v>Other Generation - Utah Share</v>
          </cell>
          <cell r="D45" t="str">
            <v>NPC</v>
          </cell>
          <cell r="F45">
            <v>0.27942936261223555</v>
          </cell>
          <cell r="G45">
            <v>0.27355335575726109</v>
          </cell>
          <cell r="H45">
            <v>9.7295229454999493E-2</v>
          </cell>
          <cell r="I45">
            <v>3.8630364410515441E-3</v>
          </cell>
          <cell r="J45">
            <v>0.2189090705256351</v>
          </cell>
          <cell r="K45">
            <v>7.870876207060739E-3</v>
          </cell>
          <cell r="L45">
            <v>2.7946191913206066E-4</v>
          </cell>
          <cell r="M45">
            <v>7.9707608795900832E-4</v>
          </cell>
          <cell r="N45">
            <v>6.2688084991800577E-2</v>
          </cell>
          <cell r="O45">
            <v>2.3073020940076277E-2</v>
          </cell>
          <cell r="P45">
            <v>3.2241425062788605E-2</v>
          </cell>
          <cell r="Q45">
            <v>1</v>
          </cell>
        </row>
        <row r="46">
          <cell r="A46" t="str">
            <v>F95</v>
          </cell>
          <cell r="B46" t="str">
            <v>Firm Wheeling - Utah Share</v>
          </cell>
          <cell r="D46" t="str">
            <v>NPC</v>
          </cell>
          <cell r="F46">
            <v>0.32956572838628051</v>
          </cell>
          <cell r="G46">
            <v>0.27330617257749906</v>
          </cell>
          <cell r="H46">
            <v>9.1139416772380979E-2</v>
          </cell>
          <cell r="I46">
            <v>1.8772568341162451E-3</v>
          </cell>
          <cell r="J46">
            <v>0.18785266599577691</v>
          </cell>
          <cell r="K46">
            <v>7.0164881799910364E-3</v>
          </cell>
          <cell r="L46">
            <v>2.3344135030216995E-4</v>
          </cell>
          <cell r="M46">
            <v>4.1412581837146862E-4</v>
          </cell>
          <cell r="N46">
            <v>6.9380493798284856E-2</v>
          </cell>
          <cell r="O46">
            <v>1.9741870495963581E-2</v>
          </cell>
          <cell r="P46">
            <v>1.9472339791033324E-2</v>
          </cell>
          <cell r="Q46">
            <v>1</v>
          </cell>
        </row>
        <row r="47">
          <cell r="A47" t="str">
            <v>F96</v>
          </cell>
          <cell r="B47" t="str">
            <v>Non-Firm Wheeling - Utah Share</v>
          </cell>
          <cell r="D47" t="str">
            <v>NPC</v>
          </cell>
          <cell r="F47">
            <v>0.28724649001491021</v>
          </cell>
          <cell r="G47">
            <v>0.27003623046405112</v>
          </cell>
          <cell r="H47">
            <v>9.5417630207134688E-2</v>
          </cell>
          <cell r="I47">
            <v>3.8637518987884858E-3</v>
          </cell>
          <cell r="J47">
            <v>0.21955042194770905</v>
          </cell>
          <cell r="K47">
            <v>4.1772786330273688E-3</v>
          </cell>
          <cell r="L47">
            <v>2.9592211490033936E-4</v>
          </cell>
          <cell r="M47">
            <v>8.4741908206848642E-4</v>
          </cell>
          <cell r="N47">
            <v>6.3343910351668781E-2</v>
          </cell>
          <cell r="O47">
            <v>2.3478761037557562E-2</v>
          </cell>
          <cell r="P47">
            <v>3.1742184248183848E-2</v>
          </cell>
          <cell r="Q47">
            <v>1</v>
          </cell>
        </row>
        <row r="48">
          <cell r="A48" t="str">
            <v>F101</v>
          </cell>
          <cell r="B48" t="str">
            <v>Rate Base</v>
          </cell>
          <cell r="F48">
            <v>0.41354406893002121</v>
          </cell>
          <cell r="G48">
            <v>0.25909959868090382</v>
          </cell>
          <cell r="H48">
            <v>8.3127301577451282E-2</v>
          </cell>
          <cell r="I48">
            <v>3.6360979264855276E-3</v>
          </cell>
          <cell r="J48">
            <v>0.13043270447428859</v>
          </cell>
          <cell r="K48">
            <v>1.2492416392111056E-2</v>
          </cell>
          <cell r="L48">
            <v>2.7453081929402806E-4</v>
          </cell>
          <cell r="M48">
            <v>2.3654741192334766E-4</v>
          </cell>
          <cell r="N48">
            <v>7.7698425096147578E-2</v>
          </cell>
          <cell r="O48">
            <v>1.2494284841981763E-2</v>
          </cell>
          <cell r="P48">
            <v>6.9640238493916852E-3</v>
          </cell>
          <cell r="Q48">
            <v>1</v>
          </cell>
        </row>
        <row r="49">
          <cell r="A49" t="str">
            <v>F101G</v>
          </cell>
          <cell r="B49" t="str">
            <v>Generation Rate Base</v>
          </cell>
          <cell r="F49">
            <v>0.35743754468294786</v>
          </cell>
          <cell r="G49">
            <v>0.26585301791291505</v>
          </cell>
          <cell r="H49">
            <v>8.8190139097746492E-2</v>
          </cell>
          <cell r="I49">
            <v>1.1823973534431128E-3</v>
          </cell>
          <cell r="J49">
            <v>0.17372340006155532</v>
          </cell>
          <cell r="K49">
            <v>1.2666702173486978E-2</v>
          </cell>
          <cell r="L49">
            <v>2.0702965780942527E-4</v>
          </cell>
          <cell r="M49">
            <v>2.4314297571206877E-4</v>
          </cell>
          <cell r="N49">
            <v>7.4004836035354141E-2</v>
          </cell>
          <cell r="O49">
            <v>1.6695500664407024E-2</v>
          </cell>
          <cell r="P49">
            <v>9.7962893846237162E-3</v>
          </cell>
          <cell r="Q49">
            <v>1</v>
          </cell>
        </row>
        <row r="50">
          <cell r="A50" t="str">
            <v>F101T</v>
          </cell>
          <cell r="B50" t="str">
            <v>Transmission Rate Base</v>
          </cell>
          <cell r="F50">
            <v>0.36191886297266618</v>
          </cell>
          <cell r="G50">
            <v>0.26494425522157861</v>
          </cell>
          <cell r="H50">
            <v>8.7377468503140404E-2</v>
          </cell>
          <cell r="I50">
            <v>9.6534884509097332E-4</v>
          </cell>
          <cell r="J50">
            <v>0.17372830481994461</v>
          </cell>
          <cell r="K50">
            <v>1.2989316079428147E-2</v>
          </cell>
          <cell r="L50">
            <v>1.8856387728897971E-4</v>
          </cell>
          <cell r="M50">
            <v>1.661146685745185E-4</v>
          </cell>
          <cell r="N50">
            <v>7.3362152040230319E-2</v>
          </cell>
          <cell r="O50">
            <v>1.6333473545970933E-2</v>
          </cell>
          <cell r="P50">
            <v>8.0261394260831998E-3</v>
          </cell>
          <cell r="Q50">
            <v>1</v>
          </cell>
        </row>
        <row r="51">
          <cell r="A51" t="str">
            <v>F101D</v>
          </cell>
          <cell r="B51" t="str">
            <v>Distribution Rate Base</v>
          </cell>
          <cell r="F51">
            <v>0.57752062133490911</v>
          </cell>
          <cell r="G51">
            <v>0.23716782054993157</v>
          </cell>
          <cell r="H51">
            <v>6.8844272123596784E-2</v>
          </cell>
          <cell r="I51">
            <v>1.1160406083995026E-2</v>
          </cell>
          <cell r="J51">
            <v>4.9807912111682318E-4</v>
          </cell>
          <cell r="K51">
            <v>1.1598803330385129E-2</v>
          </cell>
          <cell r="L51">
            <v>4.8978031530267426E-4</v>
          </cell>
          <cell r="M51">
            <v>2.8618588183618464E-4</v>
          </cell>
          <cell r="N51">
            <v>9.2309970759659049E-2</v>
          </cell>
          <cell r="O51">
            <v>5.4275328828508101E-5</v>
          </cell>
          <cell r="P51">
            <v>6.9785170443257974E-5</v>
          </cell>
          <cell r="Q51">
            <v>1</v>
          </cell>
        </row>
        <row r="52">
          <cell r="A52" t="str">
            <v>F101R</v>
          </cell>
          <cell r="B52" t="str">
            <v>Retail Rate Base</v>
          </cell>
          <cell r="F52">
            <v>0.35776110476510259</v>
          </cell>
          <cell r="G52">
            <v>5.3874483448021308E-2</v>
          </cell>
          <cell r="H52">
            <v>9.7568302382298605E-2</v>
          </cell>
          <cell r="I52">
            <v>1.4543120733518401E-3</v>
          </cell>
          <cell r="J52">
            <v>0.16386995859000469</v>
          </cell>
          <cell r="K52">
            <v>7.7235816402144468E-3</v>
          </cell>
          <cell r="L52">
            <v>-1.9011093136370771E-4</v>
          </cell>
          <cell r="M52">
            <v>-1.0549446754216376E-4</v>
          </cell>
          <cell r="N52">
            <v>0.31663011637435917</v>
          </cell>
          <cell r="O52">
            <v>9.5246262174020929E-4</v>
          </cell>
          <cell r="P52">
            <v>4.6128350352838765E-4</v>
          </cell>
          <cell r="Q52">
            <v>1</v>
          </cell>
        </row>
        <row r="53">
          <cell r="A53" t="str">
            <v>F101M</v>
          </cell>
          <cell r="B53" t="str">
            <v>Misc Rate Base</v>
          </cell>
          <cell r="F53">
            <v>0.41387588870277481</v>
          </cell>
          <cell r="G53">
            <v>0.25771908720031295</v>
          </cell>
          <cell r="H53">
            <v>8.29526261697449E-2</v>
          </cell>
          <cell r="I53">
            <v>4.4561967346173756E-3</v>
          </cell>
          <cell r="J53">
            <v>0.13003754468382372</v>
          </cell>
          <cell r="K53">
            <v>1.2531571878593904E-2</v>
          </cell>
          <cell r="L53">
            <v>2.725246338833216E-4</v>
          </cell>
          <cell r="M53">
            <v>2.3172255292262396E-4</v>
          </cell>
          <cell r="N53">
            <v>7.9119674138018584E-2</v>
          </cell>
          <cell r="O53">
            <v>1.2332277718349754E-2</v>
          </cell>
          <cell r="P53">
            <v>6.4708855868819658E-3</v>
          </cell>
          <cell r="Q53">
            <v>1</v>
          </cell>
        </row>
        <row r="54">
          <cell r="A54" t="str">
            <v>F102</v>
          </cell>
          <cell r="B54" t="str">
            <v>SGP - System Gross Plant</v>
          </cell>
          <cell r="F54">
            <v>0.41867507609536253</v>
          </cell>
          <cell r="G54">
            <v>0.25704891335039382</v>
          </cell>
          <cell r="H54">
            <v>8.2472954484834243E-2</v>
          </cell>
          <cell r="I54">
            <v>4.606057903535017E-3</v>
          </cell>
          <cell r="J54">
            <v>0.1266353286286224</v>
          </cell>
          <cell r="K54">
            <v>1.2598545966076529E-2</v>
          </cell>
          <cell r="L54">
            <v>2.7534315384002405E-4</v>
          </cell>
          <cell r="M54">
            <v>2.2109097078178958E-4</v>
          </cell>
          <cell r="N54">
            <v>7.9619459718147476E-2</v>
          </cell>
          <cell r="O54">
            <v>1.1960825400217492E-2</v>
          </cell>
          <cell r="P54">
            <v>5.8864043281886182E-3</v>
          </cell>
          <cell r="Q54">
            <v>1</v>
          </cell>
        </row>
        <row r="55">
          <cell r="A55" t="str">
            <v>F102G</v>
          </cell>
          <cell r="B55" t="str">
            <v>SGGP - System Gross Generation Plant</v>
          </cell>
          <cell r="F55">
            <v>0.3637985813642089</v>
          </cell>
          <cell r="G55">
            <v>0.26504756154210418</v>
          </cell>
          <cell r="H55">
            <v>8.7437796804326742E-2</v>
          </cell>
          <cell r="I55">
            <v>9.6250459520948867E-4</v>
          </cell>
          <cell r="J55">
            <v>0.17022680683594898</v>
          </cell>
          <cell r="K55">
            <v>1.3041726470081208E-2</v>
          </cell>
          <cell r="L55">
            <v>2.0137925678986472E-4</v>
          </cell>
          <cell r="M55">
            <v>1.9750275139211076E-4</v>
          </cell>
          <cell r="N55">
            <v>7.4949983559074188E-2</v>
          </cell>
          <cell r="O55">
            <v>1.6170553440850569E-2</v>
          </cell>
          <cell r="P55">
            <v>7.9656033800136593E-3</v>
          </cell>
          <cell r="Q55">
            <v>1</v>
          </cell>
        </row>
        <row r="56">
          <cell r="A56" t="str">
            <v>F102T</v>
          </cell>
          <cell r="B56" t="str">
            <v>SGTP - System Gross Transmission Plant</v>
          </cell>
          <cell r="F56">
            <v>0.36218997238435546</v>
          </cell>
          <cell r="G56">
            <v>0.26387560016175449</v>
          </cell>
          <cell r="H56">
            <v>8.7051172907689753E-2</v>
          </cell>
          <cell r="I56">
            <v>9.5824868654376984E-4</v>
          </cell>
          <cell r="J56">
            <v>0.17374707484116758</v>
          </cell>
          <cell r="K56">
            <v>1.2984059839733459E-2</v>
          </cell>
          <cell r="L56">
            <v>2.0048881769135687E-4</v>
          </cell>
          <cell r="M56">
            <v>1.9662945304596614E-4</v>
          </cell>
          <cell r="N56">
            <v>7.4618577053471871E-2</v>
          </cell>
          <cell r="O56">
            <v>1.6247794000353286E-2</v>
          </cell>
          <cell r="P56">
            <v>7.9303818541929926E-3</v>
          </cell>
          <cell r="Q56">
            <v>1</v>
          </cell>
        </row>
        <row r="57">
          <cell r="A57" t="str">
            <v>F102D</v>
          </cell>
          <cell r="B57" t="str">
            <v>SGDP - System Gross Distribution Plant</v>
          </cell>
          <cell r="F57">
            <v>0.57399609783642525</v>
          </cell>
          <cell r="G57">
            <v>0.23565354093949839</v>
          </cell>
          <cell r="H57">
            <v>6.8891215784747384E-2</v>
          </cell>
          <cell r="I57">
            <v>1.4827987282042739E-2</v>
          </cell>
          <cell r="J57">
            <v>1.2719742675068942E-3</v>
          </cell>
          <cell r="K57">
            <v>1.1406666465071335E-2</v>
          </cell>
          <cell r="L57">
            <v>4.835587296723664E-4</v>
          </cell>
          <cell r="M57">
            <v>2.8801528380426137E-4</v>
          </cell>
          <cell r="N57">
            <v>9.3007859803131129E-2</v>
          </cell>
          <cell r="O57">
            <v>8.6541804050171723E-5</v>
          </cell>
          <cell r="P57">
            <v>8.6541804050171723E-5</v>
          </cell>
          <cell r="Q57">
            <v>1</v>
          </cell>
        </row>
        <row r="58">
          <cell r="A58" t="str">
            <v>F102R</v>
          </cell>
          <cell r="B58" t="str">
            <v>SGTP - System Gross Retail Plant</v>
          </cell>
          <cell r="F58">
            <v>0.41867507609536253</v>
          </cell>
          <cell r="G58">
            <v>0.25704891335039382</v>
          </cell>
          <cell r="H58">
            <v>8.2472954484834243E-2</v>
          </cell>
          <cell r="I58">
            <v>4.606057903535017E-3</v>
          </cell>
          <cell r="J58">
            <v>0.1266353286286224</v>
          </cell>
          <cell r="K58">
            <v>1.2598545966076529E-2</v>
          </cell>
          <cell r="L58">
            <v>2.7534315384002405E-4</v>
          </cell>
          <cell r="M58">
            <v>2.2109097078178958E-4</v>
          </cell>
          <cell r="N58">
            <v>7.9619459718147476E-2</v>
          </cell>
          <cell r="O58">
            <v>1.1960825400217492E-2</v>
          </cell>
          <cell r="P58">
            <v>5.8864043281886182E-3</v>
          </cell>
          <cell r="Q58">
            <v>1</v>
          </cell>
        </row>
        <row r="59">
          <cell r="A59" t="str">
            <v>F102M</v>
          </cell>
          <cell r="B59" t="str">
            <v>SGDP - System Gross Misc Plant</v>
          </cell>
          <cell r="F59">
            <v>0.41867507609536253</v>
          </cell>
          <cell r="G59">
            <v>0.25704891335039382</v>
          </cell>
          <cell r="H59">
            <v>8.2472954484834243E-2</v>
          </cell>
          <cell r="I59">
            <v>4.606057903535017E-3</v>
          </cell>
          <cell r="J59">
            <v>0.1266353286286224</v>
          </cell>
          <cell r="K59">
            <v>1.2598545966076529E-2</v>
          </cell>
          <cell r="L59">
            <v>2.7534315384002405E-4</v>
          </cell>
          <cell r="M59">
            <v>2.2109097078178958E-4</v>
          </cell>
          <cell r="N59">
            <v>7.9619459718147476E-2</v>
          </cell>
          <cell r="O59">
            <v>1.1960825400217492E-2</v>
          </cell>
          <cell r="P59">
            <v>5.8864043281886182E-3</v>
          </cell>
          <cell r="Q59">
            <v>1</v>
          </cell>
        </row>
        <row r="60">
          <cell r="A60" t="str">
            <v>F103</v>
          </cell>
          <cell r="B60" t="str">
            <v>SGP - System Gross Plant (Regulatory fees)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  <cell r="Q60">
            <v>1</v>
          </cell>
        </row>
        <row r="61">
          <cell r="A61" t="str">
            <v>F104</v>
          </cell>
          <cell r="B61" t="str">
            <v>SNP - System Net Plant</v>
          </cell>
          <cell r="F61">
            <v>0.41714300588054204</v>
          </cell>
          <cell r="G61">
            <v>0.25734363024749185</v>
          </cell>
          <cell r="H61">
            <v>8.2617686084011613E-2</v>
          </cell>
          <cell r="I61">
            <v>3.6001457898925974E-3</v>
          </cell>
          <cell r="J61">
            <v>0.12842391035407277</v>
          </cell>
          <cell r="K61">
            <v>1.2566436445956758E-2</v>
          </cell>
          <cell r="L61">
            <v>2.8063353701090544E-4</v>
          </cell>
          <cell r="M61">
            <v>2.3494565889410247E-4</v>
          </cell>
          <cell r="N61">
            <v>7.9280565913419934E-2</v>
          </cell>
          <cell r="O61">
            <v>1.2168665548457459E-2</v>
          </cell>
          <cell r="P61">
            <v>6.3403745402496542E-3</v>
          </cell>
          <cell r="Q61">
            <v>1</v>
          </cell>
        </row>
        <row r="62">
          <cell r="A62" t="str">
            <v>F104G</v>
          </cell>
          <cell r="B62" t="str">
            <v>SNP - System Net Generation Plant</v>
          </cell>
          <cell r="F62">
            <v>0.36134691777013395</v>
          </cell>
          <cell r="G62">
            <v>0.26491765473771661</v>
          </cell>
          <cell r="H62">
            <v>8.772718259963494E-2</v>
          </cell>
          <cell r="I62">
            <v>1.0372348104307381E-3</v>
          </cell>
          <cell r="J62">
            <v>0.17194510807257901</v>
          </cell>
          <cell r="K62">
            <v>1.3018302090310576E-2</v>
          </cell>
          <cell r="L62">
            <v>2.0382888955853163E-4</v>
          </cell>
          <cell r="M62">
            <v>2.1287397076688968E-4</v>
          </cell>
          <cell r="N62">
            <v>7.4677411609511815E-2</v>
          </cell>
          <cell r="O62">
            <v>1.633957042809835E-2</v>
          </cell>
          <cell r="P62">
            <v>8.5739150212583454E-3</v>
          </cell>
          <cell r="Q62">
            <v>1</v>
          </cell>
        </row>
        <row r="63">
          <cell r="A63" t="str">
            <v>F104T</v>
          </cell>
          <cell r="B63" t="str">
            <v>SNP - System Net Transmission Plant</v>
          </cell>
          <cell r="F63">
            <v>0.36255330573473421</v>
          </cell>
          <cell r="G63">
            <v>0.26355848298519796</v>
          </cell>
          <cell r="H63">
            <v>8.7007965838755655E-2</v>
          </cell>
          <cell r="I63">
            <v>9.3943486059291622E-4</v>
          </cell>
          <cell r="J63">
            <v>0.17376773598635847</v>
          </cell>
          <cell r="K63">
            <v>1.3083030477598345E-2</v>
          </cell>
          <cell r="L63">
            <v>2.0032186620919437E-4</v>
          </cell>
          <cell r="M63">
            <v>1.9275344254013669E-4</v>
          </cell>
          <cell r="N63">
            <v>7.4734726907983148E-2</v>
          </cell>
          <cell r="O63">
            <v>1.6195604202964859E-2</v>
          </cell>
          <cell r="P63">
            <v>7.7666376970652136E-3</v>
          </cell>
          <cell r="Q63">
            <v>1</v>
          </cell>
        </row>
        <row r="64">
          <cell r="A64" t="str">
            <v>F104D</v>
          </cell>
          <cell r="B64" t="str">
            <v>SNP - System Net Distribution Plant</v>
          </cell>
          <cell r="F64">
            <v>0.57678497099412973</v>
          </cell>
          <cell r="G64">
            <v>0.23662379159491087</v>
          </cell>
          <cell r="H64">
            <v>6.8802467710146975E-2</v>
          </cell>
          <cell r="I64">
            <v>1.1006450684674009E-2</v>
          </cell>
          <cell r="J64">
            <v>1.2164250241910998E-3</v>
          </cell>
          <cell r="K64">
            <v>1.1572202282808107E-2</v>
          </cell>
          <cell r="L64">
            <v>4.9614668835487846E-4</v>
          </cell>
          <cell r="M64">
            <v>3.0324653812634602E-4</v>
          </cell>
          <cell r="N64">
            <v>9.3029037616726956E-2</v>
          </cell>
          <cell r="O64">
            <v>8.2630432965579567E-5</v>
          </cell>
          <cell r="P64">
            <v>8.2630432965579567E-5</v>
          </cell>
          <cell r="Q64">
            <v>1</v>
          </cell>
        </row>
        <row r="65">
          <cell r="A65" t="str">
            <v>F104R</v>
          </cell>
          <cell r="B65" t="str">
            <v>SNP - System Net Retail Plant</v>
          </cell>
          <cell r="F65">
            <v>0.86202833186085193</v>
          </cell>
          <cell r="G65">
            <v>1.9475207867597401E-2</v>
          </cell>
          <cell r="H65">
            <v>2.3596090027591939E-4</v>
          </cell>
          <cell r="I65">
            <v>8.4750495327868408E-3</v>
          </cell>
          <cell r="J65">
            <v>-3.6126982270377602E-3</v>
          </cell>
          <cell r="K65">
            <v>2.4785969411679739E-3</v>
          </cell>
          <cell r="L65">
            <v>1.6920537006960001E-3</v>
          </cell>
          <cell r="M65">
            <v>2.0188466264427826E-4</v>
          </cell>
          <cell r="N65">
            <v>0.10907563257143914</v>
          </cell>
          <cell r="O65">
            <v>-2.5009905211254069E-5</v>
          </cell>
          <cell r="P65">
            <v>-2.5009905211254069E-5</v>
          </cell>
          <cell r="Q65">
            <v>1</v>
          </cell>
        </row>
        <row r="66">
          <cell r="A66" t="str">
            <v>F104M</v>
          </cell>
          <cell r="B66" t="str">
            <v>SNP - System Net Misc Plant</v>
          </cell>
          <cell r="F66">
            <v>0.41714300588054204</v>
          </cell>
          <cell r="G66">
            <v>0.25734363024749185</v>
          </cell>
          <cell r="H66">
            <v>8.2617686084011613E-2</v>
          </cell>
          <cell r="I66">
            <v>3.6001457898925974E-3</v>
          </cell>
          <cell r="J66">
            <v>0.12842391035407277</v>
          </cell>
          <cell r="K66">
            <v>1.2566436445956758E-2</v>
          </cell>
          <cell r="L66">
            <v>2.8063353701090544E-4</v>
          </cell>
          <cell r="M66">
            <v>2.3494565889410247E-4</v>
          </cell>
          <cell r="N66">
            <v>7.9280565913419934E-2</v>
          </cell>
          <cell r="O66">
            <v>1.2168665548457459E-2</v>
          </cell>
          <cell r="P66">
            <v>6.3403745402496542E-3</v>
          </cell>
          <cell r="Q66">
            <v>1</v>
          </cell>
        </row>
        <row r="67">
          <cell r="A67" t="str">
            <v>F105</v>
          </cell>
          <cell r="B67" t="str">
            <v>STP - System Prod &amp; Trans Plant</v>
          </cell>
          <cell r="F67">
            <v>0.36329131693989847</v>
          </cell>
          <cell r="G67">
            <v>0.26467799111053086</v>
          </cell>
          <cell r="H67">
            <v>8.7315877462330965E-2</v>
          </cell>
          <cell r="I67">
            <v>9.6116252197337479E-4</v>
          </cell>
          <cell r="J67">
            <v>0.17133690055384471</v>
          </cell>
          <cell r="K67">
            <v>1.3023541671654967E-2</v>
          </cell>
          <cell r="L67">
            <v>2.0109846258670836E-4</v>
          </cell>
          <cell r="M67">
            <v>1.9722736241420722E-4</v>
          </cell>
          <cell r="N67">
            <v>7.4845476663748745E-2</v>
          </cell>
          <cell r="O67">
            <v>1.6194910751073429E-2</v>
          </cell>
          <cell r="P67">
            <v>7.9544964999436578E-3</v>
          </cell>
          <cell r="Q67">
            <v>1</v>
          </cell>
        </row>
        <row r="68">
          <cell r="A68" t="str">
            <v>F105G</v>
          </cell>
          <cell r="B68" t="str">
            <v>SGGP - System Gross Generation Plant</v>
          </cell>
          <cell r="F68">
            <v>0.3637985813642089</v>
          </cell>
          <cell r="G68">
            <v>0.26504756154210418</v>
          </cell>
          <cell r="H68">
            <v>8.7437796804326742E-2</v>
          </cell>
          <cell r="I68">
            <v>9.6250459520948867E-4</v>
          </cell>
          <cell r="J68">
            <v>0.17022680683594898</v>
          </cell>
          <cell r="K68">
            <v>1.3041726470081208E-2</v>
          </cell>
          <cell r="L68">
            <v>2.0137925678986472E-4</v>
          </cell>
          <cell r="M68">
            <v>1.9750275139211076E-4</v>
          </cell>
          <cell r="N68">
            <v>7.4949983559074188E-2</v>
          </cell>
          <cell r="O68">
            <v>1.6170553440850569E-2</v>
          </cell>
          <cell r="P68">
            <v>7.9656033800136593E-3</v>
          </cell>
          <cell r="Q68">
            <v>1</v>
          </cell>
        </row>
        <row r="69">
          <cell r="A69" t="str">
            <v>F105T</v>
          </cell>
          <cell r="B69" t="str">
            <v>SGTP - System Gross Transmission Plant</v>
          </cell>
          <cell r="F69">
            <v>0.36218997238435546</v>
          </cell>
          <cell r="G69">
            <v>0.26387560016175449</v>
          </cell>
          <cell r="H69">
            <v>8.7051172907689753E-2</v>
          </cell>
          <cell r="I69">
            <v>9.5824868654376984E-4</v>
          </cell>
          <cell r="J69">
            <v>0.17374707484116758</v>
          </cell>
          <cell r="K69">
            <v>1.2984059839733459E-2</v>
          </cell>
          <cell r="L69">
            <v>2.0048881769135687E-4</v>
          </cell>
          <cell r="M69">
            <v>1.9662945304596614E-4</v>
          </cell>
          <cell r="N69">
            <v>7.4618577053471871E-2</v>
          </cell>
          <cell r="O69">
            <v>1.6247794000353286E-2</v>
          </cell>
          <cell r="P69">
            <v>7.9303818541929926E-3</v>
          </cell>
          <cell r="Q69">
            <v>1</v>
          </cell>
        </row>
        <row r="70">
          <cell r="A70" t="str">
            <v>F105D</v>
          </cell>
          <cell r="B70" t="str">
            <v>SGDP - System Gross Distribution Plant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  <cell r="Q70">
            <v>1</v>
          </cell>
        </row>
        <row r="71">
          <cell r="A71" t="str">
            <v>F105R</v>
          </cell>
          <cell r="B71" t="str">
            <v>SGTP - System Gross Retail Plant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  <cell r="Q71">
            <v>1</v>
          </cell>
        </row>
        <row r="72">
          <cell r="A72" t="str">
            <v>F105M</v>
          </cell>
          <cell r="B72" t="str">
            <v>SGDP - System Gross Misc Plant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  <cell r="Q72">
            <v>1</v>
          </cell>
        </row>
        <row r="73">
          <cell r="A73" t="str">
            <v>F106</v>
          </cell>
          <cell r="B73" t="str">
            <v>STP - System Transmission Plant</v>
          </cell>
          <cell r="F73">
            <v>0.36218997238435546</v>
          </cell>
          <cell r="G73">
            <v>0.26387560016175449</v>
          </cell>
          <cell r="H73">
            <v>8.7051172907689753E-2</v>
          </cell>
          <cell r="I73">
            <v>9.5824868654376984E-4</v>
          </cell>
          <cell r="J73">
            <v>0.17374707484116758</v>
          </cell>
          <cell r="K73">
            <v>1.2984059839733459E-2</v>
          </cell>
          <cell r="L73">
            <v>2.0048881769135687E-4</v>
          </cell>
          <cell r="M73">
            <v>1.9662945304596614E-4</v>
          </cell>
          <cell r="N73">
            <v>7.4618577053471871E-2</v>
          </cell>
          <cell r="O73">
            <v>1.6247794000353286E-2</v>
          </cell>
          <cell r="P73">
            <v>7.9303818541929926E-3</v>
          </cell>
          <cell r="Q73">
            <v>1</v>
          </cell>
        </row>
        <row r="74">
          <cell r="A74" t="str">
            <v>F107</v>
          </cell>
          <cell r="B74" t="str">
            <v>STP - System Trans &amp; Dist Plant</v>
          </cell>
          <cell r="F74">
            <v>0.47459180776111304</v>
          </cell>
          <cell r="G74">
            <v>0.2488986430604313</v>
          </cell>
          <cell r="H74">
            <v>7.7413998786189403E-2</v>
          </cell>
          <cell r="I74">
            <v>8.3186782822530902E-3</v>
          </cell>
          <cell r="J74">
            <v>8.2217531869298532E-2</v>
          </cell>
          <cell r="K74">
            <v>1.2146964547778447E-2</v>
          </cell>
          <cell r="L74">
            <v>3.5070910796243678E-4</v>
          </cell>
          <cell r="M74">
            <v>2.4512632764172286E-4</v>
          </cell>
          <cell r="N74">
            <v>8.4377450305660198E-2</v>
          </cell>
          <cell r="O74">
            <v>7.671297900564155E-3</v>
          </cell>
          <cell r="P74">
            <v>3.7677920511077893E-3</v>
          </cell>
          <cell r="Q74">
            <v>1</v>
          </cell>
        </row>
        <row r="75">
          <cell r="A75" t="str">
            <v>F107G</v>
          </cell>
          <cell r="B75" t="str">
            <v>SGGP - System Gross Generation Plant</v>
          </cell>
          <cell r="F75">
            <v>0.3637985813642089</v>
          </cell>
          <cell r="G75">
            <v>0.26504756154210418</v>
          </cell>
          <cell r="H75">
            <v>8.7437796804326742E-2</v>
          </cell>
          <cell r="I75">
            <v>9.6250459520948867E-4</v>
          </cell>
          <cell r="J75">
            <v>0.17022680683594898</v>
          </cell>
          <cell r="K75">
            <v>1.3041726470081208E-2</v>
          </cell>
          <cell r="L75">
            <v>2.0137925678986472E-4</v>
          </cell>
          <cell r="M75">
            <v>1.9750275139211076E-4</v>
          </cell>
          <cell r="N75">
            <v>7.4949983559074188E-2</v>
          </cell>
          <cell r="O75">
            <v>1.6170553440850569E-2</v>
          </cell>
          <cell r="P75">
            <v>7.9656033800136593E-3</v>
          </cell>
          <cell r="Q75">
            <v>1</v>
          </cell>
        </row>
        <row r="76">
          <cell r="A76" t="str">
            <v>F107T</v>
          </cell>
          <cell r="B76" t="str">
            <v>SGTP - System Gross Transmission Plant</v>
          </cell>
          <cell r="F76">
            <v>0.36218997238435546</v>
          </cell>
          <cell r="G76">
            <v>0.26387560016175449</v>
          </cell>
          <cell r="H76">
            <v>8.7051172907689753E-2</v>
          </cell>
          <cell r="I76">
            <v>9.5824868654376984E-4</v>
          </cell>
          <cell r="J76">
            <v>0.17374707484116758</v>
          </cell>
          <cell r="K76">
            <v>1.2984059839733459E-2</v>
          </cell>
          <cell r="L76">
            <v>2.0048881769135687E-4</v>
          </cell>
          <cell r="M76">
            <v>1.9662945304596614E-4</v>
          </cell>
          <cell r="N76">
            <v>7.4618577053471871E-2</v>
          </cell>
          <cell r="O76">
            <v>1.6247794000353286E-2</v>
          </cell>
          <cell r="P76">
            <v>7.9303818541929926E-3</v>
          </cell>
          <cell r="Q76">
            <v>1</v>
          </cell>
        </row>
        <row r="77">
          <cell r="A77" t="str">
            <v>F107D</v>
          </cell>
          <cell r="B77" t="str">
            <v>SGDP - System Gross Distribution Plant</v>
          </cell>
          <cell r="F77">
            <v>0.57399609783642525</v>
          </cell>
          <cell r="G77">
            <v>0.23565354093949839</v>
          </cell>
          <cell r="H77">
            <v>6.8891215784747384E-2</v>
          </cell>
          <cell r="I77">
            <v>1.4827987282042739E-2</v>
          </cell>
          <cell r="J77">
            <v>1.2719742675068942E-3</v>
          </cell>
          <cell r="K77">
            <v>1.1406666465071335E-2</v>
          </cell>
          <cell r="L77">
            <v>4.835587296723664E-4</v>
          </cell>
          <cell r="M77">
            <v>2.8801528380426137E-4</v>
          </cell>
          <cell r="N77">
            <v>9.3007859803131129E-2</v>
          </cell>
          <cell r="O77">
            <v>8.6541804050171723E-5</v>
          </cell>
          <cell r="P77">
            <v>8.6541804050171723E-5</v>
          </cell>
          <cell r="Q77">
            <v>1</v>
          </cell>
        </row>
        <row r="78">
          <cell r="A78" t="str">
            <v>F107R</v>
          </cell>
          <cell r="B78" t="str">
            <v>SGTP - System Gross Retail Plant</v>
          </cell>
          <cell r="F78">
            <v>0.57399609783642525</v>
          </cell>
          <cell r="G78">
            <v>0.23565354093949839</v>
          </cell>
          <cell r="H78">
            <v>6.8891215784747384E-2</v>
          </cell>
          <cell r="I78">
            <v>1.4827987282042739E-2</v>
          </cell>
          <cell r="J78">
            <v>1.2719742675068942E-3</v>
          </cell>
          <cell r="K78">
            <v>1.1406666465071335E-2</v>
          </cell>
          <cell r="L78">
            <v>4.835587296723664E-4</v>
          </cell>
          <cell r="M78">
            <v>2.8801528380426137E-4</v>
          </cell>
          <cell r="N78">
            <v>9.3007859803131129E-2</v>
          </cell>
          <cell r="O78">
            <v>8.6541804050171723E-5</v>
          </cell>
          <cell r="P78">
            <v>8.6541804050171723E-5</v>
          </cell>
          <cell r="Q78">
            <v>1</v>
          </cell>
        </row>
        <row r="79">
          <cell r="A79" t="str">
            <v>F107M</v>
          </cell>
          <cell r="B79" t="str">
            <v>SGDP - System Gross Misc Plant</v>
          </cell>
          <cell r="F79">
            <v>0.57399609783642525</v>
          </cell>
          <cell r="G79">
            <v>0.23565354093949839</v>
          </cell>
          <cell r="H79">
            <v>6.8891215784747384E-2</v>
          </cell>
          <cell r="I79">
            <v>1.4827987282042739E-2</v>
          </cell>
          <cell r="J79">
            <v>1.2719742675068942E-3</v>
          </cell>
          <cell r="K79">
            <v>1.1406666465071335E-2</v>
          </cell>
          <cell r="L79">
            <v>4.835587296723664E-4</v>
          </cell>
          <cell r="M79">
            <v>2.8801528380426137E-4</v>
          </cell>
          <cell r="N79">
            <v>9.3007859803131129E-2</v>
          </cell>
          <cell r="O79">
            <v>8.6541804050171723E-5</v>
          </cell>
          <cell r="P79">
            <v>8.6541804050171723E-5</v>
          </cell>
          <cell r="Q79">
            <v>1</v>
          </cell>
        </row>
        <row r="80">
          <cell r="A80" t="str">
            <v>F108</v>
          </cell>
          <cell r="B80" t="str">
            <v>SGP - System General Plant</v>
          </cell>
          <cell r="F80">
            <v>0.40177695311929262</v>
          </cell>
          <cell r="G80">
            <v>0.25563355876931942</v>
          </cell>
          <cell r="H80">
            <v>8.4139636655862202E-2</v>
          </cell>
          <cell r="I80">
            <v>5.8758967893005054E-3</v>
          </cell>
          <cell r="J80">
            <v>0.13750883051603868</v>
          </cell>
          <cell r="K80">
            <v>1.0957942251955158E-2</v>
          </cell>
          <cell r="L80">
            <v>3.4235419675285837E-4</v>
          </cell>
          <cell r="M80">
            <v>4.2180409512336612E-4</v>
          </cell>
          <cell r="N80">
            <v>7.6096885564228445E-2</v>
          </cell>
          <cell r="O80">
            <v>1.3760210951128083E-2</v>
          </cell>
          <cell r="P80">
            <v>1.3485927090998769E-2</v>
          </cell>
          <cell r="Q80">
            <v>1</v>
          </cell>
        </row>
        <row r="81">
          <cell r="A81" t="str">
            <v>F108G</v>
          </cell>
          <cell r="B81" t="str">
            <v>SGGP - System Gen Generation Plant</v>
          </cell>
          <cell r="F81">
            <v>0.30797582813798052</v>
          </cell>
          <cell r="G81">
            <v>0.27073536918041263</v>
          </cell>
          <cell r="H81">
            <v>9.404996244824386E-2</v>
          </cell>
          <cell r="I81">
            <v>2.87420387108644E-3</v>
          </cell>
          <cell r="J81">
            <v>0.202110258541356</v>
          </cell>
          <cell r="K81">
            <v>1.0070913610499211E-2</v>
          </cell>
          <cell r="L81">
            <v>2.5231482158548683E-4</v>
          </cell>
          <cell r="M81">
            <v>5.8977710384632074E-4</v>
          </cell>
          <cell r="N81">
            <v>6.6812683810394236E-2</v>
          </cell>
          <cell r="O81">
            <v>2.0742030016729501E-2</v>
          </cell>
          <cell r="P81">
            <v>2.3786658457865803E-2</v>
          </cell>
          <cell r="Q81">
            <v>1</v>
          </cell>
        </row>
        <row r="82">
          <cell r="A82" t="str">
            <v>F108T</v>
          </cell>
          <cell r="B82" t="str">
            <v>SGTP - System Gen Transmission Plant</v>
          </cell>
          <cell r="F82">
            <v>0.36219149997132039</v>
          </cell>
          <cell r="G82">
            <v>0.26387671309407712</v>
          </cell>
          <cell r="H82">
            <v>8.7051540058210655E-2</v>
          </cell>
          <cell r="I82">
            <v>9.5825272809189216E-4</v>
          </cell>
          <cell r="J82">
            <v>0.17374373188114109</v>
          </cell>
          <cell r="K82">
            <v>1.2984114601825386E-2</v>
          </cell>
          <cell r="L82">
            <v>2.0048966328104154E-4</v>
          </cell>
          <cell r="M82">
            <v>1.9663028235823954E-4</v>
          </cell>
          <cell r="N82">
            <v>7.4618891767777459E-2</v>
          </cell>
          <cell r="O82">
            <v>1.6247720650226973E-2</v>
          </cell>
          <cell r="P82">
            <v>7.9304153016898082E-3</v>
          </cell>
          <cell r="Q82">
            <v>1</v>
          </cell>
        </row>
        <row r="83">
          <cell r="A83" t="str">
            <v>F108D</v>
          </cell>
          <cell r="B83" t="str">
            <v>SGDP - System Gen Distribution Plant</v>
          </cell>
          <cell r="F83">
            <v>0.57399609783642525</v>
          </cell>
          <cell r="G83">
            <v>0.23565354093949839</v>
          </cell>
          <cell r="H83">
            <v>6.8891215784747384E-2</v>
          </cell>
          <cell r="I83">
            <v>1.4827987282042737E-2</v>
          </cell>
          <cell r="J83">
            <v>1.2719742675068942E-3</v>
          </cell>
          <cell r="K83">
            <v>1.1406666465071335E-2</v>
          </cell>
          <cell r="L83">
            <v>4.8355872967236635E-4</v>
          </cell>
          <cell r="M83">
            <v>2.8801528380426137E-4</v>
          </cell>
          <cell r="N83">
            <v>9.3007859803131115E-2</v>
          </cell>
          <cell r="O83">
            <v>8.6541804050171709E-5</v>
          </cell>
          <cell r="P83">
            <v>8.6541804050171709E-5</v>
          </cell>
          <cell r="Q83">
            <v>1</v>
          </cell>
        </row>
        <row r="84">
          <cell r="A84" t="str">
            <v>F108R</v>
          </cell>
          <cell r="B84" t="str">
            <v>SGTP - System Gen Retail Plant</v>
          </cell>
          <cell r="F84">
            <v>0.87083139955935285</v>
          </cell>
          <cell r="G84">
            <v>1.9459829672089233E-2</v>
          </cell>
          <cell r="H84">
            <v>3.4595842598384894E-4</v>
          </cell>
          <cell r="I84">
            <v>1.03070458516337E-2</v>
          </cell>
          <cell r="J84">
            <v>6.5144830588063777E-4</v>
          </cell>
          <cell r="K84">
            <v>3.441951868068659E-3</v>
          </cell>
          <cell r="L84">
            <v>2.6223261067933588E-3</v>
          </cell>
          <cell r="M84">
            <v>5.4775037140818194E-4</v>
          </cell>
          <cell r="N84">
            <v>9.178405668484485E-2</v>
          </cell>
          <cell r="O84">
            <v>4.1165769723894958E-6</v>
          </cell>
          <cell r="P84">
            <v>4.1165769723894958E-6</v>
          </cell>
          <cell r="Q84">
            <v>1</v>
          </cell>
        </row>
        <row r="85">
          <cell r="A85" t="str">
            <v>F108M</v>
          </cell>
          <cell r="B85" t="str">
            <v>SGDP - System Gen Misc Plant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  <cell r="Q85">
            <v>1</v>
          </cell>
        </row>
        <row r="86">
          <cell r="A86" t="str">
            <v>F110</v>
          </cell>
          <cell r="B86" t="str">
            <v>SIP - System Intangible Plant</v>
          </cell>
          <cell r="F86">
            <v>0.47840241348611112</v>
          </cell>
          <cell r="G86">
            <v>0.21844386607071614</v>
          </cell>
          <cell r="H86">
            <v>6.9900948108538016E-2</v>
          </cell>
          <cell r="I86">
            <v>4.4061774611095375E-3</v>
          </cell>
          <cell r="J86">
            <v>0.11967233916242133</v>
          </cell>
          <cell r="K86">
            <v>1.1125412036687437E-2</v>
          </cell>
          <cell r="L86">
            <v>6.5873692676660003E-4</v>
          </cell>
          <cell r="M86">
            <v>2.7355964236679814E-4</v>
          </cell>
          <cell r="N86">
            <v>8.0093075300766439E-2</v>
          </cell>
          <cell r="O86">
            <v>1.1325526875746221E-2</v>
          </cell>
          <cell r="P86">
            <v>5.6979449287702637E-3</v>
          </cell>
          <cell r="Q86">
            <v>1</v>
          </cell>
        </row>
        <row r="87">
          <cell r="A87" t="str">
            <v>F118</v>
          </cell>
          <cell r="B87" t="str">
            <v>Account 360</v>
          </cell>
          <cell r="F87">
            <v>0.48185384449784452</v>
          </cell>
          <cell r="G87">
            <v>0.31157440623203314</v>
          </cell>
          <cell r="H87">
            <v>9.8833884475618791E-2</v>
          </cell>
          <cell r="I87">
            <v>6.9917563780139515E-4</v>
          </cell>
          <cell r="J87">
            <v>0</v>
          </cell>
          <cell r="K87">
            <v>1.3505359359867476E-2</v>
          </cell>
          <cell r="L87">
            <v>2.1092886397717852E-4</v>
          </cell>
          <cell r="M87">
            <v>1.6090354124717585E-4</v>
          </cell>
          <cell r="N87">
            <v>9.3161497391610545E-2</v>
          </cell>
          <cell r="O87">
            <v>0</v>
          </cell>
          <cell r="P87">
            <v>0</v>
          </cell>
          <cell r="Q87">
            <v>1</v>
          </cell>
        </row>
        <row r="88">
          <cell r="A88" t="str">
            <v>F119</v>
          </cell>
          <cell r="B88" t="str">
            <v>Account 361</v>
          </cell>
          <cell r="F88">
            <v>0.48185384449784452</v>
          </cell>
          <cell r="G88">
            <v>0.31157440623203314</v>
          </cell>
          <cell r="H88">
            <v>9.8833884475618791E-2</v>
          </cell>
          <cell r="I88">
            <v>6.9917563780139515E-4</v>
          </cell>
          <cell r="J88">
            <v>0</v>
          </cell>
          <cell r="K88">
            <v>1.3505359359867476E-2</v>
          </cell>
          <cell r="L88">
            <v>2.1092886397717852E-4</v>
          </cell>
          <cell r="M88">
            <v>1.6090354124717585E-4</v>
          </cell>
          <cell r="N88">
            <v>9.3161497391610532E-2</v>
          </cell>
          <cell r="O88">
            <v>0</v>
          </cell>
          <cell r="P88">
            <v>0</v>
          </cell>
          <cell r="Q88">
            <v>1</v>
          </cell>
        </row>
        <row r="89">
          <cell r="A89" t="str">
            <v>F120</v>
          </cell>
          <cell r="B89" t="str">
            <v>Account 362</v>
          </cell>
          <cell r="F89">
            <v>0.48185384449784452</v>
          </cell>
          <cell r="G89">
            <v>0.3115744062320332</v>
          </cell>
          <cell r="H89">
            <v>9.8833884475618791E-2</v>
          </cell>
          <cell r="I89">
            <v>6.9917563780139515E-4</v>
          </cell>
          <cell r="J89">
            <v>0</v>
          </cell>
          <cell r="K89">
            <v>1.3505359359867478E-2</v>
          </cell>
          <cell r="L89">
            <v>2.1092886397717852E-4</v>
          </cell>
          <cell r="M89">
            <v>1.6090354124717585E-4</v>
          </cell>
          <cell r="N89">
            <v>9.3161497391610545E-2</v>
          </cell>
          <cell r="O89">
            <v>0</v>
          </cell>
          <cell r="P89">
            <v>0</v>
          </cell>
          <cell r="Q89">
            <v>1</v>
          </cell>
        </row>
        <row r="90">
          <cell r="A90" t="str">
            <v>F121</v>
          </cell>
          <cell r="B90" t="str">
            <v>Account 364</v>
          </cell>
          <cell r="F90">
            <v>0.47728536827533213</v>
          </cell>
          <cell r="G90">
            <v>0.30720056894242442</v>
          </cell>
          <cell r="H90">
            <v>9.744646843389676E-2</v>
          </cell>
          <cell r="I90">
            <v>1.2256135706272308E-2</v>
          </cell>
          <cell r="J90">
            <v>0</v>
          </cell>
          <cell r="K90">
            <v>1.3315773042133267E-2</v>
          </cell>
          <cell r="L90">
            <v>2.0796787452404886E-4</v>
          </cell>
          <cell r="M90">
            <v>1.5864480017390269E-4</v>
          </cell>
          <cell r="N90">
            <v>9.2129072925243291E-2</v>
          </cell>
          <cell r="O90">
            <v>0</v>
          </cell>
          <cell r="P90">
            <v>0</v>
          </cell>
          <cell r="Q90">
            <v>1</v>
          </cell>
        </row>
        <row r="91">
          <cell r="A91" t="str">
            <v>F122</v>
          </cell>
          <cell r="B91" t="str">
            <v>Account 365</v>
          </cell>
          <cell r="F91">
            <v>0.6331720706805366</v>
          </cell>
          <cell r="G91">
            <v>0.19055426646468338</v>
          </cell>
          <cell r="H91">
            <v>6.0445331777609093E-2</v>
          </cell>
          <cell r="I91">
            <v>7.9168838076370974E-3</v>
          </cell>
          <cell r="J91">
            <v>0</v>
          </cell>
          <cell r="K91">
            <v>8.2596766444448383E-3</v>
          </cell>
          <cell r="L91">
            <v>1.2900095177094788E-4</v>
          </cell>
          <cell r="M91">
            <v>9.8406209433941807E-5</v>
          </cell>
          <cell r="N91">
            <v>9.9424363463884211E-2</v>
          </cell>
          <cell r="O91">
            <v>0</v>
          </cell>
          <cell r="P91">
            <v>0</v>
          </cell>
          <cell r="Q91">
            <v>1</v>
          </cell>
        </row>
        <row r="92">
          <cell r="A92" t="str">
            <v>F123</v>
          </cell>
          <cell r="B92" t="str">
            <v>Account 366</v>
          </cell>
          <cell r="F92">
            <v>0.61240133399423002</v>
          </cell>
          <cell r="G92">
            <v>0.21146619615258039</v>
          </cell>
          <cell r="H92">
            <v>6.7078762513883047E-2</v>
          </cell>
          <cell r="I92">
            <v>6.1879329348561414E-4</v>
          </cell>
          <cell r="J92">
            <v>0</v>
          </cell>
          <cell r="K92">
            <v>9.1661154266245489E-3</v>
          </cell>
          <cell r="L92">
            <v>1.4315785774400742E-4</v>
          </cell>
          <cell r="M92">
            <v>1.0920556738437877E-4</v>
          </cell>
          <cell r="N92">
            <v>9.9016435194068192E-2</v>
          </cell>
          <cell r="O92">
            <v>0</v>
          </cell>
          <cell r="P92">
            <v>0</v>
          </cell>
          <cell r="Q92">
            <v>1</v>
          </cell>
        </row>
        <row r="93">
          <cell r="A93" t="str">
            <v>F124</v>
          </cell>
          <cell r="B93" t="str">
            <v>Account 367</v>
          </cell>
          <cell r="F93">
            <v>0.58801113178297126</v>
          </cell>
          <cell r="G93">
            <v>0.22847113330021493</v>
          </cell>
          <cell r="H93">
            <v>7.2472864083037145E-2</v>
          </cell>
          <cell r="I93">
            <v>3.1248685008323125E-3</v>
          </cell>
          <cell r="J93">
            <v>0</v>
          </cell>
          <cell r="K93">
            <v>9.9032035265365012E-3</v>
          </cell>
          <cell r="L93">
            <v>1.546698176573089E-4</v>
          </cell>
          <cell r="M93">
            <v>1.179872726560961E-4</v>
          </cell>
          <cell r="N93">
            <v>9.7744141716094621E-2</v>
          </cell>
          <cell r="O93">
            <v>0</v>
          </cell>
          <cell r="P93">
            <v>0</v>
          </cell>
          <cell r="Q93">
            <v>1</v>
          </cell>
        </row>
        <row r="94">
          <cell r="A94" t="str">
            <v>F125</v>
          </cell>
          <cell r="B94" t="str">
            <v>Account 368</v>
          </cell>
          <cell r="F94">
            <v>0.58833266525621186</v>
          </cell>
          <cell r="G94">
            <v>0.25399798927437112</v>
          </cell>
          <cell r="H94">
            <v>6.0681542529829526E-2</v>
          </cell>
          <cell r="I94">
            <v>3.6442674445197687E-3</v>
          </cell>
          <cell r="J94">
            <v>0</v>
          </cell>
          <cell r="K94">
            <v>1.8740864572651769E-2</v>
          </cell>
          <cell r="L94">
            <v>1.1866486860554856E-4</v>
          </cell>
          <cell r="M94">
            <v>7.0168637588579729E-4</v>
          </cell>
          <cell r="N94">
            <v>7.3782319677924674E-2</v>
          </cell>
          <cell r="O94">
            <v>0</v>
          </cell>
          <cell r="P94">
            <v>0</v>
          </cell>
          <cell r="Q94">
            <v>1</v>
          </cell>
        </row>
        <row r="95">
          <cell r="A95" t="str">
            <v>F126</v>
          </cell>
          <cell r="B95" t="str">
            <v>Account 369</v>
          </cell>
          <cell r="F95">
            <v>0.79963259447844093</v>
          </cell>
          <cell r="G95">
            <v>7.6728663408577744E-2</v>
          </cell>
          <cell r="H95">
            <v>6.8875427433031404E-3</v>
          </cell>
          <cell r="I95">
            <v>0</v>
          </cell>
          <cell r="J95">
            <v>0</v>
          </cell>
          <cell r="K95">
            <v>0</v>
          </cell>
          <cell r="L95">
            <v>2.8991380892467692E-3</v>
          </cell>
          <cell r="M95">
            <v>6.0557074157735946E-4</v>
          </cell>
          <cell r="N95">
            <v>0.11324649053885387</v>
          </cell>
          <cell r="O95">
            <v>0</v>
          </cell>
          <cell r="P95">
            <v>0</v>
          </cell>
          <cell r="Q95">
            <v>1</v>
          </cell>
        </row>
        <row r="96">
          <cell r="A96" t="str">
            <v>F127</v>
          </cell>
          <cell r="B96" t="str">
            <v>Account 370</v>
          </cell>
          <cell r="F96">
            <v>0.69207039078932875</v>
          </cell>
          <cell r="G96">
            <v>0.11668216993772151</v>
          </cell>
          <cell r="H96">
            <v>1.3380058378638931E-2</v>
          </cell>
          <cell r="I96">
            <v>0</v>
          </cell>
          <cell r="J96">
            <v>4.3044113766125575E-2</v>
          </cell>
          <cell r="K96">
            <v>9.8778779929939754E-3</v>
          </cell>
          <cell r="L96">
            <v>2.2441272515058845E-3</v>
          </cell>
          <cell r="M96">
            <v>4.6875235399409989E-4</v>
          </cell>
          <cell r="N96">
            <v>0.11637529157454736</v>
          </cell>
          <cell r="O96">
            <v>2.9286089775720624E-3</v>
          </cell>
          <cell r="P96">
            <v>2.9286089775720624E-3</v>
          </cell>
          <cell r="Q96">
            <v>1</v>
          </cell>
        </row>
        <row r="97">
          <cell r="A97" t="str">
            <v>F128</v>
          </cell>
          <cell r="B97" t="str">
            <v>Account 371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</row>
        <row r="98">
          <cell r="A98" t="str">
            <v>F129</v>
          </cell>
          <cell r="B98" t="str">
            <v>Account 372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  <cell r="Q98">
            <v>1</v>
          </cell>
        </row>
        <row r="99">
          <cell r="A99" t="str">
            <v>F130</v>
          </cell>
          <cell r="B99" t="str">
            <v>Account 373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</row>
        <row r="100">
          <cell r="A100" t="str">
            <v>F131</v>
          </cell>
          <cell r="B100" t="str">
            <v>Account 581 thru 587 &amp; 591 thru 597</v>
          </cell>
          <cell r="F100">
            <v>0.55466081139251322</v>
          </cell>
          <cell r="G100">
            <v>0.23361804991302976</v>
          </cell>
          <cell r="H100">
            <v>7.0500234265707867E-2</v>
          </cell>
          <cell r="I100">
            <v>3.0578751931953477E-2</v>
          </cell>
          <cell r="J100">
            <v>3.3893610226347218E-3</v>
          </cell>
          <cell r="K100">
            <v>1.0250448016649432E-2</v>
          </cell>
          <cell r="L100">
            <v>5.9118761844210912E-4</v>
          </cell>
          <cell r="M100">
            <v>2.0888400524118273E-4</v>
          </cell>
          <cell r="N100">
            <v>9.5741065306355302E-2</v>
          </cell>
          <cell r="O100">
            <v>2.3060326373666512E-4</v>
          </cell>
          <cell r="P100">
            <v>2.3060326373666512E-4</v>
          </cell>
          <cell r="Q100">
            <v>1</v>
          </cell>
        </row>
        <row r="101">
          <cell r="A101" t="str">
            <v>F132</v>
          </cell>
          <cell r="B101" t="str">
            <v>Account 364 + 365</v>
          </cell>
          <cell r="F101">
            <v>0.53892662577935324</v>
          </cell>
          <cell r="G101">
            <v>0.26107588571426532</v>
          </cell>
          <cell r="H101">
            <v>8.2815351363737022E-2</v>
          </cell>
          <cell r="I101">
            <v>1.0540293754831714E-2</v>
          </cell>
          <cell r="J101">
            <v>0</v>
          </cell>
          <cell r="K101">
            <v>1.1316473966546045E-2</v>
          </cell>
          <cell r="L101">
            <v>1.7674250157933562E-4</v>
          </cell>
          <cell r="M101">
            <v>1.3482504886612665E-4</v>
          </cell>
          <cell r="N101">
            <v>9.5013801870821396E-2</v>
          </cell>
          <cell r="O101">
            <v>0</v>
          </cell>
          <cell r="P101">
            <v>0</v>
          </cell>
          <cell r="Q101">
            <v>1</v>
          </cell>
        </row>
        <row r="102">
          <cell r="A102" t="str">
            <v>F133</v>
          </cell>
          <cell r="B102" t="str">
            <v>Account 366 + 367</v>
          </cell>
          <cell r="F102">
            <v>0.59454060742505677</v>
          </cell>
          <cell r="G102">
            <v>0.22391875927973956</v>
          </cell>
          <cell r="H102">
            <v>7.1028814767592402E-2</v>
          </cell>
          <cell r="I102">
            <v>2.4539697160714698E-3</v>
          </cell>
          <cell r="J102">
            <v>0</v>
          </cell>
          <cell r="K102">
            <v>9.7058784386688576E-3</v>
          </cell>
          <cell r="L102">
            <v>1.5158796285366693E-4</v>
          </cell>
          <cell r="M102">
            <v>1.1563633148016835E-4</v>
          </cell>
          <cell r="N102">
            <v>9.8084746078537247E-2</v>
          </cell>
          <cell r="O102">
            <v>0</v>
          </cell>
          <cell r="P102">
            <v>0</v>
          </cell>
          <cell r="Q102">
            <v>1</v>
          </cell>
        </row>
        <row r="103">
          <cell r="A103" t="str">
            <v>F134</v>
          </cell>
          <cell r="B103" t="str">
            <v>Account 364 + 365 + 369  (OH)</v>
          </cell>
          <cell r="F103">
            <v>0.5746926325278473</v>
          </cell>
          <cell r="G103">
            <v>0.23578546359638292</v>
          </cell>
          <cell r="H103">
            <v>7.2398886681061314E-2</v>
          </cell>
          <cell r="I103">
            <v>9.0942807638459029E-3</v>
          </cell>
          <cell r="J103">
            <v>0</v>
          </cell>
          <cell r="K103">
            <v>9.7639775420249458E-3</v>
          </cell>
          <cell r="L103">
            <v>5.5022539284742744E-4</v>
          </cell>
          <cell r="M103">
            <v>1.9940620788733702E-4</v>
          </cell>
          <cell r="N103">
            <v>9.7515127288102965E-2</v>
          </cell>
          <cell r="O103">
            <v>0</v>
          </cell>
          <cell r="P103">
            <v>0</v>
          </cell>
          <cell r="Q103">
            <v>1</v>
          </cell>
        </row>
        <row r="104">
          <cell r="A104" t="str">
            <v>F135</v>
          </cell>
          <cell r="B104" t="str">
            <v>Account 366 + 367 + 369  (UG)</v>
          </cell>
          <cell r="F104">
            <v>0.63315811517557363</v>
          </cell>
          <cell r="G104">
            <v>0.19620380683440405</v>
          </cell>
          <cell r="H104">
            <v>5.8951424006922375E-2</v>
          </cell>
          <cell r="I104">
            <v>1.9919029337877891E-3</v>
          </cell>
          <cell r="J104">
            <v>0</v>
          </cell>
          <cell r="K104">
            <v>7.878323685233727E-3</v>
          </cell>
          <cell r="L104">
            <v>6.6893405630831277E-4</v>
          </cell>
          <cell r="M104">
            <v>2.0788784335541482E-4</v>
          </cell>
          <cell r="N104">
            <v>0.10093960546441481</v>
          </cell>
          <cell r="O104">
            <v>0</v>
          </cell>
          <cell r="P104">
            <v>0</v>
          </cell>
          <cell r="Q104">
            <v>1</v>
          </cell>
        </row>
        <row r="105">
          <cell r="A105" t="str">
            <v>F136</v>
          </cell>
          <cell r="B105" t="str">
            <v>Account 902 + 903 + 904</v>
          </cell>
          <cell r="F105">
            <v>0.86903698554123632</v>
          </cell>
          <cell r="G105">
            <v>2.3196969899500031E-2</v>
          </cell>
          <cell r="H105">
            <v>5.6334511436638224E-3</v>
          </cell>
          <cell r="I105">
            <v>7.6404524420265948E-3</v>
          </cell>
          <cell r="J105">
            <v>5.6231638263466019E-3</v>
          </cell>
          <cell r="K105">
            <v>2.1847675920868216E-3</v>
          </cell>
          <cell r="L105">
            <v>2.3664605092576798E-3</v>
          </cell>
          <cell r="M105">
            <v>4.9430527328797743E-4</v>
          </cell>
          <cell r="N105">
            <v>8.3788106599257617E-2</v>
          </cell>
          <cell r="O105">
            <v>1.7668586668326553E-5</v>
          </cell>
          <cell r="P105">
            <v>1.7668586668326553E-5</v>
          </cell>
          <cell r="Q105">
            <v>1</v>
          </cell>
        </row>
        <row r="106">
          <cell r="A106" t="str">
            <v>F137</v>
          </cell>
          <cell r="B106" t="str">
            <v>Total O &amp; M Expense</v>
          </cell>
          <cell r="F106">
            <v>0.36216173124094975</v>
          </cell>
          <cell r="G106">
            <v>0.25802469988050802</v>
          </cell>
          <cell r="H106">
            <v>8.7273421479885191E-2</v>
          </cell>
          <cell r="I106">
            <v>4.6301563224941328E-3</v>
          </cell>
          <cell r="J106">
            <v>0.17058580766453502</v>
          </cell>
          <cell r="K106">
            <v>1.0635563820646603E-2</v>
          </cell>
          <cell r="L106">
            <v>3.3675724344184646E-4</v>
          </cell>
          <cell r="M106">
            <v>4.5267313990637409E-4</v>
          </cell>
          <cell r="N106">
            <v>7.1904877593789912E-2</v>
          </cell>
          <cell r="O106">
            <v>1.7107710639036343E-2</v>
          </cell>
          <cell r="P106">
            <v>1.6886600974806622E-2</v>
          </cell>
          <cell r="Q106">
            <v>1</v>
          </cell>
        </row>
        <row r="107">
          <cell r="A107" t="str">
            <v>F137G</v>
          </cell>
          <cell r="B107" t="str">
            <v>Generation O &amp; M Exp</v>
          </cell>
          <cell r="F107">
            <v>0.32375777799673655</v>
          </cell>
          <cell r="G107">
            <v>0.26921928667632733</v>
          </cell>
          <cell r="H107">
            <v>9.2104148464341021E-2</v>
          </cell>
          <cell r="I107">
            <v>2.3655917792023001E-3</v>
          </cell>
          <cell r="J107">
            <v>0.19299163194321051</v>
          </cell>
          <cell r="K107">
            <v>1.0880134534273566E-2</v>
          </cell>
          <cell r="L107">
            <v>2.3830989989871926E-4</v>
          </cell>
          <cell r="M107">
            <v>4.8352029849060336E-4</v>
          </cell>
          <cell r="N107">
            <v>6.9013506763494228E-2</v>
          </cell>
          <cell r="O107">
            <v>1.9430885381746373E-2</v>
          </cell>
          <cell r="P107">
            <v>1.9515206262278612E-2</v>
          </cell>
          <cell r="Q107">
            <v>1</v>
          </cell>
        </row>
        <row r="108">
          <cell r="A108" t="str">
            <v>F137T</v>
          </cell>
          <cell r="B108" t="str">
            <v>Transmission O &amp; M Exp</v>
          </cell>
          <cell r="F108">
            <v>0.36647508491148995</v>
          </cell>
          <cell r="G108">
            <v>0.26311060282122944</v>
          </cell>
          <cell r="H108">
            <v>8.6725086813656704E-2</v>
          </cell>
          <cell r="I108">
            <v>1.4037234628348188E-3</v>
          </cell>
          <cell r="J108">
            <v>0.16994289248585034</v>
          </cell>
          <cell r="K108">
            <v>1.2829322394610465E-2</v>
          </cell>
          <cell r="L108">
            <v>2.1255694067205547E-4</v>
          </cell>
          <cell r="M108">
            <v>2.1335252055114081E-4</v>
          </cell>
          <cell r="N108">
            <v>7.4853129212842442E-2</v>
          </cell>
          <cell r="O108">
            <v>1.5959513767865321E-2</v>
          </cell>
          <cell r="P108">
            <v>8.2747346683973641E-3</v>
          </cell>
          <cell r="Q108">
            <v>1</v>
          </cell>
        </row>
        <row r="109">
          <cell r="A109" t="str">
            <v>F137D</v>
          </cell>
          <cell r="B109" t="str">
            <v xml:space="preserve">Distribution O &amp; M Exp </v>
          </cell>
          <cell r="F109">
            <v>0.55044147955072198</v>
          </cell>
          <cell r="G109">
            <v>0.23471688468785834</v>
          </cell>
          <cell r="H109">
            <v>7.0888477489905094E-2</v>
          </cell>
          <cell r="I109">
            <v>2.797322059974032E-2</v>
          </cell>
          <cell r="J109">
            <v>8.6038377488304712E-3</v>
          </cell>
          <cell r="K109">
            <v>1.0396937608287424E-2</v>
          </cell>
          <cell r="L109">
            <v>5.7014297892387723E-4</v>
          </cell>
          <cell r="M109">
            <v>2.2557003306143773E-4</v>
          </cell>
          <cell r="N109">
            <v>9.4667129340833114E-2</v>
          </cell>
          <cell r="O109">
            <v>7.6371264090360378E-4</v>
          </cell>
          <cell r="P109">
            <v>7.526073209344102E-4</v>
          </cell>
          <cell r="Q109">
            <v>1</v>
          </cell>
        </row>
        <row r="110">
          <cell r="A110" t="str">
            <v>F137R</v>
          </cell>
          <cell r="B110" t="str">
            <v>Retail O &amp; M Exp  (Customer)</v>
          </cell>
          <cell r="F110">
            <v>0.86818885968922987</v>
          </cell>
          <cell r="G110">
            <v>2.2769718467033781E-2</v>
          </cell>
          <cell r="H110">
            <v>5.063035413024072E-3</v>
          </cell>
          <cell r="I110">
            <v>8.0993229859722838E-3</v>
          </cell>
          <cell r="J110">
            <v>5.1414741500834978E-3</v>
          </cell>
          <cell r="K110">
            <v>2.3525584269872813E-3</v>
          </cell>
          <cell r="L110">
            <v>2.4281156293588621E-3</v>
          </cell>
          <cell r="M110">
            <v>5.0858908781517965E-4</v>
          </cell>
          <cell r="N110">
            <v>8.5337350985609531E-2</v>
          </cell>
          <cell r="O110">
            <v>3.886709902156618E-5</v>
          </cell>
          <cell r="P110">
            <v>7.2108065863951522E-5</v>
          </cell>
          <cell r="Q110">
            <v>1</v>
          </cell>
        </row>
        <row r="111">
          <cell r="A111" t="str">
            <v>F137M</v>
          </cell>
          <cell r="B111" t="str">
            <v xml:space="preserve">Misc &amp; Customer O &amp; M Exp </v>
          </cell>
          <cell r="F111">
            <v>0.41867507609536253</v>
          </cell>
          <cell r="G111">
            <v>0.25704891335039382</v>
          </cell>
          <cell r="H111">
            <v>8.2472954484834243E-2</v>
          </cell>
          <cell r="I111">
            <v>4.606057903535017E-3</v>
          </cell>
          <cell r="J111">
            <v>0.1266353286286224</v>
          </cell>
          <cell r="K111">
            <v>1.2598545966076529E-2</v>
          </cell>
          <cell r="L111">
            <v>2.7534315384002405E-4</v>
          </cell>
          <cell r="M111">
            <v>2.2109097078178958E-4</v>
          </cell>
          <cell r="N111">
            <v>7.9619459718147476E-2</v>
          </cell>
          <cell r="O111">
            <v>1.1960825400217492E-2</v>
          </cell>
          <cell r="P111">
            <v>5.8864043281886182E-3</v>
          </cell>
          <cell r="Q111">
            <v>1</v>
          </cell>
        </row>
        <row r="112">
          <cell r="A112" t="str">
            <v>F138</v>
          </cell>
          <cell r="B112" t="str">
            <v>GTD O&amp;M Exp  (less fuel, purchased p &amp; wheeling)</v>
          </cell>
          <cell r="F112">
            <v>0.47012495727318282</v>
          </cell>
          <cell r="G112">
            <v>0.22876278095032757</v>
          </cell>
          <cell r="H112">
            <v>7.3568189018442767E-2</v>
          </cell>
          <cell r="I112">
            <v>9.2272297690606311E-3</v>
          </cell>
          <cell r="J112">
            <v>0.10962811074298383</v>
          </cell>
          <cell r="K112">
            <v>1.1063514383313497E-2</v>
          </cell>
          <cell r="L112">
            <v>5.5983882250375413E-4</v>
          </cell>
          <cell r="M112">
            <v>2.3932874663253043E-4</v>
          </cell>
          <cell r="N112">
            <v>8.1289466071663499E-2</v>
          </cell>
          <cell r="O112">
            <v>1.0327413363788568E-2</v>
          </cell>
          <cell r="P112">
            <v>5.2091708581002323E-3</v>
          </cell>
          <cell r="Q112">
            <v>1</v>
          </cell>
        </row>
        <row r="113">
          <cell r="A113" t="str">
            <v>F138G</v>
          </cell>
          <cell r="B113" t="str">
            <v xml:space="preserve">Generation O &amp; M Exp (less fuel &amp; purchased power) </v>
          </cell>
          <cell r="F113">
            <v>0.36308184290985768</v>
          </cell>
          <cell r="G113">
            <v>0.2651198204759781</v>
          </cell>
          <cell r="H113">
            <v>8.7521538258217374E-2</v>
          </cell>
          <cell r="I113">
            <v>9.8714536755202423E-4</v>
          </cell>
          <cell r="J113">
            <v>0.17064037532629875</v>
          </cell>
          <cell r="K113">
            <v>1.2997798752365881E-2</v>
          </cell>
          <cell r="L113">
            <v>2.0204258931263302E-4</v>
          </cell>
          <cell r="M113">
            <v>2.0259628281124673E-4</v>
          </cell>
          <cell r="N113">
            <v>7.4845815541916702E-2</v>
          </cell>
          <cell r="O113">
            <v>1.6229191697311709E-2</v>
          </cell>
          <cell r="P113">
            <v>8.1718327983772883E-3</v>
          </cell>
          <cell r="Q113">
            <v>1</v>
          </cell>
        </row>
        <row r="114">
          <cell r="A114" t="str">
            <v>F138T</v>
          </cell>
          <cell r="B114" t="str">
            <v>Transmission O &amp; M Exp - (less wheeling exp)</v>
          </cell>
          <cell r="F114">
            <v>0.36218997238435541</v>
          </cell>
          <cell r="G114">
            <v>0.26387560016175449</v>
          </cell>
          <cell r="H114">
            <v>8.7051172907689753E-2</v>
          </cell>
          <cell r="I114">
            <v>9.5824868654376995E-4</v>
          </cell>
          <cell r="J114">
            <v>0.17374707484116758</v>
          </cell>
          <cell r="K114">
            <v>1.2984059839733459E-2</v>
          </cell>
          <cell r="L114">
            <v>2.0048881769135687E-4</v>
          </cell>
          <cell r="M114">
            <v>1.9662945304596614E-4</v>
          </cell>
          <cell r="N114">
            <v>7.4618577053471871E-2</v>
          </cell>
          <cell r="O114">
            <v>1.6247794000353286E-2</v>
          </cell>
          <cell r="P114">
            <v>7.9303818541929926E-3</v>
          </cell>
          <cell r="Q114">
            <v>1</v>
          </cell>
        </row>
        <row r="115">
          <cell r="A115" t="str">
            <v>F138D</v>
          </cell>
          <cell r="B115" t="str">
            <v xml:space="preserve">Distribution O &amp; M Exp </v>
          </cell>
          <cell r="F115">
            <v>0.554660811392513</v>
          </cell>
          <cell r="G115">
            <v>0.2336180499130297</v>
          </cell>
          <cell r="H115">
            <v>7.0500234265707853E-2</v>
          </cell>
          <cell r="I115">
            <v>3.057875193195347E-2</v>
          </cell>
          <cell r="J115">
            <v>3.3893610226347218E-3</v>
          </cell>
          <cell r="K115">
            <v>1.0250448016649431E-2</v>
          </cell>
          <cell r="L115">
            <v>5.911876184421089E-4</v>
          </cell>
          <cell r="M115">
            <v>2.0888400524118271E-4</v>
          </cell>
          <cell r="N115">
            <v>9.5741065306355289E-2</v>
          </cell>
          <cell r="O115">
            <v>2.3060326373666506E-4</v>
          </cell>
          <cell r="P115">
            <v>2.3060326373666506E-4</v>
          </cell>
          <cell r="Q115">
            <v>1</v>
          </cell>
        </row>
        <row r="116">
          <cell r="A116" t="str">
            <v>F138R</v>
          </cell>
          <cell r="B116" t="str">
            <v>Retail O &amp; M Exp  (Customer)</v>
          </cell>
          <cell r="F116">
            <v>0.86871734683137647</v>
          </cell>
          <cell r="G116">
            <v>2.2567659887103304E-2</v>
          </cell>
          <cell r="H116">
            <v>4.9904828882418499E-3</v>
          </cell>
          <cell r="I116">
            <v>8.0888216349666153E-3</v>
          </cell>
          <cell r="J116">
            <v>4.9651264027747435E-3</v>
          </cell>
          <cell r="K116">
            <v>2.3514262479506815E-3</v>
          </cell>
          <cell r="L116">
            <v>2.4292211007303512E-3</v>
          </cell>
          <cell r="M116">
            <v>5.074146791699903E-4</v>
          </cell>
          <cell r="N116">
            <v>8.5351156068419573E-2</v>
          </cell>
          <cell r="O116">
            <v>1.5672129633180426E-5</v>
          </cell>
          <cell r="P116">
            <v>1.5672129633180426E-5</v>
          </cell>
          <cell r="Q116">
            <v>1</v>
          </cell>
        </row>
        <row r="117">
          <cell r="A117" t="str">
            <v>F138M</v>
          </cell>
          <cell r="B117" t="str">
            <v xml:space="preserve">Misc &amp; Customer O &amp; M Exp 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  <cell r="Q117">
            <v>1</v>
          </cell>
        </row>
        <row r="118">
          <cell r="A118" t="str">
            <v>F140</v>
          </cell>
          <cell r="B118" t="str">
            <v>Revenue Requirement Before Rev Credits</v>
          </cell>
          <cell r="F118">
            <v>0.37558674065178022</v>
          </cell>
          <cell r="G118">
            <v>0.26568293761951023</v>
          </cell>
          <cell r="H118">
            <v>8.6032797874994529E-2</v>
          </cell>
          <cell r="I118">
            <v>5.1852039712128612E-3</v>
          </cell>
          <cell r="J118">
            <v>0.15220342072511964</v>
          </cell>
          <cell r="K118">
            <v>1.0194725839960117E-2</v>
          </cell>
          <cell r="L118">
            <v>3.0451593017982378E-4</v>
          </cell>
          <cell r="M118">
            <v>4.8515090439923915E-4</v>
          </cell>
          <cell r="N118">
            <v>7.4749567780341641E-2</v>
          </cell>
          <cell r="O118">
            <v>1.4992826896163798E-2</v>
          </cell>
          <cell r="P118">
            <v>1.4582111756411845E-2</v>
          </cell>
          <cell r="Q118">
            <v>1</v>
          </cell>
        </row>
        <row r="119">
          <cell r="A119" t="str">
            <v>F140G</v>
          </cell>
          <cell r="B119" t="str">
            <v>Revenue Requirement Before Rev Credits</v>
          </cell>
          <cell r="F119">
            <v>0.32786016233016996</v>
          </cell>
          <cell r="G119">
            <v>0.27421724612314652</v>
          </cell>
          <cell r="H119">
            <v>9.151242644208106E-2</v>
          </cell>
          <cell r="I119">
            <v>2.1060215206782731E-3</v>
          </cell>
          <cell r="J119">
            <v>0.18553778108187133</v>
          </cell>
          <cell r="K119">
            <v>1.0563237691645916E-2</v>
          </cell>
          <cell r="L119">
            <v>2.2285387087210448E-4</v>
          </cell>
          <cell r="M119">
            <v>4.9870221746889365E-4</v>
          </cell>
          <cell r="N119">
            <v>7.0647077625200477E-2</v>
          </cell>
          <cell r="O119">
            <v>1.8423982042983882E-2</v>
          </cell>
          <cell r="P119">
            <v>1.8410509054192916E-2</v>
          </cell>
          <cell r="Q119">
            <v>1</v>
          </cell>
        </row>
        <row r="120">
          <cell r="A120" t="str">
            <v>F140T</v>
          </cell>
          <cell r="B120" t="str">
            <v>Revenue Requirement Before Rev Credits</v>
          </cell>
          <cell r="F120">
            <v>0.34491928823788631</v>
          </cell>
          <cell r="G120">
            <v>0.28176270250553476</v>
          </cell>
          <cell r="H120">
            <v>8.9117524482404495E-2</v>
          </cell>
          <cell r="I120">
            <v>1.294607399461662E-3</v>
          </cell>
          <cell r="J120">
            <v>0.16942049456648262</v>
          </cell>
          <cell r="K120">
            <v>1.0459745019401799E-2</v>
          </cell>
          <cell r="L120">
            <v>1.8024469198137444E-4</v>
          </cell>
          <cell r="M120">
            <v>3.5197414694141641E-4</v>
          </cell>
          <cell r="N120">
            <v>7.4088172753337789E-2</v>
          </cell>
          <cell r="O120">
            <v>1.5878983896227078E-2</v>
          </cell>
          <cell r="P120">
            <v>1.2526262298768355E-2</v>
          </cell>
          <cell r="Q120">
            <v>1</v>
          </cell>
        </row>
        <row r="121">
          <cell r="A121" t="str">
            <v>F140D</v>
          </cell>
          <cell r="B121" t="str">
            <v>Revenue Requirement Before Rev Credits</v>
          </cell>
          <cell r="F121">
            <v>0.55530411694068216</v>
          </cell>
          <cell r="G121">
            <v>0.2448121773255674</v>
          </cell>
          <cell r="H121">
            <v>6.9076389598802024E-2</v>
          </cell>
          <cell r="I121">
            <v>2.2260304180970438E-2</v>
          </cell>
          <cell r="J121">
            <v>3.4201654629669709E-3</v>
          </cell>
          <cell r="K121">
            <v>9.2870310059632658E-3</v>
          </cell>
          <cell r="L121">
            <v>5.0156459413931579E-4</v>
          </cell>
          <cell r="M121">
            <v>5.2052222196448871E-4</v>
          </cell>
          <cell r="N121">
            <v>9.4185743951289702E-2</v>
          </cell>
          <cell r="O121">
            <v>2.9747765878190233E-4</v>
          </cell>
          <cell r="P121">
            <v>3.3450706067700921E-4</v>
          </cell>
          <cell r="Q121">
            <v>1</v>
          </cell>
        </row>
        <row r="122">
          <cell r="A122" t="str">
            <v>F140R</v>
          </cell>
          <cell r="B122" t="str">
            <v>Revenue Requirement Before Rev Credits</v>
          </cell>
          <cell r="F122">
            <v>0.89200374547213546</v>
          </cell>
          <cell r="G122">
            <v>1.9439761017847734E-2</v>
          </cell>
          <cell r="H122">
            <v>7.790247216113254E-4</v>
          </cell>
          <cell r="I122">
            <v>8.2646463884699772E-3</v>
          </cell>
          <cell r="J122">
            <v>-1.2851769987440548E-3</v>
          </cell>
          <cell r="K122">
            <v>2.2613159355124382E-3</v>
          </cell>
          <cell r="L122">
            <v>2.4944154473085477E-3</v>
          </cell>
          <cell r="M122">
            <v>5.3149857263934375E-4</v>
          </cell>
          <cell r="N122">
            <v>7.5659218717369053E-2</v>
          </cell>
          <cell r="O122">
            <v>-1.2028225151419592E-4</v>
          </cell>
          <cell r="P122">
            <v>-2.816701090778955E-5</v>
          </cell>
          <cell r="Q122">
            <v>1</v>
          </cell>
        </row>
        <row r="123">
          <cell r="A123" t="str">
            <v>F140M</v>
          </cell>
          <cell r="B123" t="str">
            <v>Revenue Requirement Before Rev Credits</v>
          </cell>
          <cell r="F123">
            <v>0.39746859759293951</v>
          </cell>
          <cell r="G123">
            <v>0.27377248909562096</v>
          </cell>
          <cell r="H123">
            <v>8.4592604189812542E-2</v>
          </cell>
          <cell r="I123">
            <v>5.6475015073415855E-3</v>
          </cell>
          <cell r="J123">
            <v>0.12617450829924159</v>
          </cell>
          <cell r="K123">
            <v>1.0301974195566539E-2</v>
          </cell>
          <cell r="L123">
            <v>2.5499982028858755E-4</v>
          </cell>
          <cell r="M123">
            <v>4.5613679248581265E-4</v>
          </cell>
          <cell r="N123">
            <v>7.9776688214624344E-2</v>
          </cell>
          <cell r="O123">
            <v>1.1920837332120258E-2</v>
          </cell>
          <cell r="P123">
            <v>9.6336558402606211E-3</v>
          </cell>
          <cell r="Q123">
            <v>1</v>
          </cell>
        </row>
        <row r="124">
          <cell r="A124" t="str">
            <v>F141</v>
          </cell>
          <cell r="B124" t="str">
            <v>Firm Revenues</v>
          </cell>
          <cell r="F124">
            <v>0.35748442675349185</v>
          </cell>
          <cell r="G124">
            <v>0.28242151654330827</v>
          </cell>
          <cell r="H124">
            <v>8.7928451405412486E-2</v>
          </cell>
          <cell r="I124">
            <v>6.550665447298625E-3</v>
          </cell>
          <cell r="J124">
            <v>0.14860322826041317</v>
          </cell>
          <cell r="K124">
            <v>7.6482821501796371E-3</v>
          </cell>
          <cell r="L124">
            <v>2.9259225696807198E-4</v>
          </cell>
          <cell r="M124">
            <v>7.4550190295359382E-4</v>
          </cell>
          <cell r="N124">
            <v>7.4696526466217258E-2</v>
          </cell>
          <cell r="O124">
            <v>1.4683978840252359E-2</v>
          </cell>
          <cell r="P124">
            <v>1.894482997350461E-2</v>
          </cell>
          <cell r="Q124">
            <v>1</v>
          </cell>
        </row>
        <row r="125">
          <cell r="A125" t="str">
            <v>F150</v>
          </cell>
          <cell r="B125" t="str">
            <v>Income Before State Taxes</v>
          </cell>
          <cell r="F125">
            <v>0.24902601241021408</v>
          </cell>
          <cell r="G125">
            <v>0.45104561259130849</v>
          </cell>
          <cell r="H125">
            <v>9.946140172532375E-2</v>
          </cell>
          <cell r="I125">
            <v>1.9731680843286168E-2</v>
          </cell>
          <cell r="J125">
            <v>5.1127576427933773E-2</v>
          </cell>
          <cell r="K125">
            <v>-1.5984861040706077E-2</v>
          </cell>
          <cell r="L125">
            <v>1.3211484897841726E-4</v>
          </cell>
          <cell r="M125">
            <v>3.1671141919832196E-3</v>
          </cell>
          <cell r="N125">
            <v>8.6657689862066442E-2</v>
          </cell>
          <cell r="O125">
            <v>4.7765760599538251E-3</v>
          </cell>
          <cell r="P125">
            <v>5.0859080809768857E-2</v>
          </cell>
          <cell r="Q125">
            <v>1</v>
          </cell>
        </row>
        <row r="126">
          <cell r="A126" t="str">
            <v>F150G</v>
          </cell>
          <cell r="B126" t="str">
            <v>Income Before State Taxes</v>
          </cell>
          <cell r="F126">
            <v>-0.5727861305281341</v>
          </cell>
          <cell r="G126">
            <v>1.0978670497400651</v>
          </cell>
          <cell r="H126">
            <v>0.18081133382148551</v>
          </cell>
          <cell r="I126">
            <v>1.8030484581096708E-2</v>
          </cell>
          <cell r="J126">
            <v>8.3564063361207669E-3</v>
          </cell>
          <cell r="K126">
            <v>-0.1099730046379105</v>
          </cell>
          <cell r="L126">
            <v>-5.1985891511776834E-4</v>
          </cell>
          <cell r="M126">
            <v>1.2939324894350445E-2</v>
          </cell>
          <cell r="N126">
            <v>7.5847544825296903E-2</v>
          </cell>
          <cell r="O126">
            <v>5.7679884854621268E-4</v>
          </cell>
          <cell r="P126">
            <v>0.28885005106187106</v>
          </cell>
          <cell r="Q126">
            <v>1</v>
          </cell>
        </row>
        <row r="127">
          <cell r="A127" t="str">
            <v>F150T</v>
          </cell>
          <cell r="B127" t="str">
            <v>Income Before State Taxes</v>
          </cell>
          <cell r="F127">
            <v>0.21482513012427959</v>
          </cell>
          <cell r="G127">
            <v>0.40806019202320992</v>
          </cell>
          <cell r="H127">
            <v>0.1031891711819294</v>
          </cell>
          <cell r="I127">
            <v>3.0813306490079691E-3</v>
          </cell>
          <cell r="J127">
            <v>0.14342641400070338</v>
          </cell>
          <cell r="K127">
            <v>-7.6545146770212831E-3</v>
          </cell>
          <cell r="L127">
            <v>6.6801090180056727E-5</v>
          </cell>
          <cell r="M127">
            <v>1.5837160141190288E-3</v>
          </cell>
          <cell r="N127">
            <v>7.5195385643457513E-2</v>
          </cell>
          <cell r="O127">
            <v>1.3246660428017696E-2</v>
          </cell>
          <cell r="P127">
            <v>4.4979713513658474E-2</v>
          </cell>
          <cell r="Q127">
            <v>1</v>
          </cell>
        </row>
        <row r="128">
          <cell r="A128" t="str">
            <v>F150D</v>
          </cell>
          <cell r="B128" t="str">
            <v>Income Before State Taxes</v>
          </cell>
          <cell r="F128">
            <v>0.46024072641887598</v>
          </cell>
          <cell r="G128">
            <v>0.32760204030766105</v>
          </cell>
          <cell r="H128">
            <v>7.8401775337292395E-2</v>
          </cell>
          <cell r="I128">
            <v>3.0710419579131162E-2</v>
          </cell>
          <cell r="J128">
            <v>9.4611701633465683E-4</v>
          </cell>
          <cell r="K128">
            <v>-7.3257249208009175E-5</v>
          </cell>
          <cell r="L128">
            <v>3.3353824812770304E-4</v>
          </cell>
          <cell r="M128">
            <v>1.9337982347746971E-3</v>
          </cell>
          <cell r="N128">
            <v>9.9528634648237899E-2</v>
          </cell>
          <cell r="O128">
            <v>7.3485481833693623E-5</v>
          </cell>
          <cell r="P128">
            <v>3.027219847405777E-4</v>
          </cell>
          <cell r="Q128">
            <v>1</v>
          </cell>
        </row>
        <row r="129">
          <cell r="A129" t="str">
            <v>F150R</v>
          </cell>
          <cell r="B129" t="str">
            <v>Income Before State Taxes</v>
          </cell>
          <cell r="F129">
            <v>0.45563125320614356</v>
          </cell>
          <cell r="G129">
            <v>0.1298383129813647</v>
          </cell>
          <cell r="H129">
            <v>8.1237286727860847E-2</v>
          </cell>
          <cell r="I129">
            <v>5.6083431278657146E-3</v>
          </cell>
          <cell r="J129">
            <v>0.1142150492823881</v>
          </cell>
          <cell r="K129">
            <v>5.042149236187894E-3</v>
          </cell>
          <cell r="L129">
            <v>6.5462055456555566E-4</v>
          </cell>
          <cell r="M129">
            <v>-1.2157490370134921E-4</v>
          </cell>
          <cell r="N129">
            <v>0.20028849901204132</v>
          </cell>
          <cell r="O129">
            <v>4.6308820442316039E-3</v>
          </cell>
          <cell r="P129">
            <v>2.9751784744716033E-3</v>
          </cell>
          <cell r="Q129">
            <v>1</v>
          </cell>
        </row>
        <row r="130">
          <cell r="A130" t="str">
            <v>F150M</v>
          </cell>
          <cell r="B130" t="str">
            <v>Income Before State Taxes</v>
          </cell>
          <cell r="F130">
            <v>0.31270869848695065</v>
          </cell>
          <cell r="G130">
            <v>0.34703486405312306</v>
          </cell>
          <cell r="H130">
            <v>9.3064647862076369E-2</v>
          </cell>
          <cell r="I130">
            <v>1.0604790467769794E-2</v>
          </cell>
          <cell r="J130">
            <v>0.11710446086141554</v>
          </cell>
          <cell r="K130">
            <v>1.8953550520497975E-4</v>
          </cell>
          <cell r="L130">
            <v>1.7000958646759995E-4</v>
          </cell>
          <cell r="M130">
            <v>1.4833224963401179E-3</v>
          </cell>
          <cell r="N130">
            <v>8.1508703132192772E-2</v>
          </cell>
          <cell r="O130">
            <v>1.0976654284513295E-2</v>
          </cell>
          <cell r="P130">
            <v>2.5154271177586039E-2</v>
          </cell>
          <cell r="Q130">
            <v>1</v>
          </cell>
        </row>
        <row r="131">
          <cell r="A131" t="str">
            <v>F151</v>
          </cell>
          <cell r="B131" t="str">
            <v>Depreciation Expense</v>
          </cell>
          <cell r="F131">
            <v>0.41029542137424996</v>
          </cell>
          <cell r="G131">
            <v>0.25269208669758408</v>
          </cell>
          <cell r="H131">
            <v>8.1388626602702255E-2</v>
          </cell>
          <cell r="I131">
            <v>6.2890011025361165E-3</v>
          </cell>
          <cell r="J131">
            <v>0.13847959878700047</v>
          </cell>
          <cell r="K131">
            <v>1.2527579212583686E-2</v>
          </cell>
          <cell r="L131">
            <v>2.7419379069604563E-4</v>
          </cell>
          <cell r="M131">
            <v>2.2136394798054031E-4</v>
          </cell>
          <cell r="N131">
            <v>7.8275885017390787E-2</v>
          </cell>
          <cell r="O131">
            <v>1.3098981279504237E-2</v>
          </cell>
          <cell r="P131">
            <v>6.4572621877717739E-3</v>
          </cell>
          <cell r="Q131">
            <v>1</v>
          </cell>
        </row>
        <row r="132">
          <cell r="A132" t="str">
            <v>F151G</v>
          </cell>
          <cell r="B132" t="str">
            <v>Depreciation Expense</v>
          </cell>
          <cell r="F132">
            <v>0.36378754468694113</v>
          </cell>
          <cell r="G132">
            <v>0.2650486860745509</v>
          </cell>
          <cell r="H132">
            <v>8.7439104090944395E-2</v>
          </cell>
          <cell r="I132">
            <v>9.6288255592839802E-4</v>
          </cell>
          <cell r="J132">
            <v>0.17023311049075496</v>
          </cell>
          <cell r="K132">
            <v>1.3041139112760775E-2</v>
          </cell>
          <cell r="L132">
            <v>2.013893272245461E-4</v>
          </cell>
          <cell r="M132">
            <v>1.9758030767836051E-4</v>
          </cell>
          <cell r="N132">
            <v>7.4948374739265661E-2</v>
          </cell>
          <cell r="O132">
            <v>1.6171457264268246E-2</v>
          </cell>
          <cell r="P132">
            <v>7.9687313496826246E-3</v>
          </cell>
          <cell r="Q132">
            <v>1</v>
          </cell>
        </row>
        <row r="133">
          <cell r="A133" t="str">
            <v>F151T</v>
          </cell>
          <cell r="B133" t="str">
            <v>Depreciation Expense</v>
          </cell>
          <cell r="F133">
            <v>0.36218997238435541</v>
          </cell>
          <cell r="G133">
            <v>0.26387560016175449</v>
          </cell>
          <cell r="H133">
            <v>8.7051172907689753E-2</v>
          </cell>
          <cell r="I133">
            <v>9.5824868654376984E-4</v>
          </cell>
          <cell r="J133">
            <v>0.17374707484116758</v>
          </cell>
          <cell r="K133">
            <v>1.2984059839733461E-2</v>
          </cell>
          <cell r="L133">
            <v>2.0048881769135687E-4</v>
          </cell>
          <cell r="M133">
            <v>1.9662945304596617E-4</v>
          </cell>
          <cell r="N133">
            <v>7.4618577053471871E-2</v>
          </cell>
          <cell r="O133">
            <v>1.6247794000353286E-2</v>
          </cell>
          <cell r="P133">
            <v>7.9303818541929926E-3</v>
          </cell>
          <cell r="Q133">
            <v>1</v>
          </cell>
        </row>
        <row r="134">
          <cell r="A134" t="str">
            <v>F151D</v>
          </cell>
          <cell r="B134" t="str">
            <v>Depreciation Expense</v>
          </cell>
          <cell r="F134">
            <v>0.60312310505113886</v>
          </cell>
          <cell r="G134">
            <v>0.20433476525532682</v>
          </cell>
          <cell r="H134">
            <v>5.7110967926018191E-2</v>
          </cell>
          <cell r="I134">
            <v>2.8847661259153317E-2</v>
          </cell>
          <cell r="J134">
            <v>2.3549932915112276E-3</v>
          </cell>
          <cell r="K134">
            <v>1.0517290187513748E-2</v>
          </cell>
          <cell r="L134">
            <v>5.5339940721565572E-4</v>
          </cell>
          <cell r="M134">
            <v>3.1890869819545226E-4</v>
          </cell>
          <cell r="N134">
            <v>9.2518453749353455E-2</v>
          </cell>
          <cell r="O134">
            <v>1.6022758728672862E-4</v>
          </cell>
          <cell r="P134">
            <v>1.6022758728672862E-4</v>
          </cell>
          <cell r="Q134">
            <v>1</v>
          </cell>
        </row>
        <row r="135">
          <cell r="A135" t="str">
            <v>F151R</v>
          </cell>
          <cell r="B135" t="str">
            <v>Depreciation Expense</v>
          </cell>
          <cell r="F135">
            <v>0.87083139955935274</v>
          </cell>
          <cell r="G135">
            <v>1.9459829672089236E-2</v>
          </cell>
          <cell r="H135">
            <v>3.4595842598384894E-4</v>
          </cell>
          <cell r="I135">
            <v>1.0307045851633702E-2</v>
          </cell>
          <cell r="J135">
            <v>6.5144830588063777E-4</v>
          </cell>
          <cell r="K135">
            <v>3.4419518680686586E-3</v>
          </cell>
          <cell r="L135">
            <v>2.6223261067933588E-3</v>
          </cell>
          <cell r="M135">
            <v>5.4775037140818183E-4</v>
          </cell>
          <cell r="N135">
            <v>9.178405668484485E-2</v>
          </cell>
          <cell r="O135">
            <v>4.1165769723894958E-6</v>
          </cell>
          <cell r="P135">
            <v>4.1165769723894958E-6</v>
          </cell>
          <cell r="Q135">
            <v>1</v>
          </cell>
        </row>
        <row r="136">
          <cell r="A136" t="str">
            <v>F151M</v>
          </cell>
          <cell r="B136" t="str">
            <v>Depreciation Expense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  <cell r="Q136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4">
          <cell r="C4" t="str">
            <v>Rocky Mountain Power</v>
          </cell>
        </row>
        <row r="5">
          <cell r="C5" t="str">
            <v>State of Utah</v>
          </cell>
        </row>
        <row r="6">
          <cell r="C6" t="str">
            <v>12 Months Ended June 2015</v>
          </cell>
          <cell r="L6">
            <v>7.7163338949654256E-2</v>
          </cell>
        </row>
        <row r="9">
          <cell r="D9">
            <v>0.75</v>
          </cell>
        </row>
        <row r="10">
          <cell r="D10">
            <v>0.5</v>
          </cell>
        </row>
        <row r="11">
          <cell r="W11">
            <v>2</v>
          </cell>
          <cell r="Y11">
            <v>1</v>
          </cell>
        </row>
        <row r="17">
          <cell r="H17">
            <v>0.37950999999999996</v>
          </cell>
        </row>
        <row r="20">
          <cell r="H20">
            <v>4.5400000000000003E-2</v>
          </cell>
        </row>
        <row r="21">
          <cell r="H21">
            <v>0.61928320321157737</v>
          </cell>
        </row>
        <row r="23">
          <cell r="H23">
            <v>5.9853714578108992</v>
          </cell>
        </row>
        <row r="24">
          <cell r="D24">
            <v>0.3694468413935218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>
        <row r="58">
          <cell r="H58">
            <v>6029328450.2570581</v>
          </cell>
        </row>
        <row r="61">
          <cell r="H61">
            <v>6.9331348082266792E-2</v>
          </cell>
        </row>
      </sheetData>
      <sheetData sheetId="12"/>
      <sheetData sheetId="13"/>
      <sheetData sheetId="14"/>
      <sheetData sheetId="15"/>
      <sheetData sheetId="16"/>
      <sheetData sheetId="17" refreshError="1"/>
      <sheetData sheetId="18">
        <row r="4">
          <cell r="I4">
            <v>0.75884936120426938</v>
          </cell>
        </row>
      </sheetData>
      <sheetData sheetId="19">
        <row r="90">
          <cell r="Y90" t="str">
            <v>DIS</v>
          </cell>
        </row>
        <row r="91">
          <cell r="Y91" t="str">
            <v>METER</v>
          </cell>
        </row>
        <row r="100">
          <cell r="Y100">
            <v>0</v>
          </cell>
        </row>
        <row r="101">
          <cell r="Y101">
            <v>0</v>
          </cell>
        </row>
        <row r="105">
          <cell r="F105">
            <v>9630562.6399999969</v>
          </cell>
        </row>
        <row r="114">
          <cell r="F114">
            <v>0</v>
          </cell>
          <cell r="Y114">
            <v>0</v>
          </cell>
        </row>
        <row r="115">
          <cell r="Y115">
            <v>0</v>
          </cell>
        </row>
        <row r="121">
          <cell r="Y121">
            <v>0</v>
          </cell>
        </row>
        <row r="124">
          <cell r="Y124">
            <v>0</v>
          </cell>
        </row>
        <row r="125">
          <cell r="Y125">
            <v>0</v>
          </cell>
        </row>
        <row r="130">
          <cell r="Y130">
            <v>0</v>
          </cell>
        </row>
        <row r="131">
          <cell r="Y131">
            <v>138750.15285704471</v>
          </cell>
        </row>
        <row r="133">
          <cell r="F133">
            <v>2965395.6200000006</v>
          </cell>
          <cell r="Y133">
            <v>81629.637528345425</v>
          </cell>
        </row>
        <row r="139">
          <cell r="F139">
            <v>3627201.35</v>
          </cell>
          <cell r="Y139">
            <v>0</v>
          </cell>
        </row>
        <row r="140">
          <cell r="Y140">
            <v>0</v>
          </cell>
        </row>
        <row r="141">
          <cell r="Y141">
            <v>0</v>
          </cell>
        </row>
        <row r="144">
          <cell r="F144">
            <v>3919411.11</v>
          </cell>
          <cell r="Y144">
            <v>0</v>
          </cell>
        </row>
        <row r="145">
          <cell r="Y145">
            <v>0</v>
          </cell>
        </row>
        <row r="146">
          <cell r="Y146">
            <v>0</v>
          </cell>
        </row>
        <row r="151">
          <cell r="Y151">
            <v>0</v>
          </cell>
        </row>
        <row r="154">
          <cell r="F154">
            <v>3278177.8899999997</v>
          </cell>
          <cell r="Y154">
            <v>100360.72989939996</v>
          </cell>
        </row>
        <row r="155">
          <cell r="Y155">
            <v>0</v>
          </cell>
        </row>
        <row r="156">
          <cell r="Y156">
            <v>12454.5460224292</v>
          </cell>
        </row>
        <row r="157">
          <cell r="Y157">
            <v>112815.27592182916</v>
          </cell>
        </row>
        <row r="160">
          <cell r="F160">
            <v>-359934.7</v>
          </cell>
          <cell r="Y160">
            <v>0</v>
          </cell>
        </row>
        <row r="161">
          <cell r="Y161">
            <v>0</v>
          </cell>
        </row>
        <row r="162">
          <cell r="Y162">
            <v>0</v>
          </cell>
        </row>
        <row r="165">
          <cell r="Y165">
            <v>0</v>
          </cell>
        </row>
        <row r="178">
          <cell r="Y178">
            <v>0</v>
          </cell>
        </row>
        <row r="183">
          <cell r="Y183">
            <v>0</v>
          </cell>
        </row>
        <row r="187">
          <cell r="Y187">
            <v>0</v>
          </cell>
        </row>
        <row r="190">
          <cell r="Y190">
            <v>0</v>
          </cell>
        </row>
        <row r="194">
          <cell r="Y194">
            <v>0</v>
          </cell>
        </row>
        <row r="203">
          <cell r="Y203">
            <v>-1637.3830614377405</v>
          </cell>
        </row>
        <row r="210">
          <cell r="Y210">
            <v>0</v>
          </cell>
        </row>
        <row r="215">
          <cell r="Y215">
            <v>0</v>
          </cell>
        </row>
        <row r="226">
          <cell r="Y226">
            <v>0</v>
          </cell>
        </row>
        <row r="234">
          <cell r="Y234">
            <v>0</v>
          </cell>
        </row>
        <row r="239">
          <cell r="Y239">
            <v>0</v>
          </cell>
        </row>
        <row r="244">
          <cell r="Y244">
            <v>0</v>
          </cell>
        </row>
        <row r="249">
          <cell r="Y249">
            <v>0</v>
          </cell>
        </row>
        <row r="255">
          <cell r="Y255">
            <v>0</v>
          </cell>
        </row>
        <row r="260">
          <cell r="Y260">
            <v>0</v>
          </cell>
        </row>
        <row r="265">
          <cell r="Y265">
            <v>0</v>
          </cell>
        </row>
        <row r="270">
          <cell r="Y270">
            <v>0</v>
          </cell>
        </row>
        <row r="275">
          <cell r="Y275">
            <v>0</v>
          </cell>
        </row>
        <row r="280">
          <cell r="Y280">
            <v>0</v>
          </cell>
        </row>
        <row r="285">
          <cell r="Y285">
            <v>0</v>
          </cell>
        </row>
        <row r="291">
          <cell r="Y291">
            <v>0</v>
          </cell>
        </row>
        <row r="295">
          <cell r="Y295">
            <v>0</v>
          </cell>
        </row>
        <row r="300">
          <cell r="Y300">
            <v>0</v>
          </cell>
        </row>
        <row r="304">
          <cell r="Y304">
            <v>0</v>
          </cell>
        </row>
        <row r="308">
          <cell r="Y308">
            <v>0</v>
          </cell>
        </row>
        <row r="312">
          <cell r="Y312">
            <v>0</v>
          </cell>
        </row>
        <row r="316">
          <cell r="Y316">
            <v>0</v>
          </cell>
        </row>
        <row r="320">
          <cell r="Y320">
            <v>0</v>
          </cell>
        </row>
        <row r="324">
          <cell r="Y324">
            <v>0</v>
          </cell>
        </row>
        <row r="328">
          <cell r="Y328">
            <v>0</v>
          </cell>
        </row>
        <row r="332">
          <cell r="Y332">
            <v>0</v>
          </cell>
        </row>
        <row r="339">
          <cell r="Y339">
            <v>0</v>
          </cell>
        </row>
        <row r="343">
          <cell r="Y343">
            <v>0</v>
          </cell>
        </row>
        <row r="347">
          <cell r="Y347">
            <v>0</v>
          </cell>
        </row>
        <row r="351">
          <cell r="Y351">
            <v>0</v>
          </cell>
        </row>
        <row r="355">
          <cell r="Y355">
            <v>0</v>
          </cell>
        </row>
        <row r="359">
          <cell r="Y359">
            <v>0</v>
          </cell>
        </row>
        <row r="363">
          <cell r="Y363">
            <v>0</v>
          </cell>
        </row>
        <row r="367">
          <cell r="Y367">
            <v>0</v>
          </cell>
        </row>
        <row r="371">
          <cell r="Y371">
            <v>0</v>
          </cell>
        </row>
        <row r="375">
          <cell r="Y375">
            <v>0</v>
          </cell>
        </row>
        <row r="379">
          <cell r="Y379">
            <v>0</v>
          </cell>
        </row>
        <row r="386">
          <cell r="Y386">
            <v>0</v>
          </cell>
        </row>
        <row r="396">
          <cell r="Y396">
            <v>0</v>
          </cell>
        </row>
        <row r="401">
          <cell r="Y401">
            <v>0</v>
          </cell>
        </row>
        <row r="411">
          <cell r="Y411">
            <v>0</v>
          </cell>
        </row>
        <row r="416">
          <cell r="Y416">
            <v>0</v>
          </cell>
        </row>
        <row r="423">
          <cell r="Y423">
            <v>0</v>
          </cell>
        </row>
        <row r="429">
          <cell r="Y429">
            <v>0</v>
          </cell>
        </row>
        <row r="443">
          <cell r="Y443">
            <v>0</v>
          </cell>
        </row>
        <row r="452">
          <cell r="Y452">
            <v>0</v>
          </cell>
        </row>
        <row r="477">
          <cell r="Y477">
            <v>0</v>
          </cell>
        </row>
        <row r="481">
          <cell r="Y481">
            <v>0</v>
          </cell>
        </row>
        <row r="485">
          <cell r="Y485">
            <v>0</v>
          </cell>
        </row>
        <row r="489">
          <cell r="Y489">
            <v>0</v>
          </cell>
        </row>
        <row r="493">
          <cell r="Y493">
            <v>0</v>
          </cell>
        </row>
        <row r="498">
          <cell r="Y498">
            <v>0</v>
          </cell>
        </row>
        <row r="502">
          <cell r="Y502">
            <v>0</v>
          </cell>
        </row>
        <row r="506">
          <cell r="Y506">
            <v>0</v>
          </cell>
        </row>
        <row r="510">
          <cell r="Y510">
            <v>0</v>
          </cell>
        </row>
        <row r="514">
          <cell r="Y514">
            <v>0</v>
          </cell>
        </row>
        <row r="518">
          <cell r="Y518">
            <v>0</v>
          </cell>
        </row>
        <row r="522">
          <cell r="Y522">
            <v>0</v>
          </cell>
        </row>
        <row r="526">
          <cell r="Y526">
            <v>0</v>
          </cell>
        </row>
        <row r="530">
          <cell r="Y530">
            <v>0</v>
          </cell>
        </row>
        <row r="537">
          <cell r="F537">
            <v>6256097.0513632614</v>
          </cell>
          <cell r="Y537">
            <v>191529.10167309464</v>
          </cell>
        </row>
        <row r="542">
          <cell r="F542">
            <v>6111198.2320531048</v>
          </cell>
          <cell r="Y542">
            <v>0</v>
          </cell>
        </row>
        <row r="547">
          <cell r="F547">
            <v>2003133.4985437111</v>
          </cell>
          <cell r="Y547">
            <v>0</v>
          </cell>
        </row>
        <row r="552">
          <cell r="F552">
            <v>2099126.5118953795</v>
          </cell>
          <cell r="Y552">
            <v>0</v>
          </cell>
        </row>
        <row r="557">
          <cell r="F557">
            <v>204.49477941176468</v>
          </cell>
          <cell r="Y557">
            <v>0</v>
          </cell>
        </row>
        <row r="562">
          <cell r="F562">
            <v>105758.51996148308</v>
          </cell>
          <cell r="Y562">
            <v>105758.51996148308</v>
          </cell>
        </row>
        <row r="567">
          <cell r="F567">
            <v>2043000.1419758545</v>
          </cell>
          <cell r="Y567">
            <v>2043000.1419758545</v>
          </cell>
        </row>
        <row r="572">
          <cell r="F572">
            <v>4590622.9736733176</v>
          </cell>
          <cell r="Y572">
            <v>0</v>
          </cell>
        </row>
        <row r="577">
          <cell r="F577">
            <v>2136807.17078616</v>
          </cell>
          <cell r="Y577">
            <v>0</v>
          </cell>
        </row>
        <row r="582">
          <cell r="F582">
            <v>516544.05262487609</v>
          </cell>
          <cell r="Y582">
            <v>0</v>
          </cell>
        </row>
        <row r="587">
          <cell r="F587">
            <v>2438817.6519004065</v>
          </cell>
          <cell r="Y587">
            <v>74663.891908643651</v>
          </cell>
        </row>
        <row r="592">
          <cell r="F592">
            <v>459889.44610836147</v>
          </cell>
          <cell r="Y592">
            <v>0</v>
          </cell>
        </row>
        <row r="597">
          <cell r="F597">
            <v>4307155.1114984062</v>
          </cell>
          <cell r="Y597">
            <v>0</v>
          </cell>
        </row>
        <row r="602">
          <cell r="F602">
            <v>32898593.738431547</v>
          </cell>
          <cell r="Y602">
            <v>0</v>
          </cell>
        </row>
        <row r="607">
          <cell r="F607">
            <v>11094059.496539401</v>
          </cell>
          <cell r="Y607">
            <v>0</v>
          </cell>
        </row>
        <row r="612">
          <cell r="F612">
            <v>478120.19101535663</v>
          </cell>
          <cell r="Y612">
            <v>0</v>
          </cell>
        </row>
        <row r="617">
          <cell r="F617">
            <v>1723289.564210675</v>
          </cell>
          <cell r="Y617">
            <v>0</v>
          </cell>
        </row>
        <row r="622">
          <cell r="F622">
            <v>3587122.325285356</v>
          </cell>
          <cell r="Y622">
            <v>3587122.325285356</v>
          </cell>
        </row>
        <row r="627">
          <cell r="F627">
            <v>1585177.2075296966</v>
          </cell>
          <cell r="Y627">
            <v>0</v>
          </cell>
        </row>
        <row r="634">
          <cell r="Y634">
            <v>0</v>
          </cell>
        </row>
        <row r="639">
          <cell r="Y639">
            <v>0</v>
          </cell>
        </row>
        <row r="644">
          <cell r="Y644">
            <v>0</v>
          </cell>
        </row>
        <row r="650">
          <cell r="Y650">
            <v>0</v>
          </cell>
        </row>
        <row r="655">
          <cell r="Y655">
            <v>0</v>
          </cell>
        </row>
        <row r="662">
          <cell r="Y662">
            <v>0</v>
          </cell>
        </row>
        <row r="667">
          <cell r="Y667">
            <v>0</v>
          </cell>
        </row>
        <row r="672">
          <cell r="Y672">
            <v>0</v>
          </cell>
        </row>
        <row r="677">
          <cell r="Y677">
            <v>0</v>
          </cell>
        </row>
        <row r="684">
          <cell r="Y684">
            <v>0</v>
          </cell>
        </row>
        <row r="689">
          <cell r="Y689">
            <v>0</v>
          </cell>
        </row>
        <row r="694">
          <cell r="Y694">
            <v>0</v>
          </cell>
        </row>
        <row r="699">
          <cell r="Y699">
            <v>0</v>
          </cell>
        </row>
        <row r="706">
          <cell r="Y706">
            <v>0</v>
          </cell>
        </row>
        <row r="708">
          <cell r="Y708">
            <v>264933.31762001041</v>
          </cell>
        </row>
        <row r="712">
          <cell r="Y712">
            <v>0</v>
          </cell>
        </row>
        <row r="714">
          <cell r="Y714">
            <v>-74438.355101894442</v>
          </cell>
        </row>
        <row r="718">
          <cell r="Y718">
            <v>0</v>
          </cell>
        </row>
        <row r="720">
          <cell r="Y720">
            <v>48924.288811244653</v>
          </cell>
        </row>
        <row r="723">
          <cell r="Y723">
            <v>17319.25577234563</v>
          </cell>
        </row>
        <row r="724">
          <cell r="Y724">
            <v>0</v>
          </cell>
        </row>
        <row r="725">
          <cell r="Y725">
            <v>23525.239979306065</v>
          </cell>
        </row>
        <row r="730">
          <cell r="Y730">
            <v>26603.944105628729</v>
          </cell>
        </row>
        <row r="736">
          <cell r="Y736">
            <v>0</v>
          </cell>
        </row>
        <row r="741">
          <cell r="Y741">
            <v>0</v>
          </cell>
        </row>
        <row r="748">
          <cell r="Y748">
            <v>0</v>
          </cell>
        </row>
        <row r="750">
          <cell r="F750">
            <v>0</v>
          </cell>
          <cell r="Y750">
            <v>0</v>
          </cell>
        </row>
        <row r="755">
          <cell r="Y755">
            <v>-50241.167012903235</v>
          </cell>
        </row>
        <row r="758">
          <cell r="Y758">
            <v>387.09043800535284</v>
          </cell>
        </row>
        <row r="759">
          <cell r="Y759">
            <v>0</v>
          </cell>
        </row>
        <row r="760">
          <cell r="Y760">
            <v>103319.31617814752</v>
          </cell>
        </row>
        <row r="766">
          <cell r="Y766">
            <v>20472.949395768432</v>
          </cell>
        </row>
        <row r="772">
          <cell r="Y772">
            <v>123640.90980848207</v>
          </cell>
        </row>
        <row r="788">
          <cell r="Y788">
            <v>0</v>
          </cell>
        </row>
        <row r="793">
          <cell r="Y793">
            <v>0</v>
          </cell>
        </row>
        <row r="800">
          <cell r="Y800">
            <v>0</v>
          </cell>
        </row>
        <row r="806">
          <cell r="Y806">
            <v>0</v>
          </cell>
        </row>
        <row r="809">
          <cell r="Y809">
            <v>0</v>
          </cell>
        </row>
        <row r="810">
          <cell r="Y810">
            <v>0</v>
          </cell>
        </row>
        <row r="811">
          <cell r="Y811">
            <v>0</v>
          </cell>
        </row>
        <row r="812">
          <cell r="Y812">
            <v>0</v>
          </cell>
        </row>
        <row r="813">
          <cell r="Y813">
            <v>0</v>
          </cell>
        </row>
        <row r="814">
          <cell r="Y814">
            <v>0</v>
          </cell>
        </row>
        <row r="815">
          <cell r="Y815">
            <v>0</v>
          </cell>
        </row>
        <row r="816">
          <cell r="Y816">
            <v>0</v>
          </cell>
        </row>
        <row r="817">
          <cell r="Y817">
            <v>0</v>
          </cell>
        </row>
        <row r="818">
          <cell r="Y818">
            <v>2585986.9117674245</v>
          </cell>
        </row>
        <row r="819">
          <cell r="Y819">
            <v>0</v>
          </cell>
        </row>
        <row r="820">
          <cell r="Y820">
            <v>0</v>
          </cell>
        </row>
        <row r="821">
          <cell r="Y821">
            <v>0</v>
          </cell>
        </row>
        <row r="825">
          <cell r="Y825">
            <v>101378.18731137572</v>
          </cell>
        </row>
        <row r="826">
          <cell r="Y826">
            <v>0</v>
          </cell>
        </row>
        <row r="827">
          <cell r="Y827">
            <v>0</v>
          </cell>
        </row>
        <row r="828">
          <cell r="Y828">
            <v>0</v>
          </cell>
        </row>
        <row r="829">
          <cell r="Y829">
            <v>0</v>
          </cell>
        </row>
        <row r="830">
          <cell r="Y830">
            <v>0</v>
          </cell>
        </row>
        <row r="831">
          <cell r="Y831">
            <v>48315.801142157834</v>
          </cell>
        </row>
        <row r="832">
          <cell r="Y832">
            <v>0</v>
          </cell>
        </row>
        <row r="833">
          <cell r="Y833">
            <v>0</v>
          </cell>
        </row>
        <row r="838">
          <cell r="Y838">
            <v>0</v>
          </cell>
        </row>
        <row r="842">
          <cell r="Y842">
            <v>0</v>
          </cell>
        </row>
        <row r="847">
          <cell r="Y847">
            <v>0</v>
          </cell>
        </row>
        <row r="854">
          <cell r="Y854">
            <v>5320.5144981208578</v>
          </cell>
        </row>
        <row r="856">
          <cell r="Y856">
            <v>0</v>
          </cell>
        </row>
        <row r="858">
          <cell r="Y858">
            <v>5331.8000730260155</v>
          </cell>
        </row>
        <row r="862">
          <cell r="Y862">
            <v>0</v>
          </cell>
        </row>
        <row r="865">
          <cell r="Y865">
            <v>70415.675035952008</v>
          </cell>
        </row>
        <row r="866">
          <cell r="Y866">
            <v>0</v>
          </cell>
        </row>
        <row r="867">
          <cell r="Y867">
            <v>69453.648580397406</v>
          </cell>
        </row>
        <row r="868">
          <cell r="Y868">
            <v>0</v>
          </cell>
        </row>
        <row r="869">
          <cell r="Y869">
            <v>0</v>
          </cell>
        </row>
        <row r="870">
          <cell r="Y870">
            <v>0</v>
          </cell>
        </row>
        <row r="871">
          <cell r="Y871">
            <v>0</v>
          </cell>
        </row>
        <row r="881">
          <cell r="Y881">
            <v>0</v>
          </cell>
        </row>
        <row r="889">
          <cell r="Y889">
            <v>0</v>
          </cell>
        </row>
        <row r="895">
          <cell r="Y895">
            <v>0</v>
          </cell>
        </row>
        <row r="904">
          <cell r="Y904">
            <v>1433.6626398323929</v>
          </cell>
        </row>
        <row r="909">
          <cell r="Y909">
            <v>0</v>
          </cell>
        </row>
        <row r="917">
          <cell r="Y917">
            <v>492885.26393202448</v>
          </cell>
        </row>
        <row r="922">
          <cell r="Y922">
            <v>-32978.444834406</v>
          </cell>
        </row>
        <row r="927">
          <cell r="Y927">
            <v>0</v>
          </cell>
        </row>
        <row r="958">
          <cell r="Y958">
            <v>-176667.73045510752</v>
          </cell>
        </row>
        <row r="978">
          <cell r="Y978">
            <v>1197671.9296335254</v>
          </cell>
        </row>
        <row r="993">
          <cell r="Y993">
            <v>0</v>
          </cell>
        </row>
        <row r="1012">
          <cell r="Y1012">
            <v>-1326244.0524136247</v>
          </cell>
        </row>
        <row r="1027">
          <cell r="Y1027">
            <v>0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37">
          <cell r="Y1037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0</v>
          </cell>
        </row>
        <row r="1044">
          <cell r="Y1044">
            <v>4731.7046564776465</v>
          </cell>
        </row>
        <row r="1045">
          <cell r="Y1045">
            <v>0</v>
          </cell>
        </row>
        <row r="1046">
          <cell r="Y1046">
            <v>268.95572296435705</v>
          </cell>
        </row>
        <row r="1050">
          <cell r="Y1050">
            <v>-100471.74947007331</v>
          </cell>
        </row>
        <row r="1051">
          <cell r="Y1051">
            <v>0</v>
          </cell>
        </row>
        <row r="1052">
          <cell r="Y1052">
            <v>734698.67776491633</v>
          </cell>
        </row>
        <row r="1053">
          <cell r="Y1053">
            <v>587650.69815253001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0</v>
          </cell>
        </row>
        <row r="1059">
          <cell r="Y1059">
            <v>83640.815246885992</v>
          </cell>
        </row>
        <row r="1060">
          <cell r="Y1060">
            <v>0</v>
          </cell>
        </row>
        <row r="1061">
          <cell r="Y1061">
            <v>0</v>
          </cell>
        </row>
        <row r="1062">
          <cell r="Y1062">
            <v>0</v>
          </cell>
        </row>
        <row r="1063">
          <cell r="Y1063">
            <v>2717293.9328011661</v>
          </cell>
        </row>
        <row r="1069">
          <cell r="Y1069">
            <v>0</v>
          </cell>
        </row>
        <row r="1070">
          <cell r="Y1070">
            <v>0</v>
          </cell>
        </row>
        <row r="1071">
          <cell r="Y1071">
            <v>0</v>
          </cell>
        </row>
        <row r="1074">
          <cell r="Y1074">
            <v>0</v>
          </cell>
        </row>
        <row r="1075">
          <cell r="Y1075">
            <v>0</v>
          </cell>
        </row>
        <row r="1076">
          <cell r="Y1076">
            <v>697.61290545217673</v>
          </cell>
        </row>
        <row r="1077">
          <cell r="Y1077">
            <v>-9.5857030517175999E-5</v>
          </cell>
        </row>
        <row r="1078">
          <cell r="Y1078">
            <v>0</v>
          </cell>
        </row>
        <row r="1079">
          <cell r="Y1079">
            <v>-3.5049157854569264E-3</v>
          </cell>
        </row>
        <row r="1083">
          <cell r="Y1083">
            <v>215659.6323491396</v>
          </cell>
        </row>
        <row r="1084">
          <cell r="Y1084">
            <v>0</v>
          </cell>
        </row>
        <row r="1085">
          <cell r="Y1085">
            <v>826029.55428400531</v>
          </cell>
        </row>
        <row r="1086">
          <cell r="Y1086">
            <v>0</v>
          </cell>
        </row>
        <row r="1087">
          <cell r="Y1087">
            <v>453.96795886126381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0</v>
          </cell>
        </row>
        <row r="1091">
          <cell r="Y1091">
            <v>335682.91435014404</v>
          </cell>
        </row>
        <row r="1092">
          <cell r="Y1092">
            <v>53936.230855852235</v>
          </cell>
        </row>
        <row r="1093">
          <cell r="Y1093">
            <v>6867864.2226293916</v>
          </cell>
        </row>
        <row r="1094">
          <cell r="Y1094">
            <v>0</v>
          </cell>
        </row>
        <row r="1104">
          <cell r="Y1104">
            <v>0</v>
          </cell>
        </row>
        <row r="1121">
          <cell r="Y1121">
            <v>-4272511.0968572069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37">
          <cell r="Y1137">
            <v>0</v>
          </cell>
        </row>
        <row r="1143">
          <cell r="Y1143">
            <v>1206607.4007917291</v>
          </cell>
        </row>
        <row r="1152">
          <cell r="Y1152">
            <v>0</v>
          </cell>
        </row>
        <row r="1157">
          <cell r="Y1157">
            <v>0</v>
          </cell>
        </row>
        <row r="1162">
          <cell r="Y1162">
            <v>0</v>
          </cell>
        </row>
        <row r="1167">
          <cell r="Y1167">
            <v>0</v>
          </cell>
        </row>
        <row r="1172">
          <cell r="Y1172">
            <v>0</v>
          </cell>
        </row>
        <row r="1177">
          <cell r="Y1177">
            <v>0</v>
          </cell>
        </row>
        <row r="1182">
          <cell r="Y1182">
            <v>0</v>
          </cell>
        </row>
        <row r="1189">
          <cell r="Y1189">
            <v>0</v>
          </cell>
        </row>
        <row r="1193">
          <cell r="Y1193">
            <v>0</v>
          </cell>
        </row>
        <row r="1197">
          <cell r="Y1197">
            <v>0</v>
          </cell>
        </row>
        <row r="1201">
          <cell r="Y1201">
            <v>0</v>
          </cell>
        </row>
        <row r="1205">
          <cell r="Y1205">
            <v>0</v>
          </cell>
        </row>
        <row r="1209">
          <cell r="Y1209">
            <v>0</v>
          </cell>
        </row>
        <row r="1214">
          <cell r="Y1214">
            <v>0</v>
          </cell>
        </row>
        <row r="1222">
          <cell r="Y1222">
            <v>0</v>
          </cell>
        </row>
        <row r="1227">
          <cell r="Y1227">
            <v>0</v>
          </cell>
        </row>
        <row r="1232">
          <cell r="Y1232">
            <v>0</v>
          </cell>
        </row>
        <row r="1237">
          <cell r="Y1237">
            <v>0</v>
          </cell>
        </row>
        <row r="1242">
          <cell r="Y1242">
            <v>0</v>
          </cell>
        </row>
        <row r="1247">
          <cell r="Y1247">
            <v>0</v>
          </cell>
        </row>
        <row r="1252">
          <cell r="Y1252">
            <v>0</v>
          </cell>
        </row>
        <row r="1258">
          <cell r="Y1258">
            <v>0</v>
          </cell>
        </row>
        <row r="1267">
          <cell r="Y1267">
            <v>0</v>
          </cell>
        </row>
        <row r="1273">
          <cell r="Y1273">
            <v>0</v>
          </cell>
        </row>
        <row r="1278">
          <cell r="Y1278">
            <v>0</v>
          </cell>
        </row>
        <row r="1285">
          <cell r="Y1285">
            <v>0</v>
          </cell>
        </row>
        <row r="1292">
          <cell r="Y1292">
            <v>0</v>
          </cell>
        </row>
        <row r="1298">
          <cell r="Y1298">
            <v>0</v>
          </cell>
        </row>
        <row r="1304">
          <cell r="Y1304">
            <v>0</v>
          </cell>
        </row>
        <row r="1309">
          <cell r="Y1309">
            <v>0</v>
          </cell>
        </row>
        <row r="1316">
          <cell r="Y1316">
            <v>0</v>
          </cell>
        </row>
        <row r="1324">
          <cell r="F1324">
            <v>85569531.346058577</v>
          </cell>
          <cell r="Y1324">
            <v>0</v>
          </cell>
        </row>
        <row r="1331">
          <cell r="F1331">
            <v>71529686.13096413</v>
          </cell>
          <cell r="Y1331">
            <v>0</v>
          </cell>
        </row>
        <row r="1337">
          <cell r="F1337">
            <v>728756463.7260834</v>
          </cell>
          <cell r="Y1337">
            <v>0</v>
          </cell>
        </row>
        <row r="1343">
          <cell r="F1343">
            <v>422469372.97037697</v>
          </cell>
          <cell r="Y1343">
            <v>0</v>
          </cell>
        </row>
        <row r="1349">
          <cell r="F1349">
            <v>576063442.35809243</v>
          </cell>
          <cell r="Y1349">
            <v>0</v>
          </cell>
        </row>
        <row r="1355">
          <cell r="F1355">
            <v>388786973.08444273</v>
          </cell>
          <cell r="Y1355">
            <v>0</v>
          </cell>
        </row>
        <row r="1361">
          <cell r="F1361">
            <v>1406015.2819749713</v>
          </cell>
          <cell r="Y1361">
            <v>0</v>
          </cell>
        </row>
        <row r="1367">
          <cell r="F1367">
            <v>3191624.457660934</v>
          </cell>
          <cell r="Y1367">
            <v>0</v>
          </cell>
        </row>
        <row r="1373">
          <cell r="F1373">
            <v>4971299.8375081541</v>
          </cell>
          <cell r="Y1373">
            <v>0</v>
          </cell>
        </row>
        <row r="1377">
          <cell r="Y1377">
            <v>0</v>
          </cell>
        </row>
        <row r="1381">
          <cell r="F1381">
            <v>0</v>
          </cell>
        </row>
        <row r="1389">
          <cell r="F1389">
            <v>37492678.711491771</v>
          </cell>
          <cell r="Y1389">
            <v>0</v>
          </cell>
        </row>
        <row r="1395">
          <cell r="F1395">
            <v>47792824.068109125</v>
          </cell>
          <cell r="Y1395">
            <v>0</v>
          </cell>
        </row>
        <row r="1401">
          <cell r="F1401">
            <v>460967339.7220633</v>
          </cell>
          <cell r="Y1401">
            <v>0</v>
          </cell>
        </row>
        <row r="1408">
          <cell r="F1408">
            <v>347528243.70670736</v>
          </cell>
        </row>
        <row r="1415">
          <cell r="F1415">
            <v>227300937.27825716</v>
          </cell>
        </row>
        <row r="1422">
          <cell r="F1422">
            <v>180027445.5603523</v>
          </cell>
        </row>
        <row r="1429">
          <cell r="F1429">
            <v>492447044.19682282</v>
          </cell>
        </row>
        <row r="1435">
          <cell r="F1435">
            <v>461359804.94726652</v>
          </cell>
          <cell r="Y1435">
            <v>0</v>
          </cell>
        </row>
        <row r="1442">
          <cell r="F1442">
            <v>247394867.67844629</v>
          </cell>
          <cell r="Y1442">
            <v>0</v>
          </cell>
        </row>
        <row r="1448">
          <cell r="F1448">
            <v>77249232.033496663</v>
          </cell>
          <cell r="Y1448">
            <v>77249232.033496663</v>
          </cell>
        </row>
        <row r="1455">
          <cell r="F1455">
            <v>4572361.285618715</v>
          </cell>
        </row>
        <row r="1459">
          <cell r="F1459">
            <v>0</v>
          </cell>
          <cell r="Y1459">
            <v>0</v>
          </cell>
        </row>
        <row r="1460">
          <cell r="F1460">
            <v>0</v>
          </cell>
          <cell r="Y1460">
            <v>0</v>
          </cell>
        </row>
        <row r="1461">
          <cell r="F1461">
            <v>0</v>
          </cell>
          <cell r="Y1461">
            <v>0</v>
          </cell>
        </row>
        <row r="1462">
          <cell r="F1462">
            <v>0</v>
          </cell>
        </row>
        <row r="1468">
          <cell r="F1468">
            <v>24417796.74786067</v>
          </cell>
          <cell r="Y1468">
            <v>0</v>
          </cell>
        </row>
        <row r="1472">
          <cell r="Y1472">
            <v>0</v>
          </cell>
        </row>
        <row r="1476">
          <cell r="Y1476">
            <v>0</v>
          </cell>
        </row>
        <row r="1482">
          <cell r="Y1482">
            <v>89033.635083553963</v>
          </cell>
        </row>
        <row r="1483">
          <cell r="Y1483">
            <v>0</v>
          </cell>
        </row>
        <row r="1484">
          <cell r="Y1484">
            <v>0</v>
          </cell>
        </row>
        <row r="1485">
          <cell r="Y1485">
            <v>0</v>
          </cell>
        </row>
        <row r="1486">
          <cell r="Y1486">
            <v>19127.427097033778</v>
          </cell>
        </row>
        <row r="1490">
          <cell r="Y1490">
            <v>896616.98703105515</v>
          </cell>
        </row>
        <row r="1491">
          <cell r="Y1491">
            <v>0</v>
          </cell>
        </row>
        <row r="1492">
          <cell r="Y1492">
            <v>0</v>
          </cell>
        </row>
        <row r="1493">
          <cell r="Y1493">
            <v>0</v>
          </cell>
        </row>
        <row r="1494">
          <cell r="Y1494">
            <v>0</v>
          </cell>
        </row>
        <row r="1495">
          <cell r="Y1495">
            <v>334658.70887894294</v>
          </cell>
        </row>
        <row r="1499">
          <cell r="Y1499">
            <v>62205.397540413389</v>
          </cell>
        </row>
        <row r="1500">
          <cell r="Y1500">
            <v>0</v>
          </cell>
        </row>
        <row r="1501">
          <cell r="Y1501">
            <v>0</v>
          </cell>
        </row>
        <row r="1502">
          <cell r="Y1502">
            <v>0</v>
          </cell>
        </row>
        <row r="1503">
          <cell r="Y1503">
            <v>0</v>
          </cell>
        </row>
        <row r="1504">
          <cell r="Y1504">
            <v>0</v>
          </cell>
        </row>
        <row r="1505">
          <cell r="Y1505">
            <v>201545.42452439727</v>
          </cell>
        </row>
        <row r="1506">
          <cell r="Y1506">
            <v>0</v>
          </cell>
        </row>
        <row r="1507">
          <cell r="Y1507">
            <v>0</v>
          </cell>
        </row>
        <row r="1511">
          <cell r="Y1511">
            <v>702139.19499056775</v>
          </cell>
        </row>
        <row r="1512">
          <cell r="Y1512">
            <v>23930.557036911185</v>
          </cell>
        </row>
        <row r="1513">
          <cell r="Y1513">
            <v>0</v>
          </cell>
        </row>
        <row r="1514">
          <cell r="Y1514">
            <v>0</v>
          </cell>
        </row>
        <row r="1515">
          <cell r="Y1515">
            <v>0</v>
          </cell>
        </row>
        <row r="1516">
          <cell r="Y1516">
            <v>0</v>
          </cell>
        </row>
        <row r="1517">
          <cell r="Y1517">
            <v>0</v>
          </cell>
        </row>
        <row r="1518">
          <cell r="Y1518">
            <v>0</v>
          </cell>
        </row>
        <row r="1519">
          <cell r="Y1519">
            <v>0</v>
          </cell>
        </row>
        <row r="1523">
          <cell r="Y1523">
            <v>74747.647884937338</v>
          </cell>
        </row>
        <row r="1524">
          <cell r="Y1524">
            <v>0</v>
          </cell>
        </row>
        <row r="1525">
          <cell r="Y1525">
            <v>0</v>
          </cell>
        </row>
        <row r="1526">
          <cell r="Y1526">
            <v>1089.2137487890557</v>
          </cell>
        </row>
        <row r="1527">
          <cell r="Y1527">
            <v>0</v>
          </cell>
        </row>
        <row r="1528">
          <cell r="Y1528">
            <v>0</v>
          </cell>
        </row>
        <row r="1532">
          <cell r="Y1532">
            <v>273738.21834887739</v>
          </cell>
        </row>
        <row r="1533">
          <cell r="Y1533">
            <v>0</v>
          </cell>
        </row>
        <row r="1534">
          <cell r="Y1534">
            <v>0</v>
          </cell>
        </row>
        <row r="1535">
          <cell r="Y1535">
            <v>12879.854617130264</v>
          </cell>
        </row>
        <row r="1536">
          <cell r="Y1536">
            <v>0</v>
          </cell>
        </row>
        <row r="1537">
          <cell r="Y1537">
            <v>0</v>
          </cell>
        </row>
        <row r="1538">
          <cell r="Y1538">
            <v>0</v>
          </cell>
        </row>
        <row r="1539">
          <cell r="Y1539">
            <v>0</v>
          </cell>
        </row>
        <row r="1543">
          <cell r="Y1543">
            <v>166789.34321773169</v>
          </cell>
        </row>
        <row r="1544">
          <cell r="Y1544">
            <v>0</v>
          </cell>
        </row>
        <row r="1545">
          <cell r="Y1545">
            <v>0</v>
          </cell>
        </row>
        <row r="1546">
          <cell r="Y1546">
            <v>17800.458540464617</v>
          </cell>
        </row>
        <row r="1547">
          <cell r="Y1547">
            <v>0</v>
          </cell>
        </row>
        <row r="1548">
          <cell r="Y1548">
            <v>0</v>
          </cell>
        </row>
        <row r="1549">
          <cell r="Y1549">
            <v>0</v>
          </cell>
        </row>
        <row r="1550">
          <cell r="Y1550">
            <v>0</v>
          </cell>
        </row>
        <row r="1554">
          <cell r="Y1554">
            <v>958236.37846582488</v>
          </cell>
        </row>
        <row r="1555">
          <cell r="Y1555">
            <v>0</v>
          </cell>
        </row>
        <row r="1556">
          <cell r="Y1556">
            <v>0</v>
          </cell>
        </row>
        <row r="1557">
          <cell r="Y1557">
            <v>4710.7965376336406</v>
          </cell>
        </row>
        <row r="1558">
          <cell r="Y1558">
            <v>0</v>
          </cell>
        </row>
        <row r="1559">
          <cell r="Y1559">
            <v>0</v>
          </cell>
        </row>
        <row r="1560">
          <cell r="Y1560">
            <v>0</v>
          </cell>
        </row>
        <row r="1561">
          <cell r="Y1561">
            <v>0</v>
          </cell>
        </row>
        <row r="1565">
          <cell r="Y1565">
            <v>1297031.271214813</v>
          </cell>
        </row>
        <row r="1566">
          <cell r="Y1566">
            <v>0</v>
          </cell>
        </row>
        <row r="1567">
          <cell r="Y1567">
            <v>0</v>
          </cell>
        </row>
        <row r="1568">
          <cell r="Y1568">
            <v>210395.31426620562</v>
          </cell>
        </row>
        <row r="1569">
          <cell r="Y1569">
            <v>0</v>
          </cell>
        </row>
        <row r="1570">
          <cell r="Y1570">
            <v>0</v>
          </cell>
        </row>
        <row r="1571">
          <cell r="Y1571">
            <v>0</v>
          </cell>
        </row>
        <row r="1572">
          <cell r="Y1572">
            <v>0</v>
          </cell>
        </row>
        <row r="1573">
          <cell r="Y1573">
            <v>0</v>
          </cell>
        </row>
        <row r="1577">
          <cell r="Y1577">
            <v>18988.411173527951</v>
          </cell>
        </row>
        <row r="1578">
          <cell r="Y1578">
            <v>0</v>
          </cell>
        </row>
        <row r="1579">
          <cell r="Y1579">
            <v>0</v>
          </cell>
        </row>
        <row r="1580">
          <cell r="Y1580">
            <v>0</v>
          </cell>
        </row>
        <row r="1581">
          <cell r="Y1581">
            <v>9975.281685582846</v>
          </cell>
        </row>
        <row r="1582">
          <cell r="Y1582">
            <v>0</v>
          </cell>
        </row>
        <row r="1583">
          <cell r="Y1583">
            <v>0</v>
          </cell>
        </row>
        <row r="1584">
          <cell r="Y1584">
            <v>0</v>
          </cell>
        </row>
        <row r="1591">
          <cell r="Y1591">
            <v>0</v>
          </cell>
        </row>
        <row r="1595">
          <cell r="Y1595">
            <v>0</v>
          </cell>
        </row>
        <row r="1597">
          <cell r="Y1597">
            <v>0</v>
          </cell>
        </row>
        <row r="1602">
          <cell r="Y1602">
            <v>233923.79569206614</v>
          </cell>
        </row>
        <row r="1603">
          <cell r="Y1603">
            <v>0</v>
          </cell>
        </row>
        <row r="1604">
          <cell r="Y1604">
            <v>23233.285125375172</v>
          </cell>
        </row>
        <row r="1612">
          <cell r="Y1612">
            <v>0</v>
          </cell>
        </row>
        <row r="1615">
          <cell r="F1615">
            <v>0</v>
          </cell>
        </row>
        <row r="1624">
          <cell r="Y1624">
            <v>19958.422072887028</v>
          </cell>
        </row>
        <row r="1632">
          <cell r="Y1632">
            <v>0</v>
          </cell>
        </row>
        <row r="1637">
          <cell r="Y1637">
            <v>0</v>
          </cell>
        </row>
        <row r="1638">
          <cell r="Y1638">
            <v>0</v>
          </cell>
        </row>
        <row r="1639">
          <cell r="Y1639">
            <v>0</v>
          </cell>
        </row>
        <row r="1642">
          <cell r="Y1642">
            <v>0</v>
          </cell>
        </row>
        <row r="1643">
          <cell r="Y1643">
            <v>0</v>
          </cell>
        </row>
        <row r="1644">
          <cell r="Y1644">
            <v>0</v>
          </cell>
        </row>
        <row r="1645">
          <cell r="Y1645">
            <v>0</v>
          </cell>
        </row>
        <row r="1649">
          <cell r="Y1649">
            <v>46797.503955018146</v>
          </cell>
        </row>
        <row r="1650">
          <cell r="Y1650">
            <v>0</v>
          </cell>
        </row>
        <row r="1651">
          <cell r="Y1651">
            <v>1257522.8152706756</v>
          </cell>
        </row>
        <row r="1652">
          <cell r="Y1652">
            <v>0</v>
          </cell>
        </row>
        <row r="1653">
          <cell r="Y1653">
            <v>0</v>
          </cell>
        </row>
        <row r="1655">
          <cell r="Y1655">
            <v>0</v>
          </cell>
        </row>
        <row r="1666">
          <cell r="Y1666">
            <v>-662.55832646592307</v>
          </cell>
        </row>
        <row r="1674">
          <cell r="Y1674">
            <v>126748.78570137861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8">
          <cell r="Y1678">
            <v>0</v>
          </cell>
        </row>
        <row r="1679">
          <cell r="Y1679">
            <v>0</v>
          </cell>
        </row>
        <row r="1686">
          <cell r="Y1686">
            <v>0</v>
          </cell>
        </row>
        <row r="1690">
          <cell r="Y1690">
            <v>0</v>
          </cell>
        </row>
        <row r="1695">
          <cell r="Y1695">
            <v>0</v>
          </cell>
        </row>
        <row r="1702">
          <cell r="Y1702">
            <v>0</v>
          </cell>
        </row>
        <row r="1710">
          <cell r="Y1710">
            <v>0</v>
          </cell>
        </row>
        <row r="1717">
          <cell r="Y1717">
            <v>0</v>
          </cell>
        </row>
        <row r="1725">
          <cell r="Y1725">
            <v>0</v>
          </cell>
        </row>
        <row r="1729">
          <cell r="Y1729">
            <v>0</v>
          </cell>
        </row>
        <row r="1733">
          <cell r="Y1733">
            <v>0</v>
          </cell>
        </row>
        <row r="1750">
          <cell r="Y1750">
            <v>0</v>
          </cell>
        </row>
        <row r="1751">
          <cell r="Y1751">
            <v>326413.26253198227</v>
          </cell>
        </row>
        <row r="1756">
          <cell r="Y1756">
            <v>0</v>
          </cell>
        </row>
        <row r="1761">
          <cell r="Y1761">
            <v>-436.94256924239335</v>
          </cell>
        </row>
        <row r="1769">
          <cell r="Y1769">
            <v>0</v>
          </cell>
        </row>
        <row r="1771">
          <cell r="Y1771">
            <v>64927.889389617223</v>
          </cell>
        </row>
        <row r="1779">
          <cell r="Y1779">
            <v>0</v>
          </cell>
        </row>
        <row r="1781">
          <cell r="Y1781">
            <v>926056.30533440481</v>
          </cell>
        </row>
        <row r="1789">
          <cell r="Y1789">
            <v>0</v>
          </cell>
        </row>
        <row r="1792">
          <cell r="Y1792">
            <v>572.24530709810028</v>
          </cell>
        </row>
        <row r="1810">
          <cell r="Y1810">
            <v>0</v>
          </cell>
        </row>
        <row r="1811">
          <cell r="Y1811">
            <v>84701.060188249583</v>
          </cell>
        </row>
        <row r="1825">
          <cell r="Y1825">
            <v>0</v>
          </cell>
        </row>
        <row r="1830">
          <cell r="Y1830">
            <v>0</v>
          </cell>
        </row>
        <row r="1835">
          <cell r="Y1835">
            <v>0</v>
          </cell>
        </row>
        <row r="1844">
          <cell r="Y1844">
            <v>0</v>
          </cell>
        </row>
        <row r="1848">
          <cell r="F1848">
            <v>0</v>
          </cell>
          <cell r="Y1848">
            <v>0</v>
          </cell>
        </row>
        <row r="1851">
          <cell r="F1851">
            <v>-14128344.699379824</v>
          </cell>
        </row>
        <row r="1852">
          <cell r="F1852">
            <v>-14128344.699379824</v>
          </cell>
          <cell r="Y1852">
            <v>-113692.18593519613</v>
          </cell>
        </row>
        <row r="1857">
          <cell r="F1857">
            <v>-1407040.38060816</v>
          </cell>
          <cell r="Y1857">
            <v>-11322.59298412036</v>
          </cell>
        </row>
        <row r="1861">
          <cell r="F1861">
            <v>-627455.69229318167</v>
          </cell>
          <cell r="Y1861">
            <v>0</v>
          </cell>
        </row>
        <row r="1865">
          <cell r="Y1865">
            <v>0</v>
          </cell>
        </row>
        <row r="1866">
          <cell r="F1866">
            <v>-785401.74153845687</v>
          </cell>
          <cell r="Y1866">
            <v>0</v>
          </cell>
        </row>
        <row r="1869">
          <cell r="F1869">
            <v>-2099103.0174970319</v>
          </cell>
        </row>
        <row r="1870">
          <cell r="F1870">
            <v>-2099103.0174970319</v>
          </cell>
          <cell r="Y1870">
            <v>0</v>
          </cell>
        </row>
        <row r="1878">
          <cell r="Y1878">
            <v>-110359.71644512851</v>
          </cell>
        </row>
        <row r="1882">
          <cell r="F1882">
            <v>-23868.33297788144</v>
          </cell>
          <cell r="Y1882">
            <v>0</v>
          </cell>
        </row>
        <row r="1889">
          <cell r="F1889">
            <v>-11241833.052997844</v>
          </cell>
          <cell r="Y1889">
            <v>-85576.788344633489</v>
          </cell>
        </row>
        <row r="1893">
          <cell r="Y1893">
            <v>0</v>
          </cell>
        </row>
        <row r="1894">
          <cell r="Y1894">
            <v>1217251.7361776016</v>
          </cell>
        </row>
        <row r="1896">
          <cell r="Y1896">
            <v>0</v>
          </cell>
        </row>
        <row r="1903">
          <cell r="Y1903">
            <v>0</v>
          </cell>
        </row>
        <row r="1904">
          <cell r="Y1904">
            <v>1217251.7361776016</v>
          </cell>
        </row>
        <row r="1910">
          <cell r="Y1910">
            <v>0</v>
          </cell>
        </row>
        <row r="1914">
          <cell r="F1914">
            <v>3.9580702381867585</v>
          </cell>
        </row>
        <row r="1916">
          <cell r="Y1916">
            <v>264609.0364710922</v>
          </cell>
        </row>
        <row r="1928">
          <cell r="Y1928">
            <v>-13786129.384899383</v>
          </cell>
        </row>
        <row r="1934">
          <cell r="Y1934">
            <v>-1827867.0216975494</v>
          </cell>
        </row>
        <row r="1941">
          <cell r="Y1941">
            <v>-1900003.5146291936</v>
          </cell>
        </row>
        <row r="1954">
          <cell r="Y1954">
            <v>-649.73292392779013</v>
          </cell>
        </row>
        <row r="1964">
          <cell r="Y1964">
            <v>0</v>
          </cell>
        </row>
        <row r="1970">
          <cell r="Y1970">
            <v>0</v>
          </cell>
        </row>
        <row r="1977">
          <cell r="Y1977">
            <v>0</v>
          </cell>
        </row>
        <row r="1985">
          <cell r="Y1985">
            <v>0</v>
          </cell>
        </row>
        <row r="1990">
          <cell r="Y1990">
            <v>0</v>
          </cell>
        </row>
        <row r="2004">
          <cell r="Y2004">
            <v>0</v>
          </cell>
        </row>
        <row r="2008">
          <cell r="Y2008">
            <v>0</v>
          </cell>
        </row>
        <row r="2012">
          <cell r="Y2012">
            <v>0</v>
          </cell>
        </row>
        <row r="2016">
          <cell r="Y2016">
            <v>0</v>
          </cell>
        </row>
        <row r="2020">
          <cell r="Y2020">
            <v>0</v>
          </cell>
        </row>
        <row r="2024">
          <cell r="Y2024">
            <v>0</v>
          </cell>
        </row>
        <row r="2028">
          <cell r="Y2028">
            <v>0</v>
          </cell>
        </row>
        <row r="2032">
          <cell r="Y2032">
            <v>0</v>
          </cell>
        </row>
        <row r="2036">
          <cell r="Y2036">
            <v>0</v>
          </cell>
        </row>
        <row r="2040">
          <cell r="Y2040">
            <v>0</v>
          </cell>
        </row>
        <row r="2044">
          <cell r="Y2044">
            <v>-27116856.64456293</v>
          </cell>
        </row>
        <row r="2048">
          <cell r="Y2048">
            <v>0</v>
          </cell>
        </row>
        <row r="2052">
          <cell r="Y2052">
            <v>0</v>
          </cell>
        </row>
        <row r="2056">
          <cell r="Y2056">
            <v>0</v>
          </cell>
        </row>
        <row r="2059">
          <cell r="F2059">
            <v>0</v>
          </cell>
        </row>
        <row r="2060">
          <cell r="Y2060">
            <v>0</v>
          </cell>
        </row>
        <row r="2063">
          <cell r="F2063">
            <v>0</v>
          </cell>
        </row>
        <row r="2064">
          <cell r="Y2064">
            <v>0</v>
          </cell>
        </row>
        <row r="2067">
          <cell r="F2067">
            <v>3030553.9546153801</v>
          </cell>
        </row>
        <row r="2068">
          <cell r="Y2068">
            <v>92779.774951356463</v>
          </cell>
        </row>
        <row r="2074">
          <cell r="Y2074">
            <v>-1501604.8655022571</v>
          </cell>
        </row>
        <row r="2075">
          <cell r="Y2075">
            <v>0</v>
          </cell>
        </row>
        <row r="2076">
          <cell r="Y2076">
            <v>0</v>
          </cell>
        </row>
        <row r="2077">
          <cell r="Y2077">
            <v>0</v>
          </cell>
        </row>
        <row r="2078">
          <cell r="Y2078">
            <v>0</v>
          </cell>
        </row>
        <row r="2079">
          <cell r="Y2079">
            <v>-265619.23503894266</v>
          </cell>
        </row>
        <row r="2080">
          <cell r="Y2080">
            <v>0</v>
          </cell>
        </row>
        <row r="2081">
          <cell r="Y2081">
            <v>0</v>
          </cell>
        </row>
        <row r="2082">
          <cell r="Y2082">
            <v>0</v>
          </cell>
        </row>
        <row r="2094">
          <cell r="Y2094">
            <v>0</v>
          </cell>
        </row>
        <row r="2101">
          <cell r="Y2101">
            <v>0</v>
          </cell>
        </row>
        <row r="2109">
          <cell r="Y2109">
            <v>0</v>
          </cell>
        </row>
        <row r="2121">
          <cell r="Y2121">
            <v>0</v>
          </cell>
        </row>
        <row r="2126">
          <cell r="Y2126">
            <v>0</v>
          </cell>
        </row>
        <row r="2128">
          <cell r="Y2128">
            <v>-51825.063233324749</v>
          </cell>
        </row>
        <row r="2129">
          <cell r="Y2129">
            <v>0</v>
          </cell>
        </row>
        <row r="2130">
          <cell r="Y2130">
            <v>-52146.071073746993</v>
          </cell>
        </row>
        <row r="2136">
          <cell r="Y2136">
            <v>0</v>
          </cell>
        </row>
        <row r="2140">
          <cell r="Y2140">
            <v>-1344.551315976054</v>
          </cell>
        </row>
        <row r="2141">
          <cell r="Y2141">
            <v>0</v>
          </cell>
        </row>
        <row r="2142">
          <cell r="Y2142">
            <v>0</v>
          </cell>
        </row>
        <row r="2143">
          <cell r="Y2143">
            <v>0</v>
          </cell>
        </row>
        <row r="2144">
          <cell r="Y2144">
            <v>0</v>
          </cell>
        </row>
        <row r="2145">
          <cell r="Y2145">
            <v>0</v>
          </cell>
        </row>
        <row r="2147">
          <cell r="Y2147">
            <v>0</v>
          </cell>
        </row>
        <row r="2148">
          <cell r="Y2148">
            <v>-980099.786721866</v>
          </cell>
        </row>
        <row r="2161">
          <cell r="Y2161">
            <v>0</v>
          </cell>
        </row>
      </sheetData>
      <sheetData sheetId="20" refreshError="1"/>
      <sheetData sheetId="2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0.75884936120426938</v>
          </cell>
          <cell r="C11">
            <v>0.12466040993902058</v>
          </cell>
          <cell r="D11">
            <v>0.11649022885671019</v>
          </cell>
          <cell r="E11">
            <v>0.11383515972336802</v>
          </cell>
          <cell r="F11">
            <v>2.6550691333421641E-3</v>
          </cell>
          <cell r="G11">
            <v>0</v>
          </cell>
          <cell r="H11">
            <v>1.0000000000000002</v>
          </cell>
        </row>
        <row r="12">
          <cell r="A12" t="str">
            <v>BOOKDEPR</v>
          </cell>
          <cell r="B12">
            <v>0.53374186994749784</v>
          </cell>
          <cell r="C12">
            <v>0.16921138031832392</v>
          </cell>
          <cell r="D12">
            <v>0.29704674973417827</v>
          </cell>
          <cell r="E12">
            <v>0.29405102135674682</v>
          </cell>
          <cell r="F12">
            <v>2.9957283774314251E-3</v>
          </cell>
          <cell r="G12">
            <v>0</v>
          </cell>
          <cell r="H12">
            <v>1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0.73018613447568481</v>
          </cell>
          <cell r="C14">
            <v>0.11012530148573915</v>
          </cell>
          <cell r="D14">
            <v>0.15968856403857618</v>
          </cell>
          <cell r="E14">
            <v>0.12357544709325863</v>
          </cell>
          <cell r="F14">
            <v>2.9186172995961601E-2</v>
          </cell>
          <cell r="G14">
            <v>6.926943949355939E-3</v>
          </cell>
          <cell r="H14">
            <v>1.0000000000000002</v>
          </cell>
        </row>
        <row r="15">
          <cell r="A15" t="str">
            <v>DDS2</v>
          </cell>
          <cell r="B15">
            <v>0.8346114184848098</v>
          </cell>
          <cell r="C15">
            <v>1.0842843436198272E-2</v>
          </cell>
          <cell r="D15">
            <v>0.15454573807899197</v>
          </cell>
          <cell r="E15">
            <v>1.2266770728822238E-2</v>
          </cell>
          <cell r="F15">
            <v>0.20647002462443814</v>
          </cell>
          <cell r="G15">
            <v>-6.4191057274268409E-2</v>
          </cell>
          <cell r="H15">
            <v>1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0.12174462693738081</v>
          </cell>
          <cell r="C17">
            <v>4.0581542312460271E-2</v>
          </cell>
          <cell r="D17">
            <v>0.83767383075015889</v>
          </cell>
          <cell r="E17">
            <v>0.24348925387476161</v>
          </cell>
          <cell r="F17">
            <v>0</v>
          </cell>
          <cell r="G17">
            <v>0.59418457687539727</v>
          </cell>
          <cell r="H17">
            <v>0.99999999999999989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1</v>
          </cell>
          <cell r="E18">
            <v>0</v>
          </cell>
          <cell r="F18">
            <v>0</v>
          </cell>
          <cell r="G18">
            <v>1</v>
          </cell>
          <cell r="H18">
            <v>1</v>
          </cell>
        </row>
        <row r="19">
          <cell r="A19" t="str">
            <v>DEFSG</v>
          </cell>
          <cell r="B19">
            <v>0.71880045322127173</v>
          </cell>
          <cell r="C19">
            <v>0.28119954677872822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0.53552737981222298</v>
          </cell>
          <cell r="C24">
            <v>0.46447262018777702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-0.47159685666273921</v>
          </cell>
          <cell r="C25">
            <v>0.53688879954812319</v>
          </cell>
          <cell r="D25">
            <v>0.93470805711462257</v>
          </cell>
          <cell r="E25">
            <v>0.90800813054687501</v>
          </cell>
          <cell r="F25">
            <v>-2.311457920506281E-2</v>
          </cell>
          <cell r="G25">
            <v>4.9814505772810339E-2</v>
          </cell>
          <cell r="H25">
            <v>1.0000000000000067</v>
          </cell>
        </row>
        <row r="26">
          <cell r="A26" t="str">
            <v>G</v>
          </cell>
          <cell r="B26">
            <v>0.22768115207366432</v>
          </cell>
          <cell r="C26">
            <v>0.31587318219250599</v>
          </cell>
          <cell r="D26">
            <v>0.45644566573382978</v>
          </cell>
          <cell r="E26">
            <v>0.43315507380497675</v>
          </cell>
          <cell r="F26">
            <v>2.3290591928853015E-2</v>
          </cell>
          <cell r="G26">
            <v>0</v>
          </cell>
          <cell r="H26">
            <v>1</v>
          </cell>
        </row>
        <row r="27">
          <cell r="A27" t="str">
            <v>G-DGP</v>
          </cell>
          <cell r="B27">
            <v>0.69712876692486192</v>
          </cell>
          <cell r="C27">
            <v>0.30287123307513802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G-DGU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GP</v>
          </cell>
          <cell r="B29">
            <v>0.50485130726490091</v>
          </cell>
          <cell r="C29">
            <v>0.2291041445041237</v>
          </cell>
          <cell r="D29">
            <v>0.26604454823097551</v>
          </cell>
          <cell r="E29">
            <v>0.2602402184286699</v>
          </cell>
          <cell r="F29">
            <v>5.8043298023055887E-3</v>
          </cell>
          <cell r="G29">
            <v>0</v>
          </cell>
          <cell r="H29">
            <v>1</v>
          </cell>
        </row>
        <row r="30">
          <cell r="A30" t="str">
            <v>G-SG</v>
          </cell>
          <cell r="B30">
            <v>0.49015193398945944</v>
          </cell>
          <cell r="C30">
            <v>0.50984806601054056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0.28515608665422792</v>
          </cell>
          <cell r="D31">
            <v>0.71484391334577224</v>
          </cell>
          <cell r="E31">
            <v>0.71484391334577224</v>
          </cell>
          <cell r="F31">
            <v>0</v>
          </cell>
          <cell r="G31">
            <v>0</v>
          </cell>
          <cell r="H31">
            <v>1.0000000000000002</v>
          </cell>
        </row>
        <row r="32">
          <cell r="A32" t="str">
            <v>I</v>
          </cell>
          <cell r="B32">
            <v>0.54555249756190904</v>
          </cell>
          <cell r="C32">
            <v>0.15558298746609936</v>
          </cell>
          <cell r="D32">
            <v>0.29886451497199151</v>
          </cell>
          <cell r="E32">
            <v>0.14049981933022609</v>
          </cell>
          <cell r="F32">
            <v>0.15836469564176545</v>
          </cell>
          <cell r="G32">
            <v>0</v>
          </cell>
          <cell r="H32">
            <v>1</v>
          </cell>
        </row>
        <row r="33">
          <cell r="A33" t="str">
            <v>IBT</v>
          </cell>
          <cell r="B33">
            <v>0.10213800966678464</v>
          </cell>
          <cell r="C33">
            <v>0.327570722896947</v>
          </cell>
          <cell r="D33">
            <v>0.57029126743627201</v>
          </cell>
          <cell r="E33">
            <v>0.55400090292419113</v>
          </cell>
          <cell r="F33">
            <v>-1.4102844808895088E-2</v>
          </cell>
          <cell r="G33">
            <v>3.0393209320975983E-2</v>
          </cell>
          <cell r="H33">
            <v>1.0000000000000036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0.85170329991651883</v>
          </cell>
          <cell r="C36">
            <v>0.148296700083481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0.99999999999999978</v>
          </cell>
        </row>
        <row r="37">
          <cell r="A37" t="str">
            <v>I-SITUS</v>
          </cell>
          <cell r="B37">
            <v>1.7415216099955024E-2</v>
          </cell>
          <cell r="C37">
            <v>0.47614636955887957</v>
          </cell>
          <cell r="D37">
            <v>0.50643841434116554</v>
          </cell>
          <cell r="E37">
            <v>0.50643841434116554</v>
          </cell>
          <cell r="F37">
            <v>0</v>
          </cell>
          <cell r="G37">
            <v>0</v>
          </cell>
          <cell r="H37">
            <v>1</v>
          </cell>
        </row>
        <row r="38">
          <cell r="A38" t="str">
            <v>LABOR</v>
          </cell>
          <cell r="B38">
            <v>0.44037754002527002</v>
          </cell>
          <cell r="C38">
            <v>7.3398818350960335E-2</v>
          </cell>
          <cell r="D38">
            <v>0.48622364162376963</v>
          </cell>
          <cell r="E38">
            <v>0.34017577812492666</v>
          </cell>
          <cell r="F38">
            <v>0.14604786349884299</v>
          </cell>
          <cell r="G38">
            <v>0</v>
          </cell>
          <cell r="H38">
            <v>0.99999999999999989</v>
          </cell>
        </row>
        <row r="39">
          <cell r="A39" t="str">
            <v>MSS</v>
          </cell>
          <cell r="B39">
            <v>0.87069451336117754</v>
          </cell>
          <cell r="C39">
            <v>6.6654622233269607E-3</v>
          </cell>
          <cell r="D39">
            <v>0.1226400244154955</v>
          </cell>
          <cell r="E39">
            <v>0.1226400244154955</v>
          </cell>
          <cell r="F39">
            <v>0</v>
          </cell>
          <cell r="G39">
            <v>0</v>
          </cell>
          <cell r="H39">
            <v>1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0.58084691832672641</v>
          </cell>
          <cell r="C42">
            <v>0.4191530816732737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0.58084691832672641</v>
          </cell>
          <cell r="C43">
            <v>0.4191530816732737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OTHSG</v>
          </cell>
          <cell r="B45">
            <v>0.58084691832672641</v>
          </cell>
          <cell r="C45">
            <v>0.4191530816732737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0.58084691832672641</v>
          </cell>
          <cell r="C46">
            <v>0.4191530816732737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0.68465647608362934</v>
          </cell>
          <cell r="C50">
            <v>0.31534352391637066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PTD</v>
          </cell>
          <cell r="B51">
            <v>0.50469449698517799</v>
          </cell>
          <cell r="C51">
            <v>0.23245546743512588</v>
          </cell>
          <cell r="D51">
            <v>0.26285003557969605</v>
          </cell>
          <cell r="E51">
            <v>0.26285003557969605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REVREQ</v>
          </cell>
          <cell r="B52">
            <v>0.67532125625308936</v>
          </cell>
          <cell r="C52">
            <v>0.1467189426381478</v>
          </cell>
          <cell r="D52">
            <v>0.177959801108763</v>
          </cell>
          <cell r="E52">
            <v>0.15128231441287296</v>
          </cell>
          <cell r="F52">
            <v>1.9588617675693202E-2</v>
          </cell>
          <cell r="G52">
            <v>7.0888690201968314E-3</v>
          </cell>
          <cell r="H52">
            <v>1.0000000000000002</v>
          </cell>
        </row>
        <row r="53">
          <cell r="A53" t="str">
            <v>SCHMA</v>
          </cell>
          <cell r="B53">
            <v>0.50019169061738278</v>
          </cell>
          <cell r="C53">
            <v>0.20660637731119727</v>
          </cell>
          <cell r="D53">
            <v>0.29320193207141976</v>
          </cell>
          <cell r="E53">
            <v>0.28657683258736649</v>
          </cell>
          <cell r="F53">
            <v>4.3025863953297903E-3</v>
          </cell>
          <cell r="G53">
            <v>2.3225130887234717E-3</v>
          </cell>
          <cell r="H53">
            <v>0.99999999999999989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0.85743338393304669</v>
          </cell>
          <cell r="C55">
            <v>8.1043608414898827E-2</v>
          </cell>
          <cell r="D55">
            <v>6.1523007652054457E-2</v>
          </cell>
          <cell r="E55">
            <v>7.2449303239484397E-2</v>
          </cell>
          <cell r="F55">
            <v>-1.0926295587429942E-2</v>
          </cell>
          <cell r="G55">
            <v>0</v>
          </cell>
          <cell r="H55">
            <v>1</v>
          </cell>
        </row>
        <row r="56">
          <cell r="A56" t="str">
            <v>SCHMAP-SO</v>
          </cell>
          <cell r="B56">
            <v>0.51990690392496175</v>
          </cell>
          <cell r="C56">
            <v>0.27023841979284263</v>
          </cell>
          <cell r="D56">
            <v>0.20985467628219567</v>
          </cell>
          <cell r="E56">
            <v>0.24458304593650496</v>
          </cell>
          <cell r="F56">
            <v>-3.4728369654309296E-2</v>
          </cell>
          <cell r="G56">
            <v>0</v>
          </cell>
          <cell r="H56">
            <v>1</v>
          </cell>
        </row>
        <row r="57">
          <cell r="A57" t="str">
            <v>SCHMAT</v>
          </cell>
          <cell r="B57">
            <v>0.50191537744245696</v>
          </cell>
          <cell r="C57">
            <v>0.2060005384785078</v>
          </cell>
          <cell r="D57">
            <v>0.29208408407903508</v>
          </cell>
          <cell r="E57">
            <v>0.285543669862722</v>
          </cell>
          <cell r="F57">
            <v>4.2291072249937096E-3</v>
          </cell>
          <cell r="G57">
            <v>2.3113069913193889E-3</v>
          </cell>
          <cell r="H57">
            <v>1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1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1.1238395449561136</v>
          </cell>
          <cell r="C60">
            <v>0.16932247363149225</v>
          </cell>
          <cell r="D60">
            <v>-0.29316201858760549</v>
          </cell>
          <cell r="E60">
            <v>-0.40641528357948686</v>
          </cell>
          <cell r="F60">
            <v>2.1321586223432389E-4</v>
          </cell>
          <cell r="G60">
            <v>0.11304004912964703</v>
          </cell>
          <cell r="H60">
            <v>1.0000000000000004</v>
          </cell>
        </row>
        <row r="61">
          <cell r="A61" t="str">
            <v>SCHMAT-SNP</v>
          </cell>
          <cell r="B61">
            <v>0.50463302705541802</v>
          </cell>
          <cell r="C61">
            <v>0.23236052143558114</v>
          </cell>
          <cell r="D61">
            <v>0.26300645150900082</v>
          </cell>
          <cell r="E61">
            <v>0.26289518371096732</v>
          </cell>
          <cell r="F61">
            <v>1.1126779803350418E-4</v>
          </cell>
          <cell r="G61">
            <v>0</v>
          </cell>
          <cell r="H61">
            <v>0.99999999999999989</v>
          </cell>
        </row>
        <row r="62">
          <cell r="A62" t="str">
            <v>SCHMAT-SO</v>
          </cell>
          <cell r="B62">
            <v>0.49066957543131612</v>
          </cell>
          <cell r="C62">
            <v>0.19787440472070775</v>
          </cell>
          <cell r="D62">
            <v>0.31145601984797627</v>
          </cell>
          <cell r="E62">
            <v>0.27972574010067663</v>
          </cell>
          <cell r="F62">
            <v>3.1730279747299632E-2</v>
          </cell>
          <cell r="G62">
            <v>0</v>
          </cell>
          <cell r="H62">
            <v>1</v>
          </cell>
        </row>
        <row r="63">
          <cell r="A63" t="str">
            <v>SCHMD</v>
          </cell>
          <cell r="B63">
            <v>0.62396966569330425</v>
          </cell>
          <cell r="C63">
            <v>0.16992605881966094</v>
          </cell>
          <cell r="D63">
            <v>0.20610427548703444</v>
          </cell>
          <cell r="E63">
            <v>0.19299875075874562</v>
          </cell>
          <cell r="F63">
            <v>-6.6400927679848866E-4</v>
          </cell>
          <cell r="G63">
            <v>1.376953400508733E-2</v>
          </cell>
          <cell r="H63">
            <v>0.99999999999999967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0.92275013249319782</v>
          </cell>
          <cell r="C65">
            <v>0.11315372197803431</v>
          </cell>
          <cell r="D65">
            <v>-3.5903854471232066E-2</v>
          </cell>
          <cell r="E65">
            <v>2.3472705995517314E-2</v>
          </cell>
          <cell r="F65">
            <v>-5.9376560466749377E-2</v>
          </cell>
          <cell r="G65">
            <v>0</v>
          </cell>
          <cell r="H65">
            <v>1.0000000000000002</v>
          </cell>
        </row>
        <row r="66">
          <cell r="A66" t="str">
            <v>SCHMDP-SO</v>
          </cell>
          <cell r="B66">
            <v>0.44037754002527002</v>
          </cell>
          <cell r="C66">
            <v>7.3398818350960335E-2</v>
          </cell>
          <cell r="D66">
            <v>0.48622364162376963</v>
          </cell>
          <cell r="E66">
            <v>0.34017577812492666</v>
          </cell>
          <cell r="F66">
            <v>0.14604786349884299</v>
          </cell>
          <cell r="G66">
            <v>0</v>
          </cell>
          <cell r="H66">
            <v>0.99999999999999989</v>
          </cell>
        </row>
        <row r="67">
          <cell r="A67" t="str">
            <v>SCHMDT</v>
          </cell>
          <cell r="B67">
            <v>0.62385286660684491</v>
          </cell>
          <cell r="C67">
            <v>0.16994825222858853</v>
          </cell>
          <cell r="D67">
            <v>0.20619888116456625</v>
          </cell>
          <cell r="E67">
            <v>0.19306502178165247</v>
          </cell>
          <cell r="F67">
            <v>-6.4105740040531437E-4</v>
          </cell>
          <cell r="G67">
            <v>1.377491678331909E-2</v>
          </cell>
          <cell r="H67">
            <v>0.99999999999999978</v>
          </cell>
        </row>
        <row r="68">
          <cell r="A68" t="str">
            <v>SCHMDT-GPS</v>
          </cell>
          <cell r="B68">
            <v>0.50462876088753772</v>
          </cell>
          <cell r="C68">
            <v>0.23242416555019974</v>
          </cell>
          <cell r="D68">
            <v>0.26294707356226266</v>
          </cell>
          <cell r="E68">
            <v>0.26294707356226266</v>
          </cell>
          <cell r="F68">
            <v>0</v>
          </cell>
          <cell r="G68">
            <v>0</v>
          </cell>
          <cell r="H68">
            <v>0.99999999999999989</v>
          </cell>
        </row>
        <row r="69">
          <cell r="A69" t="str">
            <v>SCHMDT-SG</v>
          </cell>
          <cell r="B69">
            <v>0.99763248413758299</v>
          </cell>
          <cell r="C69">
            <v>2.3675158624169791E-3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SCHMDT-SITUS</v>
          </cell>
          <cell r="B70">
            <v>-1.7836583322750756</v>
          </cell>
          <cell r="C70">
            <v>1.5792541031604099</v>
          </cell>
          <cell r="D70">
            <v>1.204404229114667</v>
          </cell>
          <cell r="E70">
            <v>1.7934989900253582</v>
          </cell>
          <cell r="F70">
            <v>3.790019146047309E-2</v>
          </cell>
          <cell r="G70">
            <v>-0.6269949523711642</v>
          </cell>
          <cell r="H70">
            <v>1.0000000000000018</v>
          </cell>
        </row>
        <row r="71">
          <cell r="A71" t="str">
            <v>SCHMDT-SNP</v>
          </cell>
          <cell r="B71">
            <v>0.50462876088753772</v>
          </cell>
          <cell r="C71">
            <v>0.23242416555019968</v>
          </cell>
          <cell r="D71">
            <v>0.26294707356226266</v>
          </cell>
          <cell r="E71">
            <v>0.26294707356226266</v>
          </cell>
          <cell r="F71">
            <v>0</v>
          </cell>
          <cell r="G71">
            <v>0</v>
          </cell>
          <cell r="H71">
            <v>0.99999999999999989</v>
          </cell>
        </row>
        <row r="72">
          <cell r="A72" t="str">
            <v>SCHMDT-SO</v>
          </cell>
          <cell r="B72">
            <v>0.50041867551388475</v>
          </cell>
          <cell r="C72">
            <v>-8.2407237908806129E-3</v>
          </cell>
          <cell r="D72">
            <v>0.50782204827699595</v>
          </cell>
          <cell r="E72">
            <v>0.21255653786767501</v>
          </cell>
          <cell r="F72">
            <v>0.29526551040932097</v>
          </cell>
          <cell r="G72">
            <v>0</v>
          </cell>
          <cell r="H72">
            <v>1</v>
          </cell>
        </row>
        <row r="73">
          <cell r="A73" t="str">
            <v>SIT</v>
          </cell>
          <cell r="B73">
            <v>0.10213800966678424</v>
          </cell>
          <cell r="C73">
            <v>0.32757072289694572</v>
          </cell>
          <cell r="D73">
            <v>0.57029126743626979</v>
          </cell>
          <cell r="E73">
            <v>0.55400090292418891</v>
          </cell>
          <cell r="F73">
            <v>-1.4102844808895032E-2</v>
          </cell>
          <cell r="G73">
            <v>3.0393209320975865E-2</v>
          </cell>
          <cell r="H73">
            <v>0.99999999999999944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0.59356537084907768</v>
          </cell>
          <cell r="C75">
            <v>0.19147339699453164</v>
          </cell>
          <cell r="D75">
            <v>0.21496123215639068</v>
          </cell>
          <cell r="E75">
            <v>0.21079358449280244</v>
          </cell>
          <cell r="F75">
            <v>4.1676476635882408E-3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0.46919188519427402</v>
          </cell>
          <cell r="D76">
            <v>0.53080811480572609</v>
          </cell>
          <cell r="E76">
            <v>0.53080811480572609</v>
          </cell>
          <cell r="F76">
            <v>0</v>
          </cell>
          <cell r="G76">
            <v>0</v>
          </cell>
          <cell r="H76">
            <v>1</v>
          </cell>
        </row>
      </sheetData>
      <sheetData sheetId="22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0.18268684674707628</v>
          </cell>
          <cell r="C19">
            <v>0.50581044471036496</v>
          </cell>
          <cell r="D19">
            <v>0.18284238538999506</v>
          </cell>
          <cell r="E19">
            <v>3.0614790675499298E-2</v>
          </cell>
          <cell r="F19">
            <v>9.8045532477064393E-2</v>
          </cell>
          <cell r="G19">
            <v>1</v>
          </cell>
        </row>
        <row r="20">
          <cell r="A20" t="str">
            <v>PLNT2</v>
          </cell>
          <cell r="B20">
            <v>0.26534141675467854</v>
          </cell>
          <cell r="C20">
            <v>0.73465858324532152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0.10457961964205044</v>
          </cell>
          <cell r="C21">
            <v>0.79418924286808334</v>
          </cell>
          <cell r="D21">
            <v>7.9238258041000719E-3</v>
          </cell>
          <cell r="E21">
            <v>9.3307311685766156E-2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0.18268684674707625</v>
          </cell>
          <cell r="C22">
            <v>0.50581044471036496</v>
          </cell>
          <cell r="D22">
            <v>0.18284238538999503</v>
          </cell>
          <cell r="E22">
            <v>3.0614790675499298E-2</v>
          </cell>
          <cell r="F22">
            <v>9.8045532477064393E-2</v>
          </cell>
          <cell r="G22">
            <v>0.99999999999999989</v>
          </cell>
        </row>
        <row r="23">
          <cell r="A23" t="str">
            <v>GENL</v>
          </cell>
          <cell r="B23">
            <v>0.18268684674707628</v>
          </cell>
          <cell r="C23">
            <v>0.50581044471036496</v>
          </cell>
          <cell r="D23">
            <v>0.18284238538999509</v>
          </cell>
          <cell r="E23">
            <v>3.0614790675499302E-2</v>
          </cell>
          <cell r="F23">
            <v>9.8045532477064393E-2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0.22224532091478286</v>
          </cell>
          <cell r="C25">
            <v>0.4460491782490813</v>
          </cell>
          <cell r="D25">
            <v>0.20276731585728536</v>
          </cell>
          <cell r="E25">
            <v>2.7527402069996116E-2</v>
          </cell>
          <cell r="F25">
            <v>0.10141078290885472</v>
          </cell>
          <cell r="G25">
            <v>1.0000000000000004</v>
          </cell>
        </row>
      </sheetData>
      <sheetData sheetId="23" refreshError="1"/>
      <sheetData sheetId="24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0.75</v>
          </cell>
          <cell r="D15" t="str">
            <v>/</v>
          </cell>
          <cell r="E15">
            <v>0.25</v>
          </cell>
          <cell r="F15">
            <v>0.3652647519567444</v>
          </cell>
          <cell r="G15">
            <v>0.26780521270868418</v>
          </cell>
          <cell r="H15">
            <v>8.5370910471990205E-2</v>
          </cell>
          <cell r="I15">
            <v>9.6250459520948878E-4</v>
          </cell>
          <cell r="J15">
            <v>0.16932153753383147</v>
          </cell>
          <cell r="K15">
            <v>1.1895948636958961E-2</v>
          </cell>
          <cell r="L15">
            <v>1.9344976994992001E-4</v>
          </cell>
          <cell r="M15">
            <v>1.9750275139211076E-4</v>
          </cell>
          <cell r="N15">
            <v>7.3783651822666538E-2</v>
          </cell>
          <cell r="O15">
            <v>1.7238926372559044E-2</v>
          </cell>
          <cell r="P15">
            <v>7.9656033800136576E-3</v>
          </cell>
          <cell r="Q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0.33667032311153028</v>
          </cell>
          <cell r="G16">
            <v>0.26974969971876073</v>
          </cell>
          <cell r="H16">
            <v>8.9388973501969365E-2</v>
          </cell>
          <cell r="I16">
            <v>1.9250091904189776E-3</v>
          </cell>
          <cell r="J16">
            <v>0.18567601165460856</v>
          </cell>
          <cell r="K16">
            <v>1.078212623590177E-2</v>
          </cell>
          <cell r="L16">
            <v>2.2173803017706036E-4</v>
          </cell>
          <cell r="M16">
            <v>3.9500550278422151E-4</v>
          </cell>
          <cell r="N16">
            <v>7.0075451839795994E-2</v>
          </cell>
          <cell r="O16">
            <v>1.9184454454025727E-2</v>
          </cell>
          <cell r="P16">
            <v>1.5931206760027315E-2</v>
          </cell>
          <cell r="Q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0.39385918080195853</v>
          </cell>
          <cell r="G17">
            <v>0.26586072569860769</v>
          </cell>
          <cell r="H17">
            <v>8.1352847442011045E-2</v>
          </cell>
          <cell r="I17">
            <v>0</v>
          </cell>
          <cell r="J17">
            <v>0.15296706341305435</v>
          </cell>
          <cell r="K17">
            <v>1.3009771038016154E-2</v>
          </cell>
          <cell r="L17">
            <v>1.6516150972277965E-4</v>
          </cell>
          <cell r="M17">
            <v>0</v>
          </cell>
          <cell r="N17">
            <v>7.7491851805537082E-2</v>
          </cell>
          <cell r="O17">
            <v>1.529339829109236E-2</v>
          </cell>
          <cell r="P17">
            <v>0</v>
          </cell>
          <cell r="Q17">
            <v>1</v>
          </cell>
        </row>
        <row r="18">
          <cell r="A18" t="str">
            <v>F20</v>
          </cell>
          <cell r="B18" t="str">
            <v>12 Weighted Distribution Peaks</v>
          </cell>
          <cell r="F18">
            <v>0.48185384449784452</v>
          </cell>
          <cell r="G18">
            <v>0.31157440623203314</v>
          </cell>
          <cell r="H18">
            <v>9.8833884475618791E-2</v>
          </cell>
          <cell r="I18">
            <v>6.9917563780139515E-4</v>
          </cell>
          <cell r="J18">
            <v>0</v>
          </cell>
          <cell r="K18">
            <v>1.3505359359867476E-2</v>
          </cell>
          <cell r="L18">
            <v>2.1092886397717852E-4</v>
          </cell>
          <cell r="M18">
            <v>1.6090354124717585E-4</v>
          </cell>
          <cell r="N18">
            <v>9.3161497391610545E-2</v>
          </cell>
          <cell r="O18">
            <v>0</v>
          </cell>
          <cell r="P18">
            <v>0</v>
          </cell>
          <cell r="Q18">
            <v>1</v>
          </cell>
        </row>
        <row r="19">
          <cell r="A19" t="str">
            <v>F21</v>
          </cell>
          <cell r="B19" t="str">
            <v>Transformers      - NCP</v>
          </cell>
          <cell r="F19">
            <v>0.58833266525621186</v>
          </cell>
          <cell r="G19">
            <v>0.25399798927437112</v>
          </cell>
          <cell r="H19">
            <v>6.0681542529829526E-2</v>
          </cell>
          <cell r="I19">
            <v>3.6442674445197687E-3</v>
          </cell>
          <cell r="J19">
            <v>0</v>
          </cell>
          <cell r="K19">
            <v>1.8740864572651769E-2</v>
          </cell>
          <cell r="L19">
            <v>1.1866486860554856E-4</v>
          </cell>
          <cell r="M19">
            <v>7.0168637588579729E-4</v>
          </cell>
          <cell r="N19">
            <v>7.3782319677924674E-2</v>
          </cell>
          <cell r="O19">
            <v>0</v>
          </cell>
          <cell r="P19">
            <v>0</v>
          </cell>
          <cell r="Q19">
            <v>1</v>
          </cell>
        </row>
        <row r="20">
          <cell r="A20" t="str">
            <v>F22</v>
          </cell>
          <cell r="B20" t="str">
            <v>Secondary Lines - NCP</v>
          </cell>
          <cell r="F20">
            <v>0.88856570028351778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0.11143429971648222</v>
          </cell>
          <cell r="O20">
            <v>0</v>
          </cell>
          <cell r="P20">
            <v>0</v>
          </cell>
          <cell r="Q20">
            <v>1</v>
          </cell>
        </row>
        <row r="21">
          <cell r="A21" t="str">
            <v>F30</v>
          </cell>
          <cell r="B21" t="str">
            <v>MWH @ Input</v>
          </cell>
          <cell r="F21">
            <v>0.27948146542110203</v>
          </cell>
          <cell r="G21">
            <v>0.27363867373891371</v>
          </cell>
          <cell r="H21">
            <v>9.7425099561927686E-2</v>
          </cell>
          <cell r="I21">
            <v>3.8500183808379551E-3</v>
          </cell>
          <cell r="J21">
            <v>0.2183849598961628</v>
          </cell>
          <cell r="K21">
            <v>8.5544814337873872E-3</v>
          </cell>
          <cell r="L21">
            <v>2.7831455063134108E-4</v>
          </cell>
          <cell r="M21">
            <v>7.9001100556844303E-4</v>
          </cell>
          <cell r="N21">
            <v>6.2659051874054919E-2</v>
          </cell>
          <cell r="O21">
            <v>2.3075510616959095E-2</v>
          </cell>
          <cell r="P21">
            <v>3.186241352005463E-2</v>
          </cell>
          <cell r="Q21">
            <v>1</v>
          </cell>
        </row>
        <row r="22">
          <cell r="A22" t="str">
            <v>F40</v>
          </cell>
          <cell r="B22" t="str">
            <v>Average Customers</v>
          </cell>
          <cell r="F22">
            <v>0.86639548067903349</v>
          </cell>
          <cell r="G22">
            <v>1.7996331158627477E-2</v>
          </cell>
          <cell r="H22">
            <v>3.1994023103155088E-4</v>
          </cell>
          <cell r="I22">
            <v>1.134579027089248E-2</v>
          </cell>
          <cell r="J22">
            <v>1.8512081009412404E-4</v>
          </cell>
          <cell r="K22">
            <v>3.5620402321428607E-3</v>
          </cell>
          <cell r="L22">
            <v>2.8851161113984699E-3</v>
          </cell>
          <cell r="M22">
            <v>6.0264183675717484E-4</v>
          </cell>
          <cell r="N22">
            <v>9.6705199070526743E-2</v>
          </cell>
          <cell r="O22">
            <v>1.1697997478301677E-6</v>
          </cell>
          <cell r="P22">
            <v>1.1697997478301677E-6</v>
          </cell>
          <cell r="Q22">
            <v>1</v>
          </cell>
        </row>
        <row r="23">
          <cell r="A23" t="str">
            <v>F41</v>
          </cell>
          <cell r="B23" t="str">
            <v>Weighted Customers Acct 902</v>
          </cell>
          <cell r="F23">
            <v>0.84357805995167301</v>
          </cell>
          <cell r="G23">
            <v>1.8435275837167413E-2</v>
          </cell>
          <cell r="H23">
            <v>2.3311072633136049E-2</v>
          </cell>
          <cell r="I23">
            <v>0</v>
          </cell>
          <cell r="J23">
            <v>1.3130534664860982E-2</v>
          </cell>
          <cell r="K23">
            <v>3.7964451523138901E-3</v>
          </cell>
          <cell r="L23">
            <v>2.8091335957585333E-3</v>
          </cell>
          <cell r="M23">
            <v>5.8677064093050606E-4</v>
          </cell>
          <cell r="N23">
            <v>9.4158367672022708E-2</v>
          </cell>
          <cell r="O23">
            <v>9.7169926068502215E-5</v>
          </cell>
          <cell r="P23">
            <v>9.7169926068502215E-5</v>
          </cell>
          <cell r="Q23">
            <v>1</v>
          </cell>
        </row>
        <row r="24">
          <cell r="A24" t="str">
            <v>F42</v>
          </cell>
          <cell r="B24" t="str">
            <v>Weighted Customers Acct 903</v>
          </cell>
          <cell r="F24">
            <v>0.87083139955935285</v>
          </cell>
          <cell r="G24">
            <v>1.9459829672089236E-2</v>
          </cell>
          <cell r="H24">
            <v>3.4595842598384894E-4</v>
          </cell>
          <cell r="I24">
            <v>1.0307045851633702E-2</v>
          </cell>
          <cell r="J24">
            <v>6.5144830588063777E-4</v>
          </cell>
          <cell r="K24">
            <v>3.4419518680686586E-3</v>
          </cell>
          <cell r="L24">
            <v>2.6223261067933588E-3</v>
          </cell>
          <cell r="M24">
            <v>5.4775037140818183E-4</v>
          </cell>
          <cell r="N24">
            <v>9.178405668484485E-2</v>
          </cell>
          <cell r="O24">
            <v>4.1165769723894958E-6</v>
          </cell>
          <cell r="P24">
            <v>4.1165769723894958E-6</v>
          </cell>
          <cell r="Q24">
            <v>1</v>
          </cell>
        </row>
        <row r="25">
          <cell r="A25" t="str">
            <v>F43</v>
          </cell>
          <cell r="B25" t="str">
            <v>Residential Split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A26" t="str">
            <v>F44</v>
          </cell>
          <cell r="B26" t="str">
            <v>Commercial Split</v>
          </cell>
          <cell r="F26">
            <v>0</v>
          </cell>
          <cell r="G26">
            <v>0.14954894829198281</v>
          </cell>
          <cell r="H26">
            <v>1.771637071444181E-3</v>
          </cell>
          <cell r="I26">
            <v>0</v>
          </cell>
          <cell r="J26">
            <v>3.8440342283469929E-4</v>
          </cell>
          <cell r="K26">
            <v>0</v>
          </cell>
          <cell r="L26">
            <v>0</v>
          </cell>
          <cell r="M26">
            <v>0</v>
          </cell>
          <cell r="N26">
            <v>0.84829501121373829</v>
          </cell>
          <cell r="O26">
            <v>0</v>
          </cell>
          <cell r="P26">
            <v>0</v>
          </cell>
          <cell r="Q26">
            <v>1</v>
          </cell>
        </row>
        <row r="27">
          <cell r="A27" t="str">
            <v>F45</v>
          </cell>
          <cell r="B27" t="str">
            <v>Industrial / Irrigation Split</v>
          </cell>
          <cell r="F27">
            <v>0</v>
          </cell>
          <cell r="G27">
            <v>0.17500822410237038</v>
          </cell>
          <cell r="H27">
            <v>1.3657184567698802E-2</v>
          </cell>
          <cell r="I27">
            <v>0</v>
          </cell>
          <cell r="J27">
            <v>1.5265156724391458E-2</v>
          </cell>
          <cell r="K27">
            <v>0.38654804345756333</v>
          </cell>
          <cell r="L27">
            <v>0</v>
          </cell>
          <cell r="M27">
            <v>0</v>
          </cell>
          <cell r="N27">
            <v>0.40926750080744562</v>
          </cell>
          <cell r="O27">
            <v>1.2694517026520962E-4</v>
          </cell>
          <cell r="P27">
            <v>1.2694517026520962E-4</v>
          </cell>
          <cell r="Q27">
            <v>1</v>
          </cell>
        </row>
        <row r="28">
          <cell r="A28" t="str">
            <v>F46</v>
          </cell>
          <cell r="B28" t="str">
            <v>Lighting / OSPA  Split</v>
          </cell>
          <cell r="F28">
            <v>0</v>
          </cell>
          <cell r="G28">
            <v>0</v>
          </cell>
          <cell r="H28">
            <v>0</v>
          </cell>
          <cell r="I28">
            <v>0.7648736568856177</v>
          </cell>
          <cell r="J28">
            <v>0</v>
          </cell>
          <cell r="K28">
            <v>0</v>
          </cell>
          <cell r="L28">
            <v>0.19449939210725198</v>
          </cell>
          <cell r="M28">
            <v>4.0626951007130423E-2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</row>
        <row r="29">
          <cell r="A29" t="str">
            <v>F47</v>
          </cell>
          <cell r="B29" t="str">
            <v>Wtd Customers Acct 902 - irrigation</v>
          </cell>
          <cell r="F29">
            <v>0.84501580290429745</v>
          </cell>
          <cell r="G29">
            <v>1.8466695795998602E-2</v>
          </cell>
          <cell r="H29">
            <v>2.3350802602403301E-2</v>
          </cell>
          <cell r="I29">
            <v>0</v>
          </cell>
          <cell r="J29">
            <v>1.3152913546644223E-2</v>
          </cell>
          <cell r="K29">
            <v>2.0985766225851007E-3</v>
          </cell>
          <cell r="L29">
            <v>2.8139213115871238E-3</v>
          </cell>
          <cell r="M29">
            <v>5.877706969939048E-4</v>
          </cell>
          <cell r="N29">
            <v>9.431884544637216E-2</v>
          </cell>
          <cell r="O29">
            <v>9.7335536559154423E-5</v>
          </cell>
          <cell r="P29">
            <v>9.7335536559154423E-5</v>
          </cell>
          <cell r="Q29">
            <v>1</v>
          </cell>
        </row>
        <row r="30">
          <cell r="A30" t="str">
            <v>F48</v>
          </cell>
          <cell r="B30" t="str">
            <v>Wtd Customers Acct 903 - irrigation</v>
          </cell>
          <cell r="F30">
            <v>0.8721767908289928</v>
          </cell>
          <cell r="G30">
            <v>1.9489894142620222E-2</v>
          </cell>
          <cell r="H30">
            <v>3.4649291457281413E-4</v>
          </cell>
          <cell r="I30">
            <v>1.0322969725659815E-2</v>
          </cell>
          <cell r="J30">
            <v>6.5245476116440105E-4</v>
          </cell>
          <cell r="K30">
            <v>1.9023191695640171E-3</v>
          </cell>
          <cell r="L30">
            <v>2.6263774704120956E-3</v>
          </cell>
          <cell r="M30">
            <v>5.4859661853249014E-4</v>
          </cell>
          <cell r="N30">
            <v>9.1925858494722623E-2</v>
          </cell>
          <cell r="O30">
            <v>4.1229368793958985E-6</v>
          </cell>
          <cell r="P30">
            <v>4.1229368793958985E-6</v>
          </cell>
          <cell r="Q30">
            <v>1</v>
          </cell>
        </row>
        <row r="31">
          <cell r="A31" t="str">
            <v>F50</v>
          </cell>
          <cell r="B31" t="str">
            <v>Contribution in Aid of Construction</v>
          </cell>
          <cell r="F31">
            <v>0.3903724654670887</v>
          </cell>
          <cell r="G31">
            <v>5.5204783015432655E-2</v>
          </cell>
          <cell r="H31">
            <v>1.7687171638026796E-2</v>
          </cell>
          <cell r="I31">
            <v>9.5727964680011781E-4</v>
          </cell>
          <cell r="J31">
            <v>0.17243958688734101</v>
          </cell>
          <cell r="K31">
            <v>3.7704508937679939E-3</v>
          </cell>
          <cell r="L31">
            <v>2.8829628303520989E-3</v>
          </cell>
          <cell r="M31">
            <v>7.4093430854058747E-3</v>
          </cell>
          <cell r="N31">
            <v>0.34927595653578469</v>
          </cell>
          <cell r="O31">
            <v>0</v>
          </cell>
          <cell r="P31">
            <v>0</v>
          </cell>
          <cell r="Q31">
            <v>1</v>
          </cell>
        </row>
        <row r="32">
          <cell r="A32" t="str">
            <v>F51</v>
          </cell>
          <cell r="B32" t="str">
            <v>Security Deposits</v>
          </cell>
          <cell r="F32">
            <v>0.30790618562626315</v>
          </cell>
          <cell r="G32">
            <v>4.3118912685377882E-2</v>
          </cell>
          <cell r="H32">
            <v>0.10854889796137142</v>
          </cell>
          <cell r="I32">
            <v>1.6339777521456856E-3</v>
          </cell>
          <cell r="J32">
            <v>0.1830209451537054</v>
          </cell>
          <cell r="K32">
            <v>8.4299691261803377E-3</v>
          </cell>
          <cell r="L32">
            <v>0</v>
          </cell>
          <cell r="M32">
            <v>0</v>
          </cell>
          <cell r="N32">
            <v>0.34734111169495613</v>
          </cell>
          <cell r="O32">
            <v>0</v>
          </cell>
          <cell r="P32">
            <v>0</v>
          </cell>
          <cell r="Q32">
            <v>1</v>
          </cell>
        </row>
        <row r="33">
          <cell r="A33" t="str">
            <v>F60</v>
          </cell>
          <cell r="B33" t="str">
            <v>Meters</v>
          </cell>
          <cell r="F33">
            <v>0.69207039078932875</v>
          </cell>
          <cell r="G33">
            <v>0.11668216993772153</v>
          </cell>
          <cell r="H33">
            <v>1.3380058378638931E-2</v>
          </cell>
          <cell r="I33">
            <v>0</v>
          </cell>
          <cell r="J33">
            <v>4.3044113766125575E-2</v>
          </cell>
          <cell r="K33">
            <v>9.8778779929939754E-3</v>
          </cell>
          <cell r="L33">
            <v>2.2441272515058845E-3</v>
          </cell>
          <cell r="M33">
            <v>4.6875235399409994E-4</v>
          </cell>
          <cell r="N33">
            <v>0.11637529157454736</v>
          </cell>
          <cell r="O33">
            <v>2.9286089775720624E-3</v>
          </cell>
          <cell r="P33">
            <v>2.9286089775720624E-3</v>
          </cell>
          <cell r="Q33">
            <v>1</v>
          </cell>
        </row>
        <row r="34">
          <cell r="A34" t="str">
            <v>F70</v>
          </cell>
          <cell r="B34" t="str">
            <v>Services</v>
          </cell>
          <cell r="F34">
            <v>0.79963259447844093</v>
          </cell>
          <cell r="G34">
            <v>7.6728663408577744E-2</v>
          </cell>
          <cell r="H34">
            <v>6.8875427433031404E-3</v>
          </cell>
          <cell r="I34">
            <v>0</v>
          </cell>
          <cell r="J34">
            <v>0</v>
          </cell>
          <cell r="K34">
            <v>0</v>
          </cell>
          <cell r="L34">
            <v>2.8991380892467692E-3</v>
          </cell>
          <cell r="M34">
            <v>6.0557074157735946E-4</v>
          </cell>
          <cell r="N34">
            <v>0.11324649053885388</v>
          </cell>
          <cell r="O34">
            <v>0</v>
          </cell>
          <cell r="P34">
            <v>0</v>
          </cell>
          <cell r="Q34">
            <v>1</v>
          </cell>
        </row>
        <row r="35">
          <cell r="A35" t="str">
            <v>F80</v>
          </cell>
          <cell r="B35" t="str">
            <v>Uncollectables</v>
          </cell>
          <cell r="F35">
            <v>0.88073750797343053</v>
          </cell>
          <cell r="G35">
            <v>5.4687449870511343E-2</v>
          </cell>
          <cell r="H35">
            <v>1.7051813441055764E-2</v>
          </cell>
          <cell r="I35">
            <v>0</v>
          </cell>
          <cell r="J35">
            <v>2.8855266766568535E-2</v>
          </cell>
          <cell r="K35">
            <v>4.2086547322533596E-3</v>
          </cell>
          <cell r="L35">
            <v>0</v>
          </cell>
          <cell r="M35">
            <v>0</v>
          </cell>
          <cell r="N35">
            <v>1.4459307216180496E-2</v>
          </cell>
          <cell r="O35">
            <v>0</v>
          </cell>
          <cell r="P35">
            <v>0</v>
          </cell>
          <cell r="Q35">
            <v>1</v>
          </cell>
        </row>
        <row r="36">
          <cell r="A36" t="str">
            <v>F85</v>
          </cell>
          <cell r="B36" t="str">
            <v>Firm Sales - Utah Share</v>
          </cell>
          <cell r="D36" t="str">
            <v>NPC</v>
          </cell>
          <cell r="F36">
            <v>0.33283149375806625</v>
          </cell>
          <cell r="G36">
            <v>0.27270003906046691</v>
          </cell>
          <cell r="H36">
            <v>9.0593173347536901E-2</v>
          </cell>
          <cell r="I36">
            <v>1.8795038852621299E-3</v>
          </cell>
          <cell r="J36">
            <v>0.1863914066323776</v>
          </cell>
          <cell r="K36">
            <v>7.3340761354848162E-3</v>
          </cell>
          <cell r="L36">
            <v>2.3039266909588942E-4</v>
          </cell>
          <cell r="M36">
            <v>4.1459309126998158E-4</v>
          </cell>
          <cell r="N36">
            <v>6.9408564520538105E-2</v>
          </cell>
          <cell r="O36">
            <v>1.953114465591237E-2</v>
          </cell>
          <cell r="P36">
            <v>1.8685612243988962E-2</v>
          </cell>
          <cell r="Q36">
            <v>1</v>
          </cell>
        </row>
        <row r="37">
          <cell r="A37" t="str">
            <v>F86</v>
          </cell>
          <cell r="B37" t="str">
            <v>Non Firm Sales - Utah Share</v>
          </cell>
          <cell r="D37" t="str">
            <v>NPC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</row>
        <row r="38">
          <cell r="A38" t="str">
            <v>F87</v>
          </cell>
          <cell r="B38" t="str">
            <v>Firm Purchases (Non-Seasonal) - Utah Share</v>
          </cell>
          <cell r="D38" t="str">
            <v>NPC</v>
          </cell>
          <cell r="F38">
            <v>0.32955099228257828</v>
          </cell>
          <cell r="G38">
            <v>0.27323374403706879</v>
          </cell>
          <cell r="H38">
            <v>9.1257627689585202E-2</v>
          </cell>
          <cell r="I38">
            <v>1.8440124666087201E-3</v>
          </cell>
          <cell r="J38">
            <v>0.18757827976224944</v>
          </cell>
          <cell r="K38">
            <v>7.2321254514903276E-3</v>
          </cell>
          <cell r="L38">
            <v>2.3279065568361336E-4</v>
          </cell>
          <cell r="M38">
            <v>4.0512886247568087E-4</v>
          </cell>
          <cell r="N38">
            <v>6.9593334325504255E-2</v>
          </cell>
          <cell r="O38">
            <v>1.9762485515944041E-2</v>
          </cell>
          <cell r="P38">
            <v>1.930947895081167E-2</v>
          </cell>
          <cell r="Q38">
            <v>1</v>
          </cell>
        </row>
        <row r="39">
          <cell r="A39" t="str">
            <v>F88</v>
          </cell>
          <cell r="B39" t="str">
            <v xml:space="preserve">Seasonal Purchases - Utah Share </v>
          </cell>
          <cell r="D39" t="str">
            <v>NPC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</row>
        <row r="40">
          <cell r="A40" t="str">
            <v>F89</v>
          </cell>
          <cell r="B40" t="str">
            <v>Non firm Purchases - Utah Share</v>
          </cell>
          <cell r="D40" t="str">
            <v>NPC</v>
          </cell>
          <cell r="F40">
            <v>0.27836033973847929</v>
          </cell>
          <cell r="G40">
            <v>0.27330935462525729</v>
          </cell>
          <cell r="H40">
            <v>9.7522019330792506E-2</v>
          </cell>
          <cell r="I40">
            <v>3.8801445064996663E-3</v>
          </cell>
          <cell r="J40">
            <v>0.21980478198649783</v>
          </cell>
          <cell r="K40">
            <v>7.6436467678762292E-3</v>
          </cell>
          <cell r="L40">
            <v>2.8279777464428112E-4</v>
          </cell>
          <cell r="M40">
            <v>8.0329176722919373E-4</v>
          </cell>
          <cell r="N40">
            <v>6.2769548088920241E-2</v>
          </cell>
          <cell r="O40">
            <v>2.3301183730901783E-2</v>
          </cell>
          <cell r="P40">
            <v>3.2322891682901686E-2</v>
          </cell>
          <cell r="Q40">
            <v>1</v>
          </cell>
        </row>
        <row r="41">
          <cell r="A41" t="str">
            <v>F90</v>
          </cell>
          <cell r="B41" t="str">
            <v>Coal (Non-Seasonal) - Utah Share</v>
          </cell>
          <cell r="D41" t="str">
            <v>NPC</v>
          </cell>
          <cell r="F41">
            <v>0.27989364106980369</v>
          </cell>
          <cell r="G41">
            <v>0.27371170072966838</v>
          </cell>
          <cell r="H41">
            <v>9.7294877397631124E-2</v>
          </cell>
          <cell r="I41">
            <v>3.8461923203840218E-3</v>
          </cell>
          <cell r="J41">
            <v>0.21815125766876281</v>
          </cell>
          <cell r="K41">
            <v>8.396744654897037E-3</v>
          </cell>
          <cell r="L41">
            <v>2.7788606216451326E-4</v>
          </cell>
          <cell r="M41">
            <v>7.9195187207779306E-4</v>
          </cell>
          <cell r="N41">
            <v>6.2633542317171179E-2</v>
          </cell>
          <cell r="O41">
            <v>2.3031462727292104E-2</v>
          </cell>
          <cell r="P41">
            <v>3.1970743180147206E-2</v>
          </cell>
          <cell r="Q41">
            <v>1</v>
          </cell>
        </row>
        <row r="42">
          <cell r="A42" t="str">
            <v>F91</v>
          </cell>
          <cell r="B42" t="str">
            <v>Seasonal Cholla Coal - Utah Share</v>
          </cell>
          <cell r="D42" t="str">
            <v>NPC</v>
          </cell>
          <cell r="F42">
            <v>0.27936760362645702</v>
          </cell>
          <cell r="G42">
            <v>0.2736390627085869</v>
          </cell>
          <cell r="H42">
            <v>9.7250818853697463E-2</v>
          </cell>
          <cell r="I42">
            <v>3.8594299352611131E-3</v>
          </cell>
          <cell r="J42">
            <v>0.21879186085050456</v>
          </cell>
          <cell r="K42">
            <v>7.9117686242980313E-3</v>
          </cell>
          <cell r="L42">
            <v>2.8093962865962952E-4</v>
          </cell>
          <cell r="M42">
            <v>8.0133532595202885E-4</v>
          </cell>
          <cell r="N42">
            <v>6.2703344358816734E-2</v>
          </cell>
          <cell r="O42">
            <v>2.3073100435425375E-2</v>
          </cell>
          <cell r="P42">
            <v>3.2320735652341087E-2</v>
          </cell>
          <cell r="Q42">
            <v>1</v>
          </cell>
        </row>
        <row r="43">
          <cell r="A43" t="str">
            <v>F92</v>
          </cell>
          <cell r="B43" t="str">
            <v>Gas (Non-Seasonal) - Utah Share</v>
          </cell>
          <cell r="D43" t="str">
            <v>NPC</v>
          </cell>
          <cell r="F43">
            <v>0.28310390680900482</v>
          </cell>
          <cell r="G43">
            <v>0.27394743999903315</v>
          </cell>
          <cell r="H43">
            <v>9.6599779505266797E-2</v>
          </cell>
          <cell r="I43">
            <v>3.7955905111076863E-3</v>
          </cell>
          <cell r="J43">
            <v>0.21550300095280078</v>
          </cell>
          <cell r="K43">
            <v>9.3498520735939544E-3</v>
          </cell>
          <cell r="L43">
            <v>2.7297187001860506E-4</v>
          </cell>
          <cell r="M43">
            <v>7.7323988190617146E-4</v>
          </cell>
          <cell r="N43">
            <v>6.2672213029956833E-2</v>
          </cell>
          <cell r="O43">
            <v>2.2604300455749356E-2</v>
          </cell>
          <cell r="P43">
            <v>3.1377704911561784E-2</v>
          </cell>
          <cell r="Q43">
            <v>1</v>
          </cell>
        </row>
        <row r="44">
          <cell r="A44" t="str">
            <v>F93</v>
          </cell>
          <cell r="B44" t="str">
            <v>Seasonal CT Gas - Utah Share</v>
          </cell>
          <cell r="D44" t="str">
            <v>NPC</v>
          </cell>
          <cell r="F44">
            <v>0.28071804027925734</v>
          </cell>
          <cell r="G44">
            <v>0.27446520320621243</v>
          </cell>
          <cell r="H44">
            <v>9.7349019745988766E-2</v>
          </cell>
          <cell r="I44">
            <v>3.8035803386604551E-3</v>
          </cell>
          <cell r="J44">
            <v>0.21609865539811915</v>
          </cell>
          <cell r="K44">
            <v>1.0246209265173764E-2</v>
          </cell>
          <cell r="L44">
            <v>2.6988960057477702E-4</v>
          </cell>
          <cell r="M44">
            <v>7.6218192455213788E-4</v>
          </cell>
          <cell r="N44">
            <v>6.2526319356269497E-2</v>
          </cell>
          <cell r="O44">
            <v>2.2686476785682388E-2</v>
          </cell>
          <cell r="P44">
            <v>3.1074424099509373E-2</v>
          </cell>
          <cell r="Q44">
            <v>1</v>
          </cell>
        </row>
        <row r="45">
          <cell r="A45" t="str">
            <v>F94</v>
          </cell>
          <cell r="B45" t="str">
            <v>Other Generation - Utah Share</v>
          </cell>
          <cell r="D45" t="str">
            <v>NPC</v>
          </cell>
          <cell r="F45">
            <v>0.27942936261223555</v>
          </cell>
          <cell r="G45">
            <v>0.27355335575726109</v>
          </cell>
          <cell r="H45">
            <v>9.7295229454999493E-2</v>
          </cell>
          <cell r="I45">
            <v>3.8630364410515441E-3</v>
          </cell>
          <cell r="J45">
            <v>0.2189090705256351</v>
          </cell>
          <cell r="K45">
            <v>7.870876207060739E-3</v>
          </cell>
          <cell r="L45">
            <v>2.7946191913206066E-4</v>
          </cell>
          <cell r="M45">
            <v>7.9707608795900832E-4</v>
          </cell>
          <cell r="N45">
            <v>6.2688084991800577E-2</v>
          </cell>
          <cell r="O45">
            <v>2.3073020940076277E-2</v>
          </cell>
          <cell r="P45">
            <v>3.2241425062788605E-2</v>
          </cell>
          <cell r="Q45">
            <v>1</v>
          </cell>
        </row>
        <row r="46">
          <cell r="A46" t="str">
            <v>F95</v>
          </cell>
          <cell r="B46" t="str">
            <v>Firm Wheeling - Utah Share</v>
          </cell>
          <cell r="D46" t="str">
            <v>NPC</v>
          </cell>
          <cell r="F46">
            <v>0.32956572838628051</v>
          </cell>
          <cell r="G46">
            <v>0.27330617257749906</v>
          </cell>
          <cell r="H46">
            <v>9.1139416772380979E-2</v>
          </cell>
          <cell r="I46">
            <v>1.8772568341162451E-3</v>
          </cell>
          <cell r="J46">
            <v>0.18785266599577691</v>
          </cell>
          <cell r="K46">
            <v>7.0164881799910364E-3</v>
          </cell>
          <cell r="L46">
            <v>2.3344135030216995E-4</v>
          </cell>
          <cell r="M46">
            <v>4.1412581837146862E-4</v>
          </cell>
          <cell r="N46">
            <v>6.9380493798284856E-2</v>
          </cell>
          <cell r="O46">
            <v>1.9741870495963581E-2</v>
          </cell>
          <cell r="P46">
            <v>1.9472339791033324E-2</v>
          </cell>
          <cell r="Q46">
            <v>1</v>
          </cell>
        </row>
        <row r="47">
          <cell r="A47" t="str">
            <v>F96</v>
          </cell>
          <cell r="B47" t="str">
            <v>Non-Firm Wheeling - Utah Share</v>
          </cell>
          <cell r="D47" t="str">
            <v>NPC</v>
          </cell>
          <cell r="F47">
            <v>0.28724649001491021</v>
          </cell>
          <cell r="G47">
            <v>0.27003623046405112</v>
          </cell>
          <cell r="H47">
            <v>9.5417630207134688E-2</v>
          </cell>
          <cell r="I47">
            <v>3.8637518987884858E-3</v>
          </cell>
          <cell r="J47">
            <v>0.21955042194770905</v>
          </cell>
          <cell r="K47">
            <v>4.1772786330273688E-3</v>
          </cell>
          <cell r="L47">
            <v>2.9592211490033936E-4</v>
          </cell>
          <cell r="M47">
            <v>8.4741908206848642E-4</v>
          </cell>
          <cell r="N47">
            <v>6.3343910351668781E-2</v>
          </cell>
          <cell r="O47">
            <v>2.3478761037557562E-2</v>
          </cell>
          <cell r="P47">
            <v>3.1742184248183848E-2</v>
          </cell>
          <cell r="Q47">
            <v>1</v>
          </cell>
        </row>
        <row r="48">
          <cell r="A48" t="str">
            <v>F101</v>
          </cell>
          <cell r="B48" t="str">
            <v>Rate Base</v>
          </cell>
          <cell r="F48">
            <v>0.41458373960709943</v>
          </cell>
          <cell r="G48">
            <v>0.26105506559030839</v>
          </cell>
          <cell r="H48">
            <v>8.1661660049207122E-2</v>
          </cell>
          <cell r="I48">
            <v>3.6360979502899856E-3</v>
          </cell>
          <cell r="J48">
            <v>0.12979077241409717</v>
          </cell>
          <cell r="K48">
            <v>1.1679938504947732E-2</v>
          </cell>
          <cell r="L48">
            <v>2.6890797280251181E-4</v>
          </cell>
          <cell r="M48">
            <v>2.3654741199871865E-4</v>
          </cell>
          <cell r="N48">
            <v>7.6871372270653396E-2</v>
          </cell>
          <cell r="O48">
            <v>1.3251874400103366E-2</v>
          </cell>
          <cell r="P48">
            <v>6.9640238284923092E-3</v>
          </cell>
          <cell r="Q48">
            <v>1</v>
          </cell>
        </row>
        <row r="49">
          <cell r="A49" t="str">
            <v>F101G</v>
          </cell>
          <cell r="B49" t="str">
            <v>Generation Rate Base</v>
          </cell>
          <cell r="F49">
            <v>0.35878451101973952</v>
          </cell>
          <cell r="G49">
            <v>0.26838632361649378</v>
          </cell>
          <cell r="H49">
            <v>8.6291438769023981E-2</v>
          </cell>
          <cell r="I49">
            <v>1.1823970532147334E-3</v>
          </cell>
          <cell r="J49">
            <v>0.17289202243487006</v>
          </cell>
          <cell r="K49">
            <v>1.1614240624491528E-2</v>
          </cell>
          <cell r="L49">
            <v>1.997436327279699E-4</v>
          </cell>
          <cell r="M49">
            <v>2.4314291247386522E-4</v>
          </cell>
          <cell r="N49">
            <v>7.2933284232057305E-2</v>
          </cell>
          <cell r="O49">
            <v>1.7676608900270237E-2</v>
          </cell>
          <cell r="P49">
            <v>9.7962868046383902E-3</v>
          </cell>
          <cell r="Q49">
            <v>1</v>
          </cell>
        </row>
        <row r="50">
          <cell r="A50" t="str">
            <v>F101T</v>
          </cell>
          <cell r="B50" t="str">
            <v>Transmission Rate Base</v>
          </cell>
          <cell r="F50">
            <v>0.3633759484768832</v>
          </cell>
          <cell r="G50">
            <v>0.26768480677572454</v>
          </cell>
          <cell r="H50">
            <v>8.5323420794392243E-2</v>
          </cell>
          <cell r="I50">
            <v>9.6534855118815403E-4</v>
          </cell>
          <cell r="J50">
            <v>0.17282889944744204</v>
          </cell>
          <cell r="K50">
            <v>1.1850821180643924E-2</v>
          </cell>
          <cell r="L50">
            <v>1.8068165535883884E-4</v>
          </cell>
          <cell r="M50">
            <v>1.6611461697543534E-4</v>
          </cell>
          <cell r="N50">
            <v>7.2202945243328931E-2</v>
          </cell>
          <cell r="O50">
            <v>1.7394876351381938E-2</v>
          </cell>
          <cell r="P50">
            <v>8.0261369066781385E-3</v>
          </cell>
          <cell r="Q50">
            <v>1</v>
          </cell>
        </row>
        <row r="51">
          <cell r="A51" t="str">
            <v>F101D</v>
          </cell>
          <cell r="B51" t="str">
            <v>Distribution Rate Base</v>
          </cell>
          <cell r="F51">
            <v>0.57751647052824928</v>
          </cell>
          <cell r="G51">
            <v>0.23716003616802012</v>
          </cell>
          <cell r="H51">
            <v>6.8849979942678219E-2</v>
          </cell>
          <cell r="I51">
            <v>1.1160414468823198E-2</v>
          </cell>
          <cell r="J51">
            <v>4.9974379503633069E-4</v>
          </cell>
          <cell r="K51">
            <v>1.1601637362294874E-2</v>
          </cell>
          <cell r="L51">
            <v>4.8980785878957752E-4</v>
          </cell>
          <cell r="M51">
            <v>2.8618609508235747E-4</v>
          </cell>
          <cell r="N51">
            <v>9.2313627426735961E-2</v>
          </cell>
          <cell r="O51">
            <v>5.2311132080523311E-5</v>
          </cell>
          <cell r="P51">
            <v>6.9785222213756778E-5</v>
          </cell>
          <cell r="Q51">
            <v>1</v>
          </cell>
        </row>
        <row r="52">
          <cell r="A52" t="str">
            <v>F101R</v>
          </cell>
          <cell r="B52" t="str">
            <v>Retail Rate Base</v>
          </cell>
          <cell r="F52">
            <v>0.35784511878617381</v>
          </cell>
          <cell r="G52">
            <v>5.4038635923268678E-2</v>
          </cell>
          <cell r="H52">
            <v>9.7446414786180102E-2</v>
          </cell>
          <cell r="I52">
            <v>1.4543014215339684E-3</v>
          </cell>
          <cell r="J52">
            <v>0.16381565940685017</v>
          </cell>
          <cell r="K52">
            <v>7.6554107730436903E-3</v>
          </cell>
          <cell r="L52">
            <v>-1.9058930993119522E-4</v>
          </cell>
          <cell r="M52">
            <v>-1.0549369421879488E-4</v>
          </cell>
          <cell r="N52">
            <v>0.31656289730507425</v>
          </cell>
          <cell r="O52">
            <v>1.0163644811474178E-3</v>
          </cell>
          <cell r="P52">
            <v>4.6128012059442052E-4</v>
          </cell>
          <cell r="Q52">
            <v>1</v>
          </cell>
        </row>
        <row r="53">
          <cell r="A53" t="str">
            <v>F101M</v>
          </cell>
          <cell r="B53" t="str">
            <v>Misc Rate Base</v>
          </cell>
          <cell r="F53">
            <v>0.4149478210458552</v>
          </cell>
          <cell r="G53">
            <v>0.25973530141749923</v>
          </cell>
          <cell r="H53">
            <v>8.144144999030456E-2</v>
          </cell>
          <cell r="I53">
            <v>4.4561965098974662E-3</v>
          </cell>
          <cell r="J53">
            <v>0.12937566586702945</v>
          </cell>
          <cell r="K53">
            <v>1.1693873333389997E-2</v>
          </cell>
          <cell r="L53">
            <v>2.6672711391403974E-4</v>
          </cell>
          <cell r="M53">
            <v>2.31722539807439E-4</v>
          </cell>
          <cell r="N53">
            <v>7.8266951110553387E-2</v>
          </cell>
          <cell r="O53">
            <v>1.3113405872236E-2</v>
          </cell>
          <cell r="P53">
            <v>6.4708851994370858E-3</v>
          </cell>
          <cell r="Q53">
            <v>1</v>
          </cell>
        </row>
        <row r="54">
          <cell r="A54" t="str">
            <v>F102</v>
          </cell>
          <cell r="B54" t="str">
            <v>SGP - System Gross Plant</v>
          </cell>
          <cell r="F54">
            <v>0.4197543566937314</v>
          </cell>
          <cell r="G54">
            <v>0.25907888136115031</v>
          </cell>
          <cell r="H54">
            <v>8.0951473745224781E-2</v>
          </cell>
          <cell r="I54">
            <v>4.606057903535017E-3</v>
          </cell>
          <cell r="J54">
            <v>0.12596893987478394</v>
          </cell>
          <cell r="K54">
            <v>1.1755113563581387E-2</v>
          </cell>
          <cell r="L54">
            <v>2.6950608321199185E-4</v>
          </cell>
          <cell r="M54">
            <v>2.2109097078178958E-4</v>
          </cell>
          <cell r="N54">
            <v>7.8760897132882576E-2</v>
          </cell>
          <cell r="O54">
            <v>1.2747278342928173E-2</v>
          </cell>
          <cell r="P54">
            <v>5.8864043281886182E-3</v>
          </cell>
          <cell r="Q54">
            <v>1</v>
          </cell>
        </row>
        <row r="55">
          <cell r="A55" t="str">
            <v>F102G</v>
          </cell>
          <cell r="B55" t="str">
            <v>SGGP - System Gross Generation Plant</v>
          </cell>
          <cell r="F55">
            <v>0.3652647519567444</v>
          </cell>
          <cell r="G55">
            <v>0.26780521270868413</v>
          </cell>
          <cell r="H55">
            <v>8.5370910471990219E-2</v>
          </cell>
          <cell r="I55">
            <v>9.6250459520948867E-4</v>
          </cell>
          <cell r="J55">
            <v>0.1693215375338315</v>
          </cell>
          <cell r="K55">
            <v>1.1895948636958963E-2</v>
          </cell>
          <cell r="L55">
            <v>1.9344976994991998E-4</v>
          </cell>
          <cell r="M55">
            <v>1.9750275139211076E-4</v>
          </cell>
          <cell r="N55">
            <v>7.3783651822666552E-2</v>
          </cell>
          <cell r="O55">
            <v>1.7238926372559041E-2</v>
          </cell>
          <cell r="P55">
            <v>7.9656033800136593E-3</v>
          </cell>
          <cell r="Q55">
            <v>1</v>
          </cell>
        </row>
        <row r="56">
          <cell r="A56" t="str">
            <v>F102T</v>
          </cell>
          <cell r="B56" t="str">
            <v>SGTP - System Gross Transmission Plant</v>
          </cell>
          <cell r="F56">
            <v>0.36364966000718751</v>
          </cell>
          <cell r="G56">
            <v>0.26662105781616285</v>
          </cell>
          <cell r="H56">
            <v>8.4993425731152178E-2</v>
          </cell>
          <cell r="I56">
            <v>9.5824868654376984E-4</v>
          </cell>
          <cell r="J56">
            <v>0.17284580837029567</v>
          </cell>
          <cell r="K56">
            <v>1.1843348294952321E-2</v>
          </cell>
          <cell r="L56">
            <v>1.9259439268064888E-4</v>
          </cell>
          <cell r="M56">
            <v>1.9662945304596614E-4</v>
          </cell>
          <cell r="N56">
            <v>7.3457402488644269E-2</v>
          </cell>
          <cell r="O56">
            <v>1.7311442905141881E-2</v>
          </cell>
          <cell r="P56">
            <v>7.9303818541929926E-3</v>
          </cell>
          <cell r="Q56">
            <v>1</v>
          </cell>
        </row>
        <row r="57">
          <cell r="A57" t="str">
            <v>F102D</v>
          </cell>
          <cell r="B57" t="str">
            <v>SGDP - System Gross Distribution Plant</v>
          </cell>
          <cell r="F57">
            <v>0.57399609783642525</v>
          </cell>
          <cell r="G57">
            <v>0.23565354093949839</v>
          </cell>
          <cell r="H57">
            <v>6.8891215784747384E-2</v>
          </cell>
          <cell r="I57">
            <v>1.4827987282042739E-2</v>
          </cell>
          <cell r="J57">
            <v>1.2719742675068942E-3</v>
          </cell>
          <cell r="K57">
            <v>1.1406666465071335E-2</v>
          </cell>
          <cell r="L57">
            <v>4.835587296723664E-4</v>
          </cell>
          <cell r="M57">
            <v>2.8801528380426137E-4</v>
          </cell>
          <cell r="N57">
            <v>9.3007859803131129E-2</v>
          </cell>
          <cell r="O57">
            <v>8.6541804050171723E-5</v>
          </cell>
          <cell r="P57">
            <v>8.6541804050171723E-5</v>
          </cell>
          <cell r="Q57">
            <v>1</v>
          </cell>
        </row>
        <row r="58">
          <cell r="A58" t="str">
            <v>F102R</v>
          </cell>
          <cell r="B58" t="str">
            <v>SGTP - System Gross Retail Plant</v>
          </cell>
          <cell r="F58">
            <v>0.4197543566937314</v>
          </cell>
          <cell r="G58">
            <v>0.25907888136115031</v>
          </cell>
          <cell r="H58">
            <v>8.0951473745224781E-2</v>
          </cell>
          <cell r="I58">
            <v>4.606057903535017E-3</v>
          </cell>
          <cell r="J58">
            <v>0.12596893987478394</v>
          </cell>
          <cell r="K58">
            <v>1.1755113563581387E-2</v>
          </cell>
          <cell r="L58">
            <v>2.6950608321199185E-4</v>
          </cell>
          <cell r="M58">
            <v>2.2109097078178958E-4</v>
          </cell>
          <cell r="N58">
            <v>7.8760897132882576E-2</v>
          </cell>
          <cell r="O58">
            <v>1.2747278342928173E-2</v>
          </cell>
          <cell r="P58">
            <v>5.8864043281886182E-3</v>
          </cell>
          <cell r="Q58">
            <v>1</v>
          </cell>
        </row>
        <row r="59">
          <cell r="A59" t="str">
            <v>F102M</v>
          </cell>
          <cell r="B59" t="str">
            <v>SGDP - System Gross Misc Plant</v>
          </cell>
          <cell r="F59">
            <v>0.4197543566937314</v>
          </cell>
          <cell r="G59">
            <v>0.25907888136115031</v>
          </cell>
          <cell r="H59">
            <v>8.0951473745224781E-2</v>
          </cell>
          <cell r="I59">
            <v>4.606057903535017E-3</v>
          </cell>
          <cell r="J59">
            <v>0.12596893987478394</v>
          </cell>
          <cell r="K59">
            <v>1.1755113563581387E-2</v>
          </cell>
          <cell r="L59">
            <v>2.6950608321199185E-4</v>
          </cell>
          <cell r="M59">
            <v>2.2109097078178958E-4</v>
          </cell>
          <cell r="N59">
            <v>7.8760897132882576E-2</v>
          </cell>
          <cell r="O59">
            <v>1.2747278342928173E-2</v>
          </cell>
          <cell r="P59">
            <v>5.8864043281886182E-3</v>
          </cell>
          <cell r="Q59">
            <v>1</v>
          </cell>
        </row>
        <row r="60">
          <cell r="A60" t="str">
            <v>F103</v>
          </cell>
          <cell r="B60" t="str">
            <v>SGP - System Gross Plant (Regulatory fees)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  <cell r="Q60">
            <v>1</v>
          </cell>
        </row>
        <row r="61">
          <cell r="A61" t="str">
            <v>F104</v>
          </cell>
          <cell r="B61" t="str">
            <v>SNP - System Net Plant</v>
          </cell>
          <cell r="F61">
            <v>0.41820507509081628</v>
          </cell>
          <cell r="G61">
            <v>0.2593412261695574</v>
          </cell>
          <cell r="H61">
            <v>8.112046853928169E-2</v>
          </cell>
          <cell r="I61">
            <v>3.6001457898925974E-3</v>
          </cell>
          <cell r="J61">
            <v>0.12776814856367791</v>
          </cell>
          <cell r="K61">
            <v>1.1736454338438552E-2</v>
          </cell>
          <cell r="L61">
            <v>2.7488955069113077E-4</v>
          </cell>
          <cell r="M61">
            <v>2.3494565889410247E-4</v>
          </cell>
          <cell r="N61">
            <v>7.8435694905563999E-2</v>
          </cell>
          <cell r="O61">
            <v>1.29425768529365E-2</v>
          </cell>
          <cell r="P61">
            <v>6.3403745402496542E-3</v>
          </cell>
          <cell r="Q61">
            <v>1</v>
          </cell>
        </row>
        <row r="62">
          <cell r="A62" t="str">
            <v>F104G</v>
          </cell>
          <cell r="B62" t="str">
            <v>SNP - System Net Generation Plant</v>
          </cell>
          <cell r="F62">
            <v>0.36279697839596436</v>
          </cell>
          <cell r="G62">
            <v>0.26764500542718689</v>
          </cell>
          <cell r="H62">
            <v>8.5683006769177769E-2</v>
          </cell>
          <cell r="I62">
            <v>1.0372348104307381E-3</v>
          </cell>
          <cell r="J62">
            <v>0.17104978567458753</v>
          </cell>
          <cell r="K62">
            <v>1.1885113817255238E-2</v>
          </cell>
          <cell r="L62">
            <v>1.9598653021222955E-4</v>
          </cell>
          <cell r="M62">
            <v>2.1287397076688968E-4</v>
          </cell>
          <cell r="N62">
            <v>7.3523895275033752E-2</v>
          </cell>
          <cell r="O62">
            <v>1.7396204308126138E-2</v>
          </cell>
          <cell r="P62">
            <v>8.5739150212583454E-3</v>
          </cell>
          <cell r="Q62">
            <v>1</v>
          </cell>
        </row>
        <row r="63">
          <cell r="A63" t="str">
            <v>F104T</v>
          </cell>
          <cell r="B63" t="str">
            <v>SNP - System Net Transmission Plant</v>
          </cell>
          <cell r="F63">
            <v>0.36403896126387508</v>
          </cell>
          <cell r="G63">
            <v>0.26635278245070981</v>
          </cell>
          <cell r="H63">
            <v>8.4913611250432314E-2</v>
          </cell>
          <cell r="I63">
            <v>9.3943486059291622E-4</v>
          </cell>
          <cell r="J63">
            <v>0.17285043594576327</v>
          </cell>
          <cell r="K63">
            <v>1.1922025624812866E-2</v>
          </cell>
          <cell r="L63">
            <v>1.9228699903412635E-4</v>
          </cell>
          <cell r="M63">
            <v>1.9275344254013669E-4</v>
          </cell>
          <cell r="N63">
            <v>7.3552894997134396E-2</v>
          </cell>
          <cell r="O63">
            <v>1.7278175468039988E-2</v>
          </cell>
          <cell r="P63">
            <v>7.7666376970652136E-3</v>
          </cell>
          <cell r="Q63">
            <v>1</v>
          </cell>
        </row>
        <row r="64">
          <cell r="A64" t="str">
            <v>F104D</v>
          </cell>
          <cell r="B64" t="str">
            <v>SNP - System Net Distribution Plant</v>
          </cell>
          <cell r="F64">
            <v>0.57678497099412973</v>
          </cell>
          <cell r="G64">
            <v>0.23662379159491087</v>
          </cell>
          <cell r="H64">
            <v>6.8802467710146975E-2</v>
          </cell>
          <cell r="I64">
            <v>1.1006450684674009E-2</v>
          </cell>
          <cell r="J64">
            <v>1.2164250241910998E-3</v>
          </cell>
          <cell r="K64">
            <v>1.1572202282808107E-2</v>
          </cell>
          <cell r="L64">
            <v>4.9614668835487846E-4</v>
          </cell>
          <cell r="M64">
            <v>3.0324653812634602E-4</v>
          </cell>
          <cell r="N64">
            <v>9.3029037616726956E-2</v>
          </cell>
          <cell r="O64">
            <v>8.2630432965579567E-5</v>
          </cell>
          <cell r="P64">
            <v>8.2630432965579567E-5</v>
          </cell>
          <cell r="Q64">
            <v>1</v>
          </cell>
        </row>
        <row r="65">
          <cell r="A65" t="str">
            <v>F104R</v>
          </cell>
          <cell r="B65" t="str">
            <v>SNP - System Net Retail Plant</v>
          </cell>
          <cell r="F65">
            <v>0.86202833186085193</v>
          </cell>
          <cell r="G65">
            <v>1.9475207867597401E-2</v>
          </cell>
          <cell r="H65">
            <v>2.3596090027591939E-4</v>
          </cell>
          <cell r="I65">
            <v>8.4750495327868408E-3</v>
          </cell>
          <cell r="J65">
            <v>-3.6126982270377602E-3</v>
          </cell>
          <cell r="K65">
            <v>2.4785969411679739E-3</v>
          </cell>
          <cell r="L65">
            <v>1.6920537006960001E-3</v>
          </cell>
          <cell r="M65">
            <v>2.0188466264427826E-4</v>
          </cell>
          <cell r="N65">
            <v>0.10907563257143914</v>
          </cell>
          <cell r="O65">
            <v>-2.5009905211254069E-5</v>
          </cell>
          <cell r="P65">
            <v>-2.5009905211254069E-5</v>
          </cell>
          <cell r="Q65">
            <v>1</v>
          </cell>
        </row>
        <row r="66">
          <cell r="A66" t="str">
            <v>F104M</v>
          </cell>
          <cell r="B66" t="str">
            <v>SNP - System Net Misc Plant</v>
          </cell>
          <cell r="F66">
            <v>0.41820507509081628</v>
          </cell>
          <cell r="G66">
            <v>0.2593412261695574</v>
          </cell>
          <cell r="H66">
            <v>8.112046853928169E-2</v>
          </cell>
          <cell r="I66">
            <v>3.6001457898925974E-3</v>
          </cell>
          <cell r="J66">
            <v>0.12776814856367791</v>
          </cell>
          <cell r="K66">
            <v>1.1736454338438552E-2</v>
          </cell>
          <cell r="L66">
            <v>2.7488955069113077E-4</v>
          </cell>
          <cell r="M66">
            <v>2.3494565889410247E-4</v>
          </cell>
          <cell r="N66">
            <v>7.8435694905563999E-2</v>
          </cell>
          <cell r="O66">
            <v>1.29425768529365E-2</v>
          </cell>
          <cell r="P66">
            <v>6.3403745402496542E-3</v>
          </cell>
          <cell r="Q66">
            <v>1</v>
          </cell>
        </row>
        <row r="67">
          <cell r="A67" t="str">
            <v>F105</v>
          </cell>
          <cell r="B67" t="str">
            <v>STP - System Prod &amp; Trans Plant</v>
          </cell>
          <cell r="F67">
            <v>0.36475544316992226</v>
          </cell>
          <cell r="G67">
            <v>0.2674317971320137</v>
          </cell>
          <cell r="H67">
            <v>8.5251873103589698E-2</v>
          </cell>
          <cell r="I67">
            <v>9.6116252197337479E-4</v>
          </cell>
          <cell r="J67">
            <v>0.17043289351863783</v>
          </cell>
          <cell r="K67">
            <v>1.1879361459751381E-2</v>
          </cell>
          <cell r="L67">
            <v>1.9318003226755009E-4</v>
          </cell>
          <cell r="M67">
            <v>1.9722736241420722E-4</v>
          </cell>
          <cell r="N67">
            <v>7.3680771208000595E-2</v>
          </cell>
          <cell r="O67">
            <v>1.7261793991485912E-2</v>
          </cell>
          <cell r="P67">
            <v>7.9544964999436578E-3</v>
          </cell>
          <cell r="Q67">
            <v>1</v>
          </cell>
        </row>
        <row r="68">
          <cell r="A68" t="str">
            <v>F105G</v>
          </cell>
          <cell r="B68" t="str">
            <v>SGGP - System Gross Generation Plant</v>
          </cell>
          <cell r="F68">
            <v>0.3652647519567444</v>
          </cell>
          <cell r="G68">
            <v>0.26780521270868413</v>
          </cell>
          <cell r="H68">
            <v>8.5370910471990219E-2</v>
          </cell>
          <cell r="I68">
            <v>9.6250459520948867E-4</v>
          </cell>
          <cell r="J68">
            <v>0.1693215375338315</v>
          </cell>
          <cell r="K68">
            <v>1.1895948636958963E-2</v>
          </cell>
          <cell r="L68">
            <v>1.9344976994991998E-4</v>
          </cell>
          <cell r="M68">
            <v>1.9750275139211076E-4</v>
          </cell>
          <cell r="N68">
            <v>7.3783651822666552E-2</v>
          </cell>
          <cell r="O68">
            <v>1.7238926372559041E-2</v>
          </cell>
          <cell r="P68">
            <v>7.9656033800136593E-3</v>
          </cell>
          <cell r="Q68">
            <v>1</v>
          </cell>
        </row>
        <row r="69">
          <cell r="A69" t="str">
            <v>F105T</v>
          </cell>
          <cell r="B69" t="str">
            <v>SGTP - System Gross Transmission Plant</v>
          </cell>
          <cell r="F69">
            <v>0.36364966000718751</v>
          </cell>
          <cell r="G69">
            <v>0.26662105781616285</v>
          </cell>
          <cell r="H69">
            <v>8.4993425731152178E-2</v>
          </cell>
          <cell r="I69">
            <v>9.5824868654376984E-4</v>
          </cell>
          <cell r="J69">
            <v>0.17284580837029567</v>
          </cell>
          <cell r="K69">
            <v>1.1843348294952321E-2</v>
          </cell>
          <cell r="L69">
            <v>1.9259439268064888E-4</v>
          </cell>
          <cell r="M69">
            <v>1.9662945304596614E-4</v>
          </cell>
          <cell r="N69">
            <v>7.3457402488644269E-2</v>
          </cell>
          <cell r="O69">
            <v>1.7311442905141881E-2</v>
          </cell>
          <cell r="P69">
            <v>7.9303818541929926E-3</v>
          </cell>
          <cell r="Q69">
            <v>1</v>
          </cell>
        </row>
        <row r="70">
          <cell r="A70" t="str">
            <v>F105D</v>
          </cell>
          <cell r="B70" t="str">
            <v>SGDP - System Gross Distribution Plant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  <cell r="Q70">
            <v>1</v>
          </cell>
        </row>
        <row r="71">
          <cell r="A71" t="str">
            <v>F105R</v>
          </cell>
          <cell r="B71" t="str">
            <v>SGTP - System Gross Retail Plant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  <cell r="Q71">
            <v>1</v>
          </cell>
        </row>
        <row r="72">
          <cell r="A72" t="str">
            <v>F105M</v>
          </cell>
          <cell r="B72" t="str">
            <v>SGDP - System Gross Misc Plant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  <cell r="Q72">
            <v>1</v>
          </cell>
        </row>
        <row r="73">
          <cell r="A73" t="str">
            <v>F106</v>
          </cell>
          <cell r="B73" t="str">
            <v>STP - System Transmission Plant</v>
          </cell>
          <cell r="F73">
            <v>0.36364966000718751</v>
          </cell>
          <cell r="G73">
            <v>0.26662105781616285</v>
          </cell>
          <cell r="H73">
            <v>8.4993425731152178E-2</v>
          </cell>
          <cell r="I73">
            <v>9.5824868654376984E-4</v>
          </cell>
          <cell r="J73">
            <v>0.17284580837029567</v>
          </cell>
          <cell r="K73">
            <v>1.1843348294952321E-2</v>
          </cell>
          <cell r="L73">
            <v>1.9259439268064888E-4</v>
          </cell>
          <cell r="M73">
            <v>1.9662945304596614E-4</v>
          </cell>
          <cell r="N73">
            <v>7.3457402488644269E-2</v>
          </cell>
          <cell r="O73">
            <v>1.7311442905141881E-2</v>
          </cell>
          <cell r="P73">
            <v>7.9303818541929926E-3</v>
          </cell>
          <cell r="Q73">
            <v>1</v>
          </cell>
        </row>
        <row r="74">
          <cell r="A74" t="str">
            <v>F107</v>
          </cell>
          <cell r="B74" t="str">
            <v>STP - System Trans &amp; Dist Plant</v>
          </cell>
          <cell r="F74">
            <v>0.47527686449197781</v>
          </cell>
          <cell r="G74">
            <v>0.250187133978651</v>
          </cell>
          <cell r="H74">
            <v>7.6448262328843733E-2</v>
          </cell>
          <cell r="I74">
            <v>8.3186782822530902E-3</v>
          </cell>
          <cell r="J74">
            <v>8.1794551875143548E-2</v>
          </cell>
          <cell r="K74">
            <v>1.1611608825427815E-2</v>
          </cell>
          <cell r="L74">
            <v>3.470041173156021E-4</v>
          </cell>
          <cell r="M74">
            <v>2.4512632764172286E-4</v>
          </cell>
          <cell r="N74">
            <v>8.3832490932913825E-2</v>
          </cell>
          <cell r="O74">
            <v>8.1704867887241427E-3</v>
          </cell>
          <cell r="P74">
            <v>3.7677920511077893E-3</v>
          </cell>
          <cell r="Q74">
            <v>1</v>
          </cell>
        </row>
        <row r="75">
          <cell r="A75" t="str">
            <v>F107G</v>
          </cell>
          <cell r="B75" t="str">
            <v>SGGP - System Gross Generation Plant</v>
          </cell>
          <cell r="F75">
            <v>0.3652647519567444</v>
          </cell>
          <cell r="G75">
            <v>0.26780521270868413</v>
          </cell>
          <cell r="H75">
            <v>8.5370910471990219E-2</v>
          </cell>
          <cell r="I75">
            <v>9.6250459520948867E-4</v>
          </cell>
          <cell r="J75">
            <v>0.1693215375338315</v>
          </cell>
          <cell r="K75">
            <v>1.1895948636958963E-2</v>
          </cell>
          <cell r="L75">
            <v>1.9344976994991998E-4</v>
          </cell>
          <cell r="M75">
            <v>1.9750275139211076E-4</v>
          </cell>
          <cell r="N75">
            <v>7.3783651822666552E-2</v>
          </cell>
          <cell r="O75">
            <v>1.7238926372559041E-2</v>
          </cell>
          <cell r="P75">
            <v>7.9656033800136593E-3</v>
          </cell>
          <cell r="Q75">
            <v>1</v>
          </cell>
        </row>
        <row r="76">
          <cell r="A76" t="str">
            <v>F107T</v>
          </cell>
          <cell r="B76" t="str">
            <v>SGTP - System Gross Transmission Plant</v>
          </cell>
          <cell r="F76">
            <v>0.36364966000718751</v>
          </cell>
          <cell r="G76">
            <v>0.26662105781616285</v>
          </cell>
          <cell r="H76">
            <v>8.4993425731152178E-2</v>
          </cell>
          <cell r="I76">
            <v>9.5824868654376984E-4</v>
          </cell>
          <cell r="J76">
            <v>0.17284580837029567</v>
          </cell>
          <cell r="K76">
            <v>1.1843348294952321E-2</v>
          </cell>
          <cell r="L76">
            <v>1.9259439268064888E-4</v>
          </cell>
          <cell r="M76">
            <v>1.9662945304596614E-4</v>
          </cell>
          <cell r="N76">
            <v>7.3457402488644269E-2</v>
          </cell>
          <cell r="O76">
            <v>1.7311442905141881E-2</v>
          </cell>
          <cell r="P76">
            <v>7.9303818541929926E-3</v>
          </cell>
          <cell r="Q76">
            <v>1</v>
          </cell>
        </row>
        <row r="77">
          <cell r="A77" t="str">
            <v>F107D</v>
          </cell>
          <cell r="B77" t="str">
            <v>SGDP - System Gross Distribution Plant</v>
          </cell>
          <cell r="F77">
            <v>0.57399609783642525</v>
          </cell>
          <cell r="G77">
            <v>0.23565354093949839</v>
          </cell>
          <cell r="H77">
            <v>6.8891215784747384E-2</v>
          </cell>
          <cell r="I77">
            <v>1.4827987282042739E-2</v>
          </cell>
          <cell r="J77">
            <v>1.2719742675068942E-3</v>
          </cell>
          <cell r="K77">
            <v>1.1406666465071335E-2</v>
          </cell>
          <cell r="L77">
            <v>4.835587296723664E-4</v>
          </cell>
          <cell r="M77">
            <v>2.8801528380426137E-4</v>
          </cell>
          <cell r="N77">
            <v>9.3007859803131129E-2</v>
          </cell>
          <cell r="O77">
            <v>8.6541804050171723E-5</v>
          </cell>
          <cell r="P77">
            <v>8.6541804050171723E-5</v>
          </cell>
          <cell r="Q77">
            <v>1</v>
          </cell>
        </row>
        <row r="78">
          <cell r="A78" t="str">
            <v>F107R</v>
          </cell>
          <cell r="B78" t="str">
            <v>SGTP - System Gross Retail Plant</v>
          </cell>
          <cell r="F78">
            <v>0.57399609783642525</v>
          </cell>
          <cell r="G78">
            <v>0.23565354093949839</v>
          </cell>
          <cell r="H78">
            <v>6.8891215784747384E-2</v>
          </cell>
          <cell r="I78">
            <v>1.4827987282042739E-2</v>
          </cell>
          <cell r="J78">
            <v>1.2719742675068942E-3</v>
          </cell>
          <cell r="K78">
            <v>1.1406666465071335E-2</v>
          </cell>
          <cell r="L78">
            <v>4.835587296723664E-4</v>
          </cell>
          <cell r="M78">
            <v>2.8801528380426137E-4</v>
          </cell>
          <cell r="N78">
            <v>9.3007859803131129E-2</v>
          </cell>
          <cell r="O78">
            <v>8.6541804050171723E-5</v>
          </cell>
          <cell r="P78">
            <v>8.6541804050171723E-5</v>
          </cell>
          <cell r="Q78">
            <v>1</v>
          </cell>
        </row>
        <row r="79">
          <cell r="A79" t="str">
            <v>F107M</v>
          </cell>
          <cell r="B79" t="str">
            <v>SGDP - System Gross Misc Plant</v>
          </cell>
          <cell r="F79">
            <v>0.57399609783642525</v>
          </cell>
          <cell r="G79">
            <v>0.23565354093949839</v>
          </cell>
          <cell r="H79">
            <v>6.8891215784747384E-2</v>
          </cell>
          <cell r="I79">
            <v>1.4827987282042739E-2</v>
          </cell>
          <cell r="J79">
            <v>1.2719742675068942E-3</v>
          </cell>
          <cell r="K79">
            <v>1.1406666465071335E-2</v>
          </cell>
          <cell r="L79">
            <v>4.835587296723664E-4</v>
          </cell>
          <cell r="M79">
            <v>2.8801528380426137E-4</v>
          </cell>
          <cell r="N79">
            <v>9.3007859803131129E-2</v>
          </cell>
          <cell r="O79">
            <v>8.6541804050171723E-5</v>
          </cell>
          <cell r="P79">
            <v>8.6541804050171723E-5</v>
          </cell>
          <cell r="Q79">
            <v>1</v>
          </cell>
        </row>
        <row r="80">
          <cell r="A80" t="str">
            <v>F108</v>
          </cell>
          <cell r="B80" t="str">
            <v>SGP - System General Plant</v>
          </cell>
          <cell r="F80">
            <v>0.40233442889726667</v>
          </cell>
          <cell r="G80">
            <v>0.25668208868616327</v>
          </cell>
          <cell r="H80">
            <v>8.3353753299607897E-2</v>
          </cell>
          <cell r="I80">
            <v>5.8758967893005054E-3</v>
          </cell>
          <cell r="J80">
            <v>0.13716462383842337</v>
          </cell>
          <cell r="K80">
            <v>1.0522288043531428E-2</v>
          </cell>
          <cell r="L80">
            <v>3.3933920186240133E-4</v>
          </cell>
          <cell r="M80">
            <v>4.2180409512336612E-4</v>
          </cell>
          <cell r="N80">
            <v>7.565341623300606E-2</v>
          </cell>
          <cell r="O80">
            <v>1.416643382471647E-2</v>
          </cell>
          <cell r="P80">
            <v>1.3485927090998769E-2</v>
          </cell>
          <cell r="Q80">
            <v>1</v>
          </cell>
        </row>
        <row r="81">
          <cell r="A81" t="str">
            <v>F108G</v>
          </cell>
          <cell r="B81" t="str">
            <v>SGGP - System Gen Generation Plant</v>
          </cell>
          <cell r="F81">
            <v>0.30847130994142263</v>
          </cell>
          <cell r="G81">
            <v>0.27166729755234809</v>
          </cell>
          <cell r="H81">
            <v>9.3351473082361219E-2</v>
          </cell>
          <cell r="I81">
            <v>2.87420387108644E-3</v>
          </cell>
          <cell r="J81">
            <v>0.20180432929362893</v>
          </cell>
          <cell r="K81">
            <v>9.6837062350480178E-3</v>
          </cell>
          <cell r="L81">
            <v>2.4963510855630121E-4</v>
          </cell>
          <cell r="M81">
            <v>5.8977710384632074E-4</v>
          </cell>
          <cell r="N81">
            <v>6.6418530391201977E-2</v>
          </cell>
          <cell r="O81">
            <v>2.1103078962634352E-2</v>
          </cell>
          <cell r="P81">
            <v>2.3786658457865803E-2</v>
          </cell>
          <cell r="Q81">
            <v>1</v>
          </cell>
        </row>
        <row r="82">
          <cell r="A82" t="str">
            <v>F108T</v>
          </cell>
          <cell r="B82" t="str">
            <v>SGTP - System Gen Transmission Plant</v>
          </cell>
          <cell r="F82">
            <v>0.36365119375058957</v>
          </cell>
          <cell r="G82">
            <v>0.26662218232783785</v>
          </cell>
          <cell r="H82">
            <v>8.4993784202835959E-2</v>
          </cell>
          <cell r="I82">
            <v>9.5825272809189216E-4</v>
          </cell>
          <cell r="J82">
            <v>0.17284246160905153</v>
          </cell>
          <cell r="K82">
            <v>1.1843398245933456E-2</v>
          </cell>
          <cell r="L82">
            <v>1.9259520497448969E-4</v>
          </cell>
          <cell r="M82">
            <v>1.9663028235823954E-4</v>
          </cell>
          <cell r="N82">
            <v>7.3457712305533412E-2</v>
          </cell>
          <cell r="O82">
            <v>1.7311374041103882E-2</v>
          </cell>
          <cell r="P82">
            <v>7.9304153016898082E-3</v>
          </cell>
          <cell r="Q82">
            <v>1</v>
          </cell>
        </row>
        <row r="83">
          <cell r="A83" t="str">
            <v>F108D</v>
          </cell>
          <cell r="B83" t="str">
            <v>SGDP - System Gen Distribution Plant</v>
          </cell>
          <cell r="F83">
            <v>0.57399609783642525</v>
          </cell>
          <cell r="G83">
            <v>0.23565354093949839</v>
          </cell>
          <cell r="H83">
            <v>6.8891215784747384E-2</v>
          </cell>
          <cell r="I83">
            <v>1.4827987282042737E-2</v>
          </cell>
          <cell r="J83">
            <v>1.2719742675068942E-3</v>
          </cell>
          <cell r="K83">
            <v>1.1406666465071335E-2</v>
          </cell>
          <cell r="L83">
            <v>4.8355872967236635E-4</v>
          </cell>
          <cell r="M83">
            <v>2.8801528380426137E-4</v>
          </cell>
          <cell r="N83">
            <v>9.3007859803131115E-2</v>
          </cell>
          <cell r="O83">
            <v>8.6541804050171709E-5</v>
          </cell>
          <cell r="P83">
            <v>8.6541804050171709E-5</v>
          </cell>
          <cell r="Q83">
            <v>1</v>
          </cell>
        </row>
        <row r="84">
          <cell r="A84" t="str">
            <v>F108R</v>
          </cell>
          <cell r="B84" t="str">
            <v>SGTP - System Gen Retail Plant</v>
          </cell>
          <cell r="F84">
            <v>0.87083139955935285</v>
          </cell>
          <cell r="G84">
            <v>1.9459829672089233E-2</v>
          </cell>
          <cell r="H84">
            <v>3.4595842598384894E-4</v>
          </cell>
          <cell r="I84">
            <v>1.03070458516337E-2</v>
          </cell>
          <cell r="J84">
            <v>6.5144830588063777E-4</v>
          </cell>
          <cell r="K84">
            <v>3.441951868068659E-3</v>
          </cell>
          <cell r="L84">
            <v>2.6223261067933588E-3</v>
          </cell>
          <cell r="M84">
            <v>5.4775037140818194E-4</v>
          </cell>
          <cell r="N84">
            <v>9.178405668484485E-2</v>
          </cell>
          <cell r="O84">
            <v>4.1165769723894958E-6</v>
          </cell>
          <cell r="P84">
            <v>4.1165769723894958E-6</v>
          </cell>
          <cell r="Q84">
            <v>1</v>
          </cell>
        </row>
        <row r="85">
          <cell r="A85" t="str">
            <v>F108M</v>
          </cell>
          <cell r="B85" t="str">
            <v>SGDP - System Gen Misc Plant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  <cell r="Q85">
            <v>1</v>
          </cell>
        </row>
        <row r="86">
          <cell r="A86" t="str">
            <v>F110</v>
          </cell>
          <cell r="B86" t="str">
            <v>SIP - System Intangible Plant</v>
          </cell>
          <cell r="F86">
            <v>0.47941322224334776</v>
          </cell>
          <cell r="G86">
            <v>0.22034504862257895</v>
          </cell>
          <cell r="H86">
            <v>6.8475993321165343E-2</v>
          </cell>
          <cell r="I86">
            <v>4.4061774611095375E-3</v>
          </cell>
          <cell r="J86">
            <v>0.11904822751886734</v>
          </cell>
          <cell r="K86">
            <v>1.0335488767550832E-2</v>
          </cell>
          <cell r="L86">
            <v>6.5327017222997557E-4</v>
          </cell>
          <cell r="M86">
            <v>2.7355964236679814E-4</v>
          </cell>
          <cell r="N86">
            <v>7.9288981739617403E-2</v>
          </cell>
          <cell r="O86">
            <v>1.2062085582395745E-2</v>
          </cell>
          <cell r="P86">
            <v>5.6979449287702637E-3</v>
          </cell>
          <cell r="Q86">
            <v>1</v>
          </cell>
        </row>
        <row r="87">
          <cell r="A87" t="str">
            <v>F118</v>
          </cell>
          <cell r="B87" t="str">
            <v>Account 360</v>
          </cell>
          <cell r="F87">
            <v>0.48185384449784452</v>
          </cell>
          <cell r="G87">
            <v>0.31157440623203314</v>
          </cell>
          <cell r="H87">
            <v>9.8833884475618791E-2</v>
          </cell>
          <cell r="I87">
            <v>6.9917563780139515E-4</v>
          </cell>
          <cell r="J87">
            <v>0</v>
          </cell>
          <cell r="K87">
            <v>1.3505359359867476E-2</v>
          </cell>
          <cell r="L87">
            <v>2.1092886397717852E-4</v>
          </cell>
          <cell r="M87">
            <v>1.6090354124717585E-4</v>
          </cell>
          <cell r="N87">
            <v>9.3161497391610545E-2</v>
          </cell>
          <cell r="O87">
            <v>0</v>
          </cell>
          <cell r="P87">
            <v>0</v>
          </cell>
          <cell r="Q87">
            <v>1</v>
          </cell>
        </row>
        <row r="88">
          <cell r="A88" t="str">
            <v>F119</v>
          </cell>
          <cell r="B88" t="str">
            <v>Account 361</v>
          </cell>
          <cell r="F88">
            <v>0.48185384449784452</v>
          </cell>
          <cell r="G88">
            <v>0.31157440623203314</v>
          </cell>
          <cell r="H88">
            <v>9.8833884475618791E-2</v>
          </cell>
          <cell r="I88">
            <v>6.9917563780139515E-4</v>
          </cell>
          <cell r="J88">
            <v>0</v>
          </cell>
          <cell r="K88">
            <v>1.3505359359867476E-2</v>
          </cell>
          <cell r="L88">
            <v>2.1092886397717852E-4</v>
          </cell>
          <cell r="M88">
            <v>1.6090354124717585E-4</v>
          </cell>
          <cell r="N88">
            <v>9.3161497391610532E-2</v>
          </cell>
          <cell r="O88">
            <v>0</v>
          </cell>
          <cell r="P88">
            <v>0</v>
          </cell>
          <cell r="Q88">
            <v>1</v>
          </cell>
        </row>
        <row r="89">
          <cell r="A89" t="str">
            <v>F120</v>
          </cell>
          <cell r="B89" t="str">
            <v>Account 362</v>
          </cell>
          <cell r="F89">
            <v>0.48185384449784452</v>
          </cell>
          <cell r="G89">
            <v>0.3115744062320332</v>
          </cell>
          <cell r="H89">
            <v>9.8833884475618791E-2</v>
          </cell>
          <cell r="I89">
            <v>6.9917563780139515E-4</v>
          </cell>
          <cell r="J89">
            <v>0</v>
          </cell>
          <cell r="K89">
            <v>1.3505359359867478E-2</v>
          </cell>
          <cell r="L89">
            <v>2.1092886397717852E-4</v>
          </cell>
          <cell r="M89">
            <v>1.6090354124717585E-4</v>
          </cell>
          <cell r="N89">
            <v>9.3161497391610545E-2</v>
          </cell>
          <cell r="O89">
            <v>0</v>
          </cell>
          <cell r="P89">
            <v>0</v>
          </cell>
          <cell r="Q89">
            <v>1</v>
          </cell>
        </row>
        <row r="90">
          <cell r="A90" t="str">
            <v>F121</v>
          </cell>
          <cell r="B90" t="str">
            <v>Account 364</v>
          </cell>
          <cell r="F90">
            <v>0.47728536827533213</v>
          </cell>
          <cell r="G90">
            <v>0.30720056894242442</v>
          </cell>
          <cell r="H90">
            <v>9.744646843389676E-2</v>
          </cell>
          <cell r="I90">
            <v>1.2256135706272308E-2</v>
          </cell>
          <cell r="J90">
            <v>0</v>
          </cell>
          <cell r="K90">
            <v>1.3315773042133267E-2</v>
          </cell>
          <cell r="L90">
            <v>2.0796787452404886E-4</v>
          </cell>
          <cell r="M90">
            <v>1.5864480017390269E-4</v>
          </cell>
          <cell r="N90">
            <v>9.2129072925243291E-2</v>
          </cell>
          <cell r="O90">
            <v>0</v>
          </cell>
          <cell r="P90">
            <v>0</v>
          </cell>
          <cell r="Q90">
            <v>1</v>
          </cell>
        </row>
        <row r="91">
          <cell r="A91" t="str">
            <v>F122</v>
          </cell>
          <cell r="B91" t="str">
            <v>Account 365</v>
          </cell>
          <cell r="F91">
            <v>0.6331720706805366</v>
          </cell>
          <cell r="G91">
            <v>0.19055426646468338</v>
          </cell>
          <cell r="H91">
            <v>6.0445331777609093E-2</v>
          </cell>
          <cell r="I91">
            <v>7.9168838076370974E-3</v>
          </cell>
          <cell r="J91">
            <v>0</v>
          </cell>
          <cell r="K91">
            <v>8.2596766444448383E-3</v>
          </cell>
          <cell r="L91">
            <v>1.2900095177094788E-4</v>
          </cell>
          <cell r="M91">
            <v>9.8406209433941807E-5</v>
          </cell>
          <cell r="N91">
            <v>9.9424363463884211E-2</v>
          </cell>
          <cell r="O91">
            <v>0</v>
          </cell>
          <cell r="P91">
            <v>0</v>
          </cell>
          <cell r="Q91">
            <v>1</v>
          </cell>
        </row>
        <row r="92">
          <cell r="A92" t="str">
            <v>F123</v>
          </cell>
          <cell r="B92" t="str">
            <v>Account 366</v>
          </cell>
          <cell r="F92">
            <v>0.61240133399423002</v>
          </cell>
          <cell r="G92">
            <v>0.21146619615258039</v>
          </cell>
          <cell r="H92">
            <v>6.7078762513883047E-2</v>
          </cell>
          <cell r="I92">
            <v>6.1879329348561414E-4</v>
          </cell>
          <cell r="J92">
            <v>0</v>
          </cell>
          <cell r="K92">
            <v>9.1661154266245489E-3</v>
          </cell>
          <cell r="L92">
            <v>1.4315785774400742E-4</v>
          </cell>
          <cell r="M92">
            <v>1.0920556738437877E-4</v>
          </cell>
          <cell r="N92">
            <v>9.9016435194068192E-2</v>
          </cell>
          <cell r="O92">
            <v>0</v>
          </cell>
          <cell r="P92">
            <v>0</v>
          </cell>
          <cell r="Q92">
            <v>1</v>
          </cell>
        </row>
        <row r="93">
          <cell r="A93" t="str">
            <v>F124</v>
          </cell>
          <cell r="B93" t="str">
            <v>Account 367</v>
          </cell>
          <cell r="F93">
            <v>0.58801113178297126</v>
          </cell>
          <cell r="G93">
            <v>0.22847113330021493</v>
          </cell>
          <cell r="H93">
            <v>7.2472864083037145E-2</v>
          </cell>
          <cell r="I93">
            <v>3.1248685008323125E-3</v>
          </cell>
          <cell r="J93">
            <v>0</v>
          </cell>
          <cell r="K93">
            <v>9.9032035265365012E-3</v>
          </cell>
          <cell r="L93">
            <v>1.546698176573089E-4</v>
          </cell>
          <cell r="M93">
            <v>1.179872726560961E-4</v>
          </cell>
          <cell r="N93">
            <v>9.7744141716094621E-2</v>
          </cell>
          <cell r="O93">
            <v>0</v>
          </cell>
          <cell r="P93">
            <v>0</v>
          </cell>
          <cell r="Q93">
            <v>1</v>
          </cell>
        </row>
        <row r="94">
          <cell r="A94" t="str">
            <v>F125</v>
          </cell>
          <cell r="B94" t="str">
            <v>Account 368</v>
          </cell>
          <cell r="F94">
            <v>0.58833266525621186</v>
          </cell>
          <cell r="G94">
            <v>0.25399798927437112</v>
          </cell>
          <cell r="H94">
            <v>6.0681542529829526E-2</v>
          </cell>
          <cell r="I94">
            <v>3.6442674445197687E-3</v>
          </cell>
          <cell r="J94">
            <v>0</v>
          </cell>
          <cell r="K94">
            <v>1.8740864572651769E-2</v>
          </cell>
          <cell r="L94">
            <v>1.1866486860554856E-4</v>
          </cell>
          <cell r="M94">
            <v>7.0168637588579729E-4</v>
          </cell>
          <cell r="N94">
            <v>7.3782319677924674E-2</v>
          </cell>
          <cell r="O94">
            <v>0</v>
          </cell>
          <cell r="P94">
            <v>0</v>
          </cell>
          <cell r="Q94">
            <v>1</v>
          </cell>
        </row>
        <row r="95">
          <cell r="A95" t="str">
            <v>F126</v>
          </cell>
          <cell r="B95" t="str">
            <v>Account 369</v>
          </cell>
          <cell r="F95">
            <v>0.79963259447844093</v>
          </cell>
          <cell r="G95">
            <v>7.6728663408577744E-2</v>
          </cell>
          <cell r="H95">
            <v>6.8875427433031404E-3</v>
          </cell>
          <cell r="I95">
            <v>0</v>
          </cell>
          <cell r="J95">
            <v>0</v>
          </cell>
          <cell r="K95">
            <v>0</v>
          </cell>
          <cell r="L95">
            <v>2.8991380892467692E-3</v>
          </cell>
          <cell r="M95">
            <v>6.0557074157735946E-4</v>
          </cell>
          <cell r="N95">
            <v>0.11324649053885387</v>
          </cell>
          <cell r="O95">
            <v>0</v>
          </cell>
          <cell r="P95">
            <v>0</v>
          </cell>
          <cell r="Q95">
            <v>1</v>
          </cell>
        </row>
        <row r="96">
          <cell r="A96" t="str">
            <v>F127</v>
          </cell>
          <cell r="B96" t="str">
            <v>Account 370</v>
          </cell>
          <cell r="F96">
            <v>0.69207039078932875</v>
          </cell>
          <cell r="G96">
            <v>0.11668216993772151</v>
          </cell>
          <cell r="H96">
            <v>1.3380058378638931E-2</v>
          </cell>
          <cell r="I96">
            <v>0</v>
          </cell>
          <cell r="J96">
            <v>4.3044113766125575E-2</v>
          </cell>
          <cell r="K96">
            <v>9.8778779929939754E-3</v>
          </cell>
          <cell r="L96">
            <v>2.2441272515058845E-3</v>
          </cell>
          <cell r="M96">
            <v>4.6875235399409989E-4</v>
          </cell>
          <cell r="N96">
            <v>0.11637529157454736</v>
          </cell>
          <cell r="O96">
            <v>2.9286089775720624E-3</v>
          </cell>
          <cell r="P96">
            <v>2.9286089775720624E-3</v>
          </cell>
          <cell r="Q96">
            <v>1</v>
          </cell>
        </row>
        <row r="97">
          <cell r="A97" t="str">
            <v>F128</v>
          </cell>
          <cell r="B97" t="str">
            <v>Account 371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</row>
        <row r="98">
          <cell r="A98" t="str">
            <v>F129</v>
          </cell>
          <cell r="B98" t="str">
            <v>Account 372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  <cell r="Q98">
            <v>1</v>
          </cell>
        </row>
        <row r="99">
          <cell r="A99" t="str">
            <v>F130</v>
          </cell>
          <cell r="B99" t="str">
            <v>Account 373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</row>
        <row r="100">
          <cell r="A100" t="str">
            <v>F131</v>
          </cell>
          <cell r="B100" t="str">
            <v>Account 581 thru 587 &amp; 591 thru 597</v>
          </cell>
          <cell r="F100">
            <v>0.55466081139251322</v>
          </cell>
          <cell r="G100">
            <v>0.23361804991302976</v>
          </cell>
          <cell r="H100">
            <v>7.0500234265707867E-2</v>
          </cell>
          <cell r="I100">
            <v>3.0578751931953477E-2</v>
          </cell>
          <cell r="J100">
            <v>3.3893610226347218E-3</v>
          </cell>
          <cell r="K100">
            <v>1.0250448016649432E-2</v>
          </cell>
          <cell r="L100">
            <v>5.9118761844210912E-4</v>
          </cell>
          <cell r="M100">
            <v>2.0888400524118273E-4</v>
          </cell>
          <cell r="N100">
            <v>9.5741065306355302E-2</v>
          </cell>
          <cell r="O100">
            <v>2.3060326373666512E-4</v>
          </cell>
          <cell r="P100">
            <v>2.3060326373666512E-4</v>
          </cell>
          <cell r="Q100">
            <v>1</v>
          </cell>
        </row>
        <row r="101">
          <cell r="A101" t="str">
            <v>F132</v>
          </cell>
          <cell r="B101" t="str">
            <v>Account 364 + 365</v>
          </cell>
          <cell r="F101">
            <v>0.53892662577935324</v>
          </cell>
          <cell r="G101">
            <v>0.26107588571426532</v>
          </cell>
          <cell r="H101">
            <v>8.2815351363737022E-2</v>
          </cell>
          <cell r="I101">
            <v>1.0540293754831714E-2</v>
          </cell>
          <cell r="J101">
            <v>0</v>
          </cell>
          <cell r="K101">
            <v>1.1316473966546045E-2</v>
          </cell>
          <cell r="L101">
            <v>1.7674250157933562E-4</v>
          </cell>
          <cell r="M101">
            <v>1.3482504886612665E-4</v>
          </cell>
          <cell r="N101">
            <v>9.5013801870821396E-2</v>
          </cell>
          <cell r="O101">
            <v>0</v>
          </cell>
          <cell r="P101">
            <v>0</v>
          </cell>
          <cell r="Q101">
            <v>1</v>
          </cell>
        </row>
        <row r="102">
          <cell r="A102" t="str">
            <v>F133</v>
          </cell>
          <cell r="B102" t="str">
            <v>Account 366 + 367</v>
          </cell>
          <cell r="F102">
            <v>0.59454060742505677</v>
          </cell>
          <cell r="G102">
            <v>0.22391875927973956</v>
          </cell>
          <cell r="H102">
            <v>7.1028814767592402E-2</v>
          </cell>
          <cell r="I102">
            <v>2.4539697160714698E-3</v>
          </cell>
          <cell r="J102">
            <v>0</v>
          </cell>
          <cell r="K102">
            <v>9.7058784386688576E-3</v>
          </cell>
          <cell r="L102">
            <v>1.5158796285366693E-4</v>
          </cell>
          <cell r="M102">
            <v>1.1563633148016835E-4</v>
          </cell>
          <cell r="N102">
            <v>9.8084746078537247E-2</v>
          </cell>
          <cell r="O102">
            <v>0</v>
          </cell>
          <cell r="P102">
            <v>0</v>
          </cell>
          <cell r="Q102">
            <v>1</v>
          </cell>
        </row>
        <row r="103">
          <cell r="A103" t="str">
            <v>F134</v>
          </cell>
          <cell r="B103" t="str">
            <v>Account 364 + 365 + 369  (OH)</v>
          </cell>
          <cell r="F103">
            <v>0.5746926325278473</v>
          </cell>
          <cell r="G103">
            <v>0.23578546359638292</v>
          </cell>
          <cell r="H103">
            <v>7.2398886681061314E-2</v>
          </cell>
          <cell r="I103">
            <v>9.0942807638459029E-3</v>
          </cell>
          <cell r="J103">
            <v>0</v>
          </cell>
          <cell r="K103">
            <v>9.7639775420249458E-3</v>
          </cell>
          <cell r="L103">
            <v>5.5022539284742744E-4</v>
          </cell>
          <cell r="M103">
            <v>1.9940620788733702E-4</v>
          </cell>
          <cell r="N103">
            <v>9.7515127288102965E-2</v>
          </cell>
          <cell r="O103">
            <v>0</v>
          </cell>
          <cell r="P103">
            <v>0</v>
          </cell>
          <cell r="Q103">
            <v>1</v>
          </cell>
        </row>
        <row r="104">
          <cell r="A104" t="str">
            <v>F135</v>
          </cell>
          <cell r="B104" t="str">
            <v>Account 366 + 367 + 369  (UG)</v>
          </cell>
          <cell r="F104">
            <v>0.63315811517557363</v>
          </cell>
          <cell r="G104">
            <v>0.19620380683440405</v>
          </cell>
          <cell r="H104">
            <v>5.8951424006922375E-2</v>
          </cell>
          <cell r="I104">
            <v>1.9919029337877891E-3</v>
          </cell>
          <cell r="J104">
            <v>0</v>
          </cell>
          <cell r="K104">
            <v>7.878323685233727E-3</v>
          </cell>
          <cell r="L104">
            <v>6.6893405630831277E-4</v>
          </cell>
          <cell r="M104">
            <v>2.0788784335541482E-4</v>
          </cell>
          <cell r="N104">
            <v>0.10093960546441481</v>
          </cell>
          <cell r="O104">
            <v>0</v>
          </cell>
          <cell r="P104">
            <v>0</v>
          </cell>
          <cell r="Q104">
            <v>1</v>
          </cell>
        </row>
        <row r="105">
          <cell r="A105" t="str">
            <v>F136</v>
          </cell>
          <cell r="B105" t="str">
            <v>Account 902 + 903 + 904</v>
          </cell>
          <cell r="F105">
            <v>0.86903698554123632</v>
          </cell>
          <cell r="G105">
            <v>2.3196969899500031E-2</v>
          </cell>
          <cell r="H105">
            <v>5.6334511436638224E-3</v>
          </cell>
          <cell r="I105">
            <v>7.6404524420265948E-3</v>
          </cell>
          <cell r="J105">
            <v>5.6231638263466019E-3</v>
          </cell>
          <cell r="K105">
            <v>2.1847675920868216E-3</v>
          </cell>
          <cell r="L105">
            <v>2.3664605092576798E-3</v>
          </cell>
          <cell r="M105">
            <v>4.9430527328797743E-4</v>
          </cell>
          <cell r="N105">
            <v>8.3788106599257617E-2</v>
          </cell>
          <cell r="O105">
            <v>1.7668586668326553E-5</v>
          </cell>
          <cell r="P105">
            <v>1.7668586668326553E-5</v>
          </cell>
          <cell r="Q105">
            <v>1</v>
          </cell>
        </row>
        <row r="106">
          <cell r="A106" t="str">
            <v>F137</v>
          </cell>
          <cell r="B106" t="str">
            <v>Total O &amp; M Expense</v>
          </cell>
          <cell r="F106">
            <v>0.36285498154346857</v>
          </cell>
          <cell r="G106">
            <v>0.25932860170148697</v>
          </cell>
          <cell r="H106">
            <v>8.6296134401246991E-2</v>
          </cell>
          <cell r="I106">
            <v>4.6301563224941328E-3</v>
          </cell>
          <cell r="J106">
            <v>0.17015776864864629</v>
          </cell>
          <cell r="K106">
            <v>1.0093805014764619E-2</v>
          </cell>
          <cell r="L106">
            <v>3.3300793952141799E-4</v>
          </cell>
          <cell r="M106">
            <v>4.5267313990637409E-4</v>
          </cell>
          <cell r="N106">
            <v>7.1353400273743803E-2</v>
          </cell>
          <cell r="O106">
            <v>1.7612870039914071E-2</v>
          </cell>
          <cell r="P106">
            <v>1.6886600974806622E-2</v>
          </cell>
          <cell r="Q106">
            <v>1</v>
          </cell>
        </row>
        <row r="107">
          <cell r="A107" t="str">
            <v>F137G</v>
          </cell>
          <cell r="B107" t="str">
            <v>Generation O &amp; M Exp</v>
          </cell>
          <cell r="F107">
            <v>0.3245128233916228</v>
          </cell>
          <cell r="G107">
            <v>0.27063941597412489</v>
          </cell>
          <cell r="H107">
            <v>9.1039747762997475E-2</v>
          </cell>
          <cell r="I107">
            <v>2.3655917792023001E-3</v>
          </cell>
          <cell r="J107">
            <v>0.19252543829482088</v>
          </cell>
          <cell r="K107">
            <v>1.0290084317152771E-2</v>
          </cell>
          <cell r="L107">
            <v>2.3422638973094427E-4</v>
          </cell>
          <cell r="M107">
            <v>4.8352029849060336E-4</v>
          </cell>
          <cell r="N107">
            <v>6.841287174123438E-2</v>
          </cell>
          <cell r="O107">
            <v>1.9981073788344138E-2</v>
          </cell>
          <cell r="P107">
            <v>1.9515206262278612E-2</v>
          </cell>
          <cell r="Q107">
            <v>1</v>
          </cell>
        </row>
        <row r="108">
          <cell r="A108" t="str">
            <v>F137T</v>
          </cell>
          <cell r="B108" t="str">
            <v>Transmission O &amp; M Exp</v>
          </cell>
          <cell r="F108">
            <v>0.36786048887110234</v>
          </cell>
          <cell r="G108">
            <v>0.26571634383449227</v>
          </cell>
          <cell r="H108">
            <v>8.4772058616620016E-2</v>
          </cell>
          <cell r="I108">
            <v>1.4037234628348188E-3</v>
          </cell>
          <cell r="J108">
            <v>0.16908749156452901</v>
          </cell>
          <cell r="K108">
            <v>1.1746661785452693E-2</v>
          </cell>
          <cell r="L108">
            <v>2.0506426381597671E-4</v>
          </cell>
          <cell r="M108">
            <v>2.1335252055114081E-4</v>
          </cell>
          <cell r="N108">
            <v>7.3751046948972679E-2</v>
          </cell>
          <cell r="O108">
            <v>1.6969033463231743E-2</v>
          </cell>
          <cell r="P108">
            <v>8.2747346683973641E-3</v>
          </cell>
          <cell r="Q108">
            <v>1</v>
          </cell>
        </row>
        <row r="109">
          <cell r="A109" t="str">
            <v>F137D</v>
          </cell>
          <cell r="B109" t="str">
            <v xml:space="preserve">Distribution O &amp; M Exp </v>
          </cell>
          <cell r="F109">
            <v>0.55046405086383732</v>
          </cell>
          <cell r="G109">
            <v>0.23475933800690646</v>
          </cell>
          <cell r="H109">
            <v>7.0856658314961476E-2</v>
          </cell>
          <cell r="I109">
            <v>2.797322059974032E-2</v>
          </cell>
          <cell r="J109">
            <v>8.5899013644998405E-3</v>
          </cell>
          <cell r="K109">
            <v>1.037929865797445E-2</v>
          </cell>
          <cell r="L109">
            <v>5.7002090654620168E-4</v>
          </cell>
          <cell r="M109">
            <v>2.2557003306143773E-4</v>
          </cell>
          <cell r="N109">
            <v>9.4649173968550451E-2</v>
          </cell>
          <cell r="O109">
            <v>7.8015996298765728E-4</v>
          </cell>
          <cell r="P109">
            <v>7.526073209344102E-4</v>
          </cell>
          <cell r="Q109">
            <v>1</v>
          </cell>
        </row>
        <row r="110">
          <cell r="A110" t="str">
            <v>F137R</v>
          </cell>
          <cell r="B110" t="str">
            <v>Retail O &amp; M Exp  (Customer)</v>
          </cell>
          <cell r="F110">
            <v>0.86818636655564441</v>
          </cell>
          <cell r="G110">
            <v>2.2765029249574749E-2</v>
          </cell>
          <cell r="H110">
            <v>5.0665500270524483E-3</v>
          </cell>
          <cell r="I110">
            <v>8.0993229859722838E-3</v>
          </cell>
          <cell r="J110">
            <v>5.1430135052666559E-3</v>
          </cell>
          <cell r="K110">
            <v>2.3545067522447913E-3</v>
          </cell>
          <cell r="L110">
            <v>2.4281291129671524E-3</v>
          </cell>
          <cell r="M110">
            <v>5.0858908781517965E-4</v>
          </cell>
          <cell r="N110">
            <v>8.5339334261524805E-2</v>
          </cell>
          <cell r="O110">
            <v>3.7050396073477556E-5</v>
          </cell>
          <cell r="P110">
            <v>7.2108065863951522E-5</v>
          </cell>
          <cell r="Q110">
            <v>1</v>
          </cell>
        </row>
        <row r="111">
          <cell r="A111" t="str">
            <v>F137M</v>
          </cell>
          <cell r="B111" t="str">
            <v xml:space="preserve">Misc &amp; Customer O &amp; M Exp </v>
          </cell>
          <cell r="F111">
            <v>0.4197543566937314</v>
          </cell>
          <cell r="G111">
            <v>0.25907888136115031</v>
          </cell>
          <cell r="H111">
            <v>8.0951473745224781E-2</v>
          </cell>
          <cell r="I111">
            <v>4.606057903535017E-3</v>
          </cell>
          <cell r="J111">
            <v>0.12596893987478394</v>
          </cell>
          <cell r="K111">
            <v>1.1755113563581387E-2</v>
          </cell>
          <cell r="L111">
            <v>2.6950608321199185E-4</v>
          </cell>
          <cell r="M111">
            <v>2.2109097078178958E-4</v>
          </cell>
          <cell r="N111">
            <v>7.8760897132882576E-2</v>
          </cell>
          <cell r="O111">
            <v>1.2747278342928173E-2</v>
          </cell>
          <cell r="P111">
            <v>5.8864043281886182E-3</v>
          </cell>
          <cell r="Q111">
            <v>1</v>
          </cell>
        </row>
        <row r="112">
          <cell r="A112" t="str">
            <v>F138</v>
          </cell>
          <cell r="B112" t="str">
            <v>GTD O&amp;M Exp  (less fuel, purchased p &amp; wheeling)</v>
          </cell>
          <cell r="F112">
            <v>0.47104504066693559</v>
          </cell>
          <cell r="G112">
            <v>0.23049332244191884</v>
          </cell>
          <cell r="H112">
            <v>7.2271131363051341E-2</v>
          </cell>
          <cell r="I112">
            <v>9.2272297690606311E-3</v>
          </cell>
          <cell r="J112">
            <v>0.10906001637798067</v>
          </cell>
          <cell r="K112">
            <v>1.0344490851840943E-2</v>
          </cell>
          <cell r="L112">
            <v>5.5486273772919895E-4</v>
          </cell>
          <cell r="M112">
            <v>2.3932874663253043E-4</v>
          </cell>
          <cell r="N112">
            <v>8.0557544105870946E-2</v>
          </cell>
          <cell r="O112">
            <v>1.0997862080878332E-2</v>
          </cell>
          <cell r="P112">
            <v>5.2091708581002323E-3</v>
          </cell>
          <cell r="Q112">
            <v>1</v>
          </cell>
        </row>
        <row r="113">
          <cell r="A113" t="str">
            <v>F138G</v>
          </cell>
          <cell r="B113" t="str">
            <v xml:space="preserve">Generation O &amp; M Exp (less fuel &amp; purchased power) </v>
          </cell>
          <cell r="F113">
            <v>0.36453555800191739</v>
          </cell>
          <cell r="G113">
            <v>0.26785404467874313</v>
          </cell>
          <cell r="H113">
            <v>8.5472210662788276E-2</v>
          </cell>
          <cell r="I113">
            <v>9.8714536755202423E-4</v>
          </cell>
          <cell r="J113">
            <v>0.16974279652232707</v>
          </cell>
          <cell r="K113">
            <v>1.1861754599906921E-2</v>
          </cell>
          <cell r="L113">
            <v>1.9418046552553553E-4</v>
          </cell>
          <cell r="M113">
            <v>2.0259628281124673E-4</v>
          </cell>
          <cell r="N113">
            <v>7.3689392096925932E-2</v>
          </cell>
          <cell r="O113">
            <v>1.7288488523124305E-2</v>
          </cell>
          <cell r="P113">
            <v>8.1718327983772883E-3</v>
          </cell>
          <cell r="Q113">
            <v>1</v>
          </cell>
        </row>
        <row r="114">
          <cell r="A114" t="str">
            <v>F138T</v>
          </cell>
          <cell r="B114" t="str">
            <v>Transmission O &amp; M Exp - (less wheeling exp)</v>
          </cell>
          <cell r="F114">
            <v>0.36364966000718746</v>
          </cell>
          <cell r="G114">
            <v>0.26662105781616285</v>
          </cell>
          <cell r="H114">
            <v>8.4993425731152178E-2</v>
          </cell>
          <cell r="I114">
            <v>9.5824868654376995E-4</v>
          </cell>
          <cell r="J114">
            <v>0.17284580837029567</v>
          </cell>
          <cell r="K114">
            <v>1.1843348294952321E-2</v>
          </cell>
          <cell r="L114">
            <v>1.9259439268064888E-4</v>
          </cell>
          <cell r="M114">
            <v>1.9662945304596614E-4</v>
          </cell>
          <cell r="N114">
            <v>7.3457402488644269E-2</v>
          </cell>
          <cell r="O114">
            <v>1.7311442905141881E-2</v>
          </cell>
          <cell r="P114">
            <v>7.9303818541929926E-3</v>
          </cell>
          <cell r="Q114">
            <v>1</v>
          </cell>
        </row>
        <row r="115">
          <cell r="A115" t="str">
            <v>F138D</v>
          </cell>
          <cell r="B115" t="str">
            <v xml:space="preserve">Distribution O &amp; M Exp </v>
          </cell>
          <cell r="F115">
            <v>0.554660811392513</v>
          </cell>
          <cell r="G115">
            <v>0.2336180499130297</v>
          </cell>
          <cell r="H115">
            <v>7.0500234265707853E-2</v>
          </cell>
          <cell r="I115">
            <v>3.057875193195347E-2</v>
          </cell>
          <cell r="J115">
            <v>3.3893610226347218E-3</v>
          </cell>
          <cell r="K115">
            <v>1.0250448016649431E-2</v>
          </cell>
          <cell r="L115">
            <v>5.911876184421089E-4</v>
          </cell>
          <cell r="M115">
            <v>2.0888400524118271E-4</v>
          </cell>
          <cell r="N115">
            <v>9.5741065306355289E-2</v>
          </cell>
          <cell r="O115">
            <v>2.3060326373666506E-4</v>
          </cell>
          <cell r="P115">
            <v>2.3060326373666506E-4</v>
          </cell>
          <cell r="Q115">
            <v>1</v>
          </cell>
        </row>
        <row r="116">
          <cell r="A116" t="str">
            <v>F138R</v>
          </cell>
          <cell r="B116" t="str">
            <v>Retail O &amp; M Exp  (Customer)</v>
          </cell>
          <cell r="F116">
            <v>0.86871734683137647</v>
          </cell>
          <cell r="G116">
            <v>2.2567659887103304E-2</v>
          </cell>
          <cell r="H116">
            <v>4.9904828882418499E-3</v>
          </cell>
          <cell r="I116">
            <v>8.0888216349666153E-3</v>
          </cell>
          <cell r="J116">
            <v>4.9651264027747435E-3</v>
          </cell>
          <cell r="K116">
            <v>2.3514262479506815E-3</v>
          </cell>
          <cell r="L116">
            <v>2.4292211007303512E-3</v>
          </cell>
          <cell r="M116">
            <v>5.074146791699903E-4</v>
          </cell>
          <cell r="N116">
            <v>8.5351156068419573E-2</v>
          </cell>
          <cell r="O116">
            <v>1.5672129633180426E-5</v>
          </cell>
          <cell r="P116">
            <v>1.5672129633180426E-5</v>
          </cell>
          <cell r="Q116">
            <v>1</v>
          </cell>
        </row>
        <row r="117">
          <cell r="A117" t="str">
            <v>F138M</v>
          </cell>
          <cell r="B117" t="str">
            <v xml:space="preserve">Misc &amp; Customer O &amp; M Exp 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  <cell r="Q117">
            <v>1</v>
          </cell>
        </row>
        <row r="118">
          <cell r="A118" t="str">
            <v>F140</v>
          </cell>
          <cell r="B118" t="str">
            <v>Revenue Requirement Before Rev Credits</v>
          </cell>
          <cell r="F118">
            <v>0.37616533752802678</v>
          </cell>
          <cell r="G118">
            <v>0.26677107295758534</v>
          </cell>
          <cell r="H118">
            <v>8.5217215891395193E-2</v>
          </cell>
          <cell r="I118">
            <v>5.185208106619231E-3</v>
          </cell>
          <cell r="J118">
            <v>0.15184618862642221</v>
          </cell>
          <cell r="K118">
            <v>9.7426233984971942E-3</v>
          </cell>
          <cell r="L118">
            <v>3.0138698351132756E-4</v>
          </cell>
          <cell r="M118">
            <v>4.8515091520336747E-4</v>
          </cell>
          <cell r="N118">
            <v>7.4289338815181752E-2</v>
          </cell>
          <cell r="O118">
            <v>1.5414368706983785E-2</v>
          </cell>
          <cell r="P118">
            <v>1.4582108020647758E-2</v>
          </cell>
          <cell r="Q118">
            <v>1</v>
          </cell>
        </row>
        <row r="119">
          <cell r="A119" t="str">
            <v>F140G</v>
          </cell>
          <cell r="B119" t="str">
            <v>Revenue Requirement Before Rev Credits</v>
          </cell>
          <cell r="F119">
            <v>0.32861862145847565</v>
          </cell>
          <cell r="G119">
            <v>0.27562410921615621</v>
          </cell>
          <cell r="H119">
            <v>9.0462297997219041E-2</v>
          </cell>
          <cell r="I119">
            <v>2.105953491324441E-3</v>
          </cell>
          <cell r="J119">
            <v>0.18510623882080332</v>
          </cell>
          <cell r="K119">
            <v>9.9915999152960424E-3</v>
          </cell>
          <cell r="L119">
            <v>2.1860180388555187E-4</v>
          </cell>
          <cell r="M119">
            <v>4.9868588988208145E-4</v>
          </cell>
          <cell r="N119">
            <v>7.0038758178095004E-2</v>
          </cell>
          <cell r="O119">
            <v>1.8925230956946919E-2</v>
          </cell>
          <cell r="P119">
            <v>1.8409902272226851E-2</v>
          </cell>
          <cell r="Q119">
            <v>1</v>
          </cell>
        </row>
        <row r="120">
          <cell r="A120" t="str">
            <v>F140T</v>
          </cell>
          <cell r="B120" t="str">
            <v>Revenue Requirement Before Rev Credits</v>
          </cell>
          <cell r="F120">
            <v>0.34583739699247795</v>
          </cell>
          <cell r="G120">
            <v>0.28348000837927162</v>
          </cell>
          <cell r="H120">
            <v>8.783666254602053E-2</v>
          </cell>
          <cell r="I120">
            <v>1.2944679976724725E-3</v>
          </cell>
          <cell r="J120">
            <v>0.16894475348414725</v>
          </cell>
          <cell r="K120">
            <v>9.8084260559931271E-3</v>
          </cell>
          <cell r="L120">
            <v>1.7463240956582871E-4</v>
          </cell>
          <cell r="M120">
            <v>3.5193566886422285E-4</v>
          </cell>
          <cell r="N120">
            <v>7.3323265766837717E-2</v>
          </cell>
          <cell r="O120">
            <v>1.6423566852116395E-2</v>
          </cell>
          <cell r="P120">
            <v>1.2524883845467944E-2</v>
          </cell>
          <cell r="Q120">
            <v>1</v>
          </cell>
        </row>
        <row r="121">
          <cell r="A121" t="str">
            <v>F140D</v>
          </cell>
          <cell r="B121" t="str">
            <v>Revenue Requirement Before Rev Credits</v>
          </cell>
          <cell r="F121">
            <v>0.55488544557769859</v>
          </cell>
          <cell r="G121">
            <v>0.24404181068826331</v>
          </cell>
          <cell r="H121">
            <v>6.9618672598969755E-2</v>
          </cell>
          <cell r="I121">
            <v>2.2265088618632078E-2</v>
          </cell>
          <cell r="J121">
            <v>3.4182855868796691E-3</v>
          </cell>
          <cell r="K121">
            <v>9.4922781948898922E-3</v>
          </cell>
          <cell r="L121">
            <v>5.052695381526619E-4</v>
          </cell>
          <cell r="M121">
            <v>5.2063363856949194E-4</v>
          </cell>
          <cell r="N121">
            <v>9.4617334724034372E-2</v>
          </cell>
          <cell r="O121">
            <v>3.0060225233336494E-4</v>
          </cell>
          <cell r="P121">
            <v>3.3457858338020296E-4</v>
          </cell>
          <cell r="Q121">
            <v>1</v>
          </cell>
        </row>
        <row r="122">
          <cell r="A122" t="str">
            <v>F140R</v>
          </cell>
          <cell r="B122" t="str">
            <v>Revenue Requirement Before Rev Credits</v>
          </cell>
          <cell r="F122">
            <v>0.89219703458995214</v>
          </cell>
          <cell r="G122">
            <v>1.9428967530724678E-2</v>
          </cell>
          <cell r="H122">
            <v>7.3145336356940274E-4</v>
          </cell>
          <cell r="I122">
            <v>8.2662953324206846E-3</v>
          </cell>
          <cell r="J122">
            <v>-1.3056365696191771E-3</v>
          </cell>
          <cell r="K122">
            <v>2.2609593007778552E-3</v>
          </cell>
          <cell r="L122">
            <v>2.4951357032002679E-3</v>
          </cell>
          <cell r="M122">
            <v>5.3160464397614354E-4</v>
          </cell>
          <cell r="N122">
            <v>7.5552693605968918E-2</v>
          </cell>
          <cell r="O122">
            <v>-1.3033487020485958E-4</v>
          </cell>
          <cell r="P122">
            <v>-2.8172619060771663E-5</v>
          </cell>
          <cell r="Q122">
            <v>1</v>
          </cell>
        </row>
        <row r="123">
          <cell r="A123" t="str">
            <v>F140M</v>
          </cell>
          <cell r="B123" t="str">
            <v>Revenue Requirement Before Rev Credits</v>
          </cell>
          <cell r="F123">
            <v>0.39803727137508704</v>
          </cell>
          <cell r="G123">
            <v>0.27486352706632805</v>
          </cell>
          <cell r="H123">
            <v>8.3773258427982347E-2</v>
          </cell>
          <cell r="I123">
            <v>5.6474042631952824E-3</v>
          </cell>
          <cell r="J123">
            <v>0.12581462667533988</v>
          </cell>
          <cell r="K123">
            <v>9.8549849553042218E-3</v>
          </cell>
          <cell r="L123">
            <v>2.5186282440975411E-4</v>
          </cell>
          <cell r="M123">
            <v>4.5612818525196192E-4</v>
          </cell>
          <cell r="N123">
            <v>7.9322569718852445E-2</v>
          </cell>
          <cell r="O123">
            <v>1.2344892197946957E-2</v>
          </cell>
          <cell r="P123">
            <v>9.6334671907361662E-3</v>
          </cell>
          <cell r="Q123">
            <v>1</v>
          </cell>
        </row>
        <row r="124">
          <cell r="A124" t="str">
            <v>F141</v>
          </cell>
          <cell r="B124" t="str">
            <v>Firm Revenues</v>
          </cell>
          <cell r="F124">
            <v>0.35748442675349185</v>
          </cell>
          <cell r="G124">
            <v>0.28242151654330827</v>
          </cell>
          <cell r="H124">
            <v>8.7928451405412486E-2</v>
          </cell>
          <cell r="I124">
            <v>6.550665447298625E-3</v>
          </cell>
          <cell r="J124">
            <v>0.14860322826041317</v>
          </cell>
          <cell r="K124">
            <v>7.6482821501796371E-3</v>
          </cell>
          <cell r="L124">
            <v>2.9259225696807198E-4</v>
          </cell>
          <cell r="M124">
            <v>7.4550190295359382E-4</v>
          </cell>
          <cell r="N124">
            <v>7.4696526466217258E-2</v>
          </cell>
          <cell r="O124">
            <v>1.4683978840252359E-2</v>
          </cell>
          <cell r="P124">
            <v>1.894482997350461E-2</v>
          </cell>
          <cell r="Q124">
            <v>1</v>
          </cell>
        </row>
        <row r="125">
          <cell r="A125" t="str">
            <v>F150</v>
          </cell>
          <cell r="B125" t="str">
            <v>Income Before State Taxes</v>
          </cell>
          <cell r="F125">
            <v>0.24342937025721365</v>
          </cell>
          <cell r="G125">
            <v>0.44051644619777985</v>
          </cell>
          <cell r="H125">
            <v>0.10735275679588017</v>
          </cell>
          <cell r="I125">
            <v>1.9731776926389364E-2</v>
          </cell>
          <cell r="J125">
            <v>5.4583290490338256E-2</v>
          </cell>
          <cell r="K125">
            <v>-1.1610019671528709E-2</v>
          </cell>
          <cell r="L125">
            <v>1.6239083333509401E-4</v>
          </cell>
          <cell r="M125">
            <v>3.1671144900099258E-3</v>
          </cell>
          <cell r="N125">
            <v>9.111080902756287E-2</v>
          </cell>
          <cell r="O125">
            <v>6.9706674330965405E-4</v>
          </cell>
          <cell r="P125">
            <v>5.0858996639820832E-2</v>
          </cell>
          <cell r="Q125">
            <v>1</v>
          </cell>
        </row>
        <row r="126">
          <cell r="A126" t="str">
            <v>F150G</v>
          </cell>
          <cell r="B126" t="str">
            <v>Income Before State Taxes</v>
          </cell>
          <cell r="F126">
            <v>-0.59312786546656093</v>
          </cell>
          <cell r="G126">
            <v>1.04577095111665</v>
          </cell>
          <cell r="H126">
            <v>0.21730879638965364</v>
          </cell>
          <cell r="I126">
            <v>1.7950616277536101E-2</v>
          </cell>
          <cell r="J126">
            <v>2.9147053034211313E-2</v>
          </cell>
          <cell r="K126">
            <v>-8.7564344975854302E-2</v>
          </cell>
          <cell r="L126">
            <v>-4.0526104431340486E-4</v>
          </cell>
          <cell r="M126">
            <v>1.2881916041778931E-2</v>
          </cell>
          <cell r="N126">
            <v>9.4512310515985617E-2</v>
          </cell>
          <cell r="O126">
            <v>-2.4042137209899006E-2</v>
          </cell>
          <cell r="P126">
            <v>0.28756796534835227</v>
          </cell>
          <cell r="Q126">
            <v>1</v>
          </cell>
        </row>
        <row r="127">
          <cell r="A127" t="str">
            <v>F150T</v>
          </cell>
          <cell r="B127" t="str">
            <v>Income Before State Taxes</v>
          </cell>
          <cell r="F127">
            <v>0.21205019364196617</v>
          </cell>
          <cell r="G127">
            <v>0.40242838174138718</v>
          </cell>
          <cell r="H127">
            <v>0.10736399630833587</v>
          </cell>
          <cell r="I127">
            <v>3.0785734488981932E-3</v>
          </cell>
          <cell r="J127">
            <v>0.14598589425753702</v>
          </cell>
          <cell r="K127">
            <v>-4.8333280996947668E-3</v>
          </cell>
          <cell r="L127">
            <v>7.7218582791485703E-5</v>
          </cell>
          <cell r="M127">
            <v>1.5822897003310973E-3</v>
          </cell>
          <cell r="N127">
            <v>7.7210535971767871E-2</v>
          </cell>
          <cell r="O127">
            <v>1.0117113136320709E-2</v>
          </cell>
          <cell r="P127">
            <v>4.493913130194626E-2</v>
          </cell>
          <cell r="Q127">
            <v>1</v>
          </cell>
        </row>
        <row r="128">
          <cell r="A128" t="str">
            <v>F150D</v>
          </cell>
          <cell r="B128" t="str">
            <v>Income Before State Taxes</v>
          </cell>
          <cell r="F128">
            <v>0.45728697626255971</v>
          </cell>
          <cell r="G128">
            <v>0.32253142942500757</v>
          </cell>
          <cell r="H128">
            <v>8.2070597264802078E-2</v>
          </cell>
          <cell r="I128">
            <v>3.0754172976348887E-2</v>
          </cell>
          <cell r="J128">
            <v>9.5505030076320323E-4</v>
          </cell>
          <cell r="K128">
            <v>1.3070445875630857E-3</v>
          </cell>
          <cell r="L128">
            <v>3.5810451126982789E-4</v>
          </cell>
          <cell r="M128">
            <v>1.9365448452958447E-3</v>
          </cell>
          <cell r="N128">
            <v>0.10243243746637866</v>
          </cell>
          <cell r="O128">
            <v>6.4490843965768488E-5</v>
          </cell>
          <cell r="P128">
            <v>3.0315152385134055E-4</v>
          </cell>
          <cell r="Q128">
            <v>1</v>
          </cell>
        </row>
        <row r="129">
          <cell r="A129" t="str">
            <v>F150R</v>
          </cell>
          <cell r="B129" t="str">
            <v>Income Before State Taxes</v>
          </cell>
          <cell r="F129">
            <v>0.4519365323564527</v>
          </cell>
          <cell r="G129">
            <v>0.12919090541790454</v>
          </cell>
          <cell r="H129">
            <v>8.249457127437676E-2</v>
          </cell>
          <cell r="I129">
            <v>5.5709505987704558E-3</v>
          </cell>
          <cell r="J129">
            <v>0.11421764376037936</v>
          </cell>
          <cell r="K129">
            <v>5.1484967025397944E-3</v>
          </cell>
          <cell r="L129">
            <v>6.4360038681450407E-4</v>
          </cell>
          <cell r="M129">
            <v>-1.2076413695294632E-4</v>
          </cell>
          <cell r="N129">
            <v>0.20313283647456964</v>
          </cell>
          <cell r="O129">
            <v>4.8298905026722379E-3</v>
          </cell>
          <cell r="P129">
            <v>2.9553364081508779E-3</v>
          </cell>
          <cell r="Q129">
            <v>1</v>
          </cell>
        </row>
        <row r="130">
          <cell r="A130" t="str">
            <v>F150M</v>
          </cell>
          <cell r="B130" t="str">
            <v>Income Before State Taxes</v>
          </cell>
          <cell r="F130">
            <v>0.31102246871495426</v>
          </cell>
          <cell r="G130">
            <v>0.34395630655552073</v>
          </cell>
          <cell r="H130">
            <v>9.5356766998371104E-2</v>
          </cell>
          <cell r="I130">
            <v>1.0603747795869844E-2</v>
          </cell>
          <cell r="J130">
            <v>0.11810413973413054</v>
          </cell>
          <cell r="K130">
            <v>1.5010701260650264E-3</v>
          </cell>
          <cell r="L130">
            <v>1.7885009101942798E-4</v>
          </cell>
          <cell r="M130">
            <v>1.4831694312778625E-3</v>
          </cell>
          <cell r="N130">
            <v>8.2847375137244661E-2</v>
          </cell>
          <cell r="O130">
            <v>9.7944246852148288E-3</v>
          </cell>
          <cell r="P130">
            <v>2.5151638648309511E-2</v>
          </cell>
          <cell r="Q130">
            <v>1</v>
          </cell>
        </row>
        <row r="131">
          <cell r="A131" t="str">
            <v>F151</v>
          </cell>
          <cell r="B131" t="str">
            <v>Depreciation Expense</v>
          </cell>
          <cell r="F131">
            <v>0.41147786215063253</v>
          </cell>
          <cell r="G131">
            <v>0.25491608382520625</v>
          </cell>
          <cell r="H131">
            <v>7.9721719155543574E-2</v>
          </cell>
          <cell r="I131">
            <v>6.2890011025361165E-3</v>
          </cell>
          <cell r="J131">
            <v>0.13774951502875241</v>
          </cell>
          <cell r="K131">
            <v>1.1603529557341286E-2</v>
          </cell>
          <cell r="L131">
            <v>2.6779879912884689E-4</v>
          </cell>
          <cell r="M131">
            <v>2.2136394798054031E-4</v>
          </cell>
          <cell r="N131">
            <v>7.7335259000923959E-2</v>
          </cell>
          <cell r="O131">
            <v>1.3960605244182732E-2</v>
          </cell>
          <cell r="P131">
            <v>6.4572621877717739E-3</v>
          </cell>
          <cell r="Q131">
            <v>1</v>
          </cell>
        </row>
        <row r="132">
          <cell r="A132" t="str">
            <v>F151G</v>
          </cell>
          <cell r="B132" t="str">
            <v>Depreciation Expense</v>
          </cell>
          <cell r="F132">
            <v>0.36525352336527911</v>
          </cell>
          <cell r="G132">
            <v>0.26780597627876157</v>
          </cell>
          <cell r="H132">
            <v>8.5372488303409391E-2</v>
          </cell>
          <cell r="I132">
            <v>9.6288255592839802E-4</v>
          </cell>
          <cell r="J132">
            <v>0.16932795968373793</v>
          </cell>
          <cell r="K132">
            <v>1.1895511256070043E-2</v>
          </cell>
          <cell r="L132">
            <v>1.934608783136882E-4</v>
          </cell>
          <cell r="M132">
            <v>1.9758030767836051E-4</v>
          </cell>
          <cell r="N132">
            <v>7.3782195669689868E-2</v>
          </cell>
          <cell r="O132">
            <v>1.7239690351449108E-2</v>
          </cell>
          <cell r="P132">
            <v>7.9687313496826246E-3</v>
          </cell>
          <cell r="Q132">
            <v>1</v>
          </cell>
        </row>
        <row r="133">
          <cell r="A133" t="str">
            <v>F151T</v>
          </cell>
          <cell r="B133" t="str">
            <v>Depreciation Expense</v>
          </cell>
          <cell r="F133">
            <v>0.36364966000718751</v>
          </cell>
          <cell r="G133">
            <v>0.26662105781616285</v>
          </cell>
          <cell r="H133">
            <v>8.4993425731152178E-2</v>
          </cell>
          <cell r="I133">
            <v>9.5824868654376984E-4</v>
          </cell>
          <cell r="J133">
            <v>0.17284580837029567</v>
          </cell>
          <cell r="K133">
            <v>1.1843348294952321E-2</v>
          </cell>
          <cell r="L133">
            <v>1.9259439268064888E-4</v>
          </cell>
          <cell r="M133">
            <v>1.9662945304596617E-4</v>
          </cell>
          <cell r="N133">
            <v>7.3457402488644269E-2</v>
          </cell>
          <cell r="O133">
            <v>1.7311442905141881E-2</v>
          </cell>
          <cell r="P133">
            <v>7.9303818541929926E-3</v>
          </cell>
          <cell r="Q133">
            <v>1</v>
          </cell>
        </row>
        <row r="134">
          <cell r="A134" t="str">
            <v>F151D</v>
          </cell>
          <cell r="B134" t="str">
            <v>Depreciation Expense</v>
          </cell>
          <cell r="F134">
            <v>0.60312310505113886</v>
          </cell>
          <cell r="G134">
            <v>0.20433476525532682</v>
          </cell>
          <cell r="H134">
            <v>5.7110967926018191E-2</v>
          </cell>
          <cell r="I134">
            <v>2.8847661259153317E-2</v>
          </cell>
          <cell r="J134">
            <v>2.3549932915112276E-3</v>
          </cell>
          <cell r="K134">
            <v>1.0517290187513748E-2</v>
          </cell>
          <cell r="L134">
            <v>5.5339940721565572E-4</v>
          </cell>
          <cell r="M134">
            <v>3.1890869819545226E-4</v>
          </cell>
          <cell r="N134">
            <v>9.2518453749353455E-2</v>
          </cell>
          <cell r="O134">
            <v>1.6022758728672862E-4</v>
          </cell>
          <cell r="P134">
            <v>1.6022758728672862E-4</v>
          </cell>
          <cell r="Q134">
            <v>1</v>
          </cell>
        </row>
        <row r="135">
          <cell r="A135" t="str">
            <v>F151R</v>
          </cell>
          <cell r="B135" t="str">
            <v>Depreciation Expense</v>
          </cell>
          <cell r="F135">
            <v>0.87083139955935274</v>
          </cell>
          <cell r="G135">
            <v>1.9459829672089236E-2</v>
          </cell>
          <cell r="H135">
            <v>3.4595842598384894E-4</v>
          </cell>
          <cell r="I135">
            <v>1.0307045851633702E-2</v>
          </cell>
          <cell r="J135">
            <v>6.5144830588063777E-4</v>
          </cell>
          <cell r="K135">
            <v>3.4419518680686586E-3</v>
          </cell>
          <cell r="L135">
            <v>2.6223261067933588E-3</v>
          </cell>
          <cell r="M135">
            <v>5.4775037140818183E-4</v>
          </cell>
          <cell r="N135">
            <v>9.178405668484485E-2</v>
          </cell>
          <cell r="O135">
            <v>4.1165769723894958E-6</v>
          </cell>
          <cell r="P135">
            <v>4.1165769723894958E-6</v>
          </cell>
          <cell r="Q135">
            <v>1</v>
          </cell>
        </row>
        <row r="136">
          <cell r="A136" t="str">
            <v>F151M</v>
          </cell>
          <cell r="B136" t="str">
            <v>Depreciation Expense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  <cell r="Q136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4">
          <cell r="C4" t="str">
            <v>Rocky Mountain Power</v>
          </cell>
        </row>
        <row r="5">
          <cell r="C5" t="str">
            <v>State of Utah</v>
          </cell>
        </row>
        <row r="6">
          <cell r="C6" t="str">
            <v>12 Months Ended June 2015</v>
          </cell>
          <cell r="L6">
            <v>7.7163338949652285E-2</v>
          </cell>
        </row>
        <row r="9">
          <cell r="D9">
            <v>0.75</v>
          </cell>
        </row>
        <row r="10">
          <cell r="D10">
            <v>0.5</v>
          </cell>
        </row>
        <row r="11">
          <cell r="W11">
            <v>2</v>
          </cell>
          <cell r="Y11">
            <v>1</v>
          </cell>
        </row>
        <row r="17">
          <cell r="H17">
            <v>0.37950999999999996</v>
          </cell>
        </row>
        <row r="20">
          <cell r="H20">
            <v>4.5400000000000003E-2</v>
          </cell>
        </row>
        <row r="21">
          <cell r="H21">
            <v>0.61928320321157737</v>
          </cell>
        </row>
        <row r="23">
          <cell r="H23">
            <v>5.9853714578108992</v>
          </cell>
        </row>
        <row r="24">
          <cell r="D24">
            <v>0.3694468413935218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8">
          <cell r="H58">
            <v>6029328450.2570581</v>
          </cell>
        </row>
        <row r="61">
          <cell r="H61">
            <v>6.9331348082264821E-2</v>
          </cell>
        </row>
      </sheetData>
      <sheetData sheetId="11"/>
      <sheetData sheetId="12"/>
      <sheetData sheetId="13"/>
      <sheetData sheetId="14"/>
      <sheetData sheetId="15"/>
      <sheetData sheetId="16"/>
      <sheetData sheetId="17">
        <row r="4">
          <cell r="I4">
            <v>0.75884936120426938</v>
          </cell>
        </row>
      </sheetData>
      <sheetData sheetId="18">
        <row r="90">
          <cell r="Y90" t="str">
            <v>DIS</v>
          </cell>
        </row>
        <row r="91">
          <cell r="Y91" t="str">
            <v>METER</v>
          </cell>
        </row>
        <row r="100">
          <cell r="Y100">
            <v>0</v>
          </cell>
        </row>
        <row r="101">
          <cell r="Y101">
            <v>0</v>
          </cell>
        </row>
        <row r="105">
          <cell r="F105">
            <v>9630562.6399999969</v>
          </cell>
        </row>
        <row r="114">
          <cell r="F114">
            <v>0</v>
          </cell>
          <cell r="Y114">
            <v>0</v>
          </cell>
        </row>
        <row r="115">
          <cell r="Y115">
            <v>0</v>
          </cell>
        </row>
        <row r="121">
          <cell r="Y121">
            <v>0</v>
          </cell>
        </row>
        <row r="124">
          <cell r="Y124">
            <v>0</v>
          </cell>
        </row>
        <row r="125">
          <cell r="Y125">
            <v>0</v>
          </cell>
        </row>
        <row r="130">
          <cell r="Y130">
            <v>0</v>
          </cell>
        </row>
        <row r="131">
          <cell r="Y131">
            <v>138750.15285704471</v>
          </cell>
        </row>
        <row r="133">
          <cell r="F133">
            <v>2965395.6200000006</v>
          </cell>
          <cell r="Y133">
            <v>81629.637528345425</v>
          </cell>
        </row>
        <row r="139">
          <cell r="F139">
            <v>3627201.35</v>
          </cell>
          <cell r="Y139">
            <v>0</v>
          </cell>
        </row>
        <row r="140">
          <cell r="Y140">
            <v>0</v>
          </cell>
        </row>
        <row r="141">
          <cell r="Y141">
            <v>0</v>
          </cell>
        </row>
        <row r="144">
          <cell r="F144">
            <v>3919411.11</v>
          </cell>
          <cell r="Y144">
            <v>0</v>
          </cell>
        </row>
        <row r="145">
          <cell r="Y145">
            <v>0</v>
          </cell>
        </row>
        <row r="146">
          <cell r="Y146">
            <v>0</v>
          </cell>
        </row>
        <row r="151">
          <cell r="Y151">
            <v>0</v>
          </cell>
        </row>
        <row r="154">
          <cell r="F154">
            <v>3278177.8899999997</v>
          </cell>
          <cell r="Y154">
            <v>100360.72989939996</v>
          </cell>
        </row>
        <row r="155">
          <cell r="Y155">
            <v>0</v>
          </cell>
        </row>
        <row r="156">
          <cell r="Y156">
            <v>12454.5460224292</v>
          </cell>
        </row>
        <row r="157">
          <cell r="Y157">
            <v>112815.27592182916</v>
          </cell>
        </row>
        <row r="160">
          <cell r="F160">
            <v>-359934.7</v>
          </cell>
          <cell r="Y160">
            <v>0</v>
          </cell>
        </row>
        <row r="161">
          <cell r="Y161">
            <v>0</v>
          </cell>
        </row>
        <row r="162">
          <cell r="Y162">
            <v>0</v>
          </cell>
        </row>
        <row r="165">
          <cell r="Y165">
            <v>0</v>
          </cell>
        </row>
        <row r="178">
          <cell r="Y178">
            <v>0</v>
          </cell>
        </row>
        <row r="183">
          <cell r="Y183">
            <v>0</v>
          </cell>
        </row>
        <row r="187">
          <cell r="Y187">
            <v>0</v>
          </cell>
        </row>
        <row r="190">
          <cell r="Y190">
            <v>0</v>
          </cell>
        </row>
        <row r="194">
          <cell r="Y194">
            <v>0</v>
          </cell>
        </row>
        <row r="203">
          <cell r="Y203">
            <v>-1637.3830614377405</v>
          </cell>
        </row>
        <row r="210">
          <cell r="Y210">
            <v>0</v>
          </cell>
        </row>
        <row r="215">
          <cell r="Y215">
            <v>0</v>
          </cell>
        </row>
        <row r="226">
          <cell r="Y226">
            <v>0</v>
          </cell>
        </row>
        <row r="234">
          <cell r="Y234">
            <v>0</v>
          </cell>
        </row>
        <row r="239">
          <cell r="Y239">
            <v>0</v>
          </cell>
        </row>
        <row r="244">
          <cell r="Y244">
            <v>0</v>
          </cell>
        </row>
        <row r="249">
          <cell r="Y249">
            <v>0</v>
          </cell>
        </row>
        <row r="255">
          <cell r="Y255">
            <v>0</v>
          </cell>
        </row>
        <row r="260">
          <cell r="Y260">
            <v>0</v>
          </cell>
        </row>
        <row r="265">
          <cell r="Y265">
            <v>0</v>
          </cell>
        </row>
        <row r="270">
          <cell r="Y270">
            <v>0</v>
          </cell>
        </row>
        <row r="275">
          <cell r="Y275">
            <v>0</v>
          </cell>
        </row>
        <row r="280">
          <cell r="Y280">
            <v>0</v>
          </cell>
        </row>
        <row r="285">
          <cell r="Y285">
            <v>0</v>
          </cell>
        </row>
        <row r="291">
          <cell r="Y291">
            <v>0</v>
          </cell>
        </row>
        <row r="295">
          <cell r="Y295">
            <v>0</v>
          </cell>
        </row>
        <row r="300">
          <cell r="Y300">
            <v>0</v>
          </cell>
        </row>
        <row r="304">
          <cell r="Y304">
            <v>0</v>
          </cell>
        </row>
        <row r="308">
          <cell r="Y308">
            <v>0</v>
          </cell>
        </row>
        <row r="312">
          <cell r="Y312">
            <v>0</v>
          </cell>
        </row>
        <row r="316">
          <cell r="Y316">
            <v>0</v>
          </cell>
        </row>
        <row r="320">
          <cell r="Y320">
            <v>0</v>
          </cell>
        </row>
        <row r="324">
          <cell r="Y324">
            <v>0</v>
          </cell>
        </row>
        <row r="328">
          <cell r="Y328">
            <v>0</v>
          </cell>
        </row>
        <row r="332">
          <cell r="Y332">
            <v>0</v>
          </cell>
        </row>
        <row r="339">
          <cell r="Y339">
            <v>0</v>
          </cell>
        </row>
        <row r="343">
          <cell r="Y343">
            <v>0</v>
          </cell>
        </row>
        <row r="347">
          <cell r="Y347">
            <v>0</v>
          </cell>
        </row>
        <row r="351">
          <cell r="Y351">
            <v>0</v>
          </cell>
        </row>
        <row r="355">
          <cell r="Y355">
            <v>0</v>
          </cell>
        </row>
        <row r="359">
          <cell r="Y359">
            <v>0</v>
          </cell>
        </row>
        <row r="363">
          <cell r="Y363">
            <v>0</v>
          </cell>
        </row>
        <row r="367">
          <cell r="Y367">
            <v>0</v>
          </cell>
        </row>
        <row r="371">
          <cell r="Y371">
            <v>0</v>
          </cell>
        </row>
        <row r="375">
          <cell r="Y375">
            <v>0</v>
          </cell>
        </row>
        <row r="379">
          <cell r="Y379">
            <v>0</v>
          </cell>
        </row>
        <row r="386">
          <cell r="Y386">
            <v>0</v>
          </cell>
        </row>
        <row r="396">
          <cell r="Y396">
            <v>0</v>
          </cell>
        </row>
        <row r="401">
          <cell r="Y401">
            <v>0</v>
          </cell>
        </row>
        <row r="411">
          <cell r="Y411">
            <v>0</v>
          </cell>
        </row>
        <row r="416">
          <cell r="Y416">
            <v>0</v>
          </cell>
        </row>
        <row r="423">
          <cell r="Y423">
            <v>0</v>
          </cell>
        </row>
        <row r="429">
          <cell r="Y429">
            <v>0</v>
          </cell>
        </row>
        <row r="443">
          <cell r="Y443">
            <v>0</v>
          </cell>
        </row>
        <row r="452">
          <cell r="Y452">
            <v>0</v>
          </cell>
        </row>
        <row r="477">
          <cell r="Y477">
            <v>0</v>
          </cell>
        </row>
        <row r="481">
          <cell r="Y481">
            <v>0</v>
          </cell>
        </row>
        <row r="485">
          <cell r="Y485">
            <v>0</v>
          </cell>
        </row>
        <row r="489">
          <cell r="Y489">
            <v>0</v>
          </cell>
        </row>
        <row r="493">
          <cell r="Y493">
            <v>0</v>
          </cell>
        </row>
        <row r="498">
          <cell r="Y498">
            <v>0</v>
          </cell>
        </row>
        <row r="502">
          <cell r="Y502">
            <v>0</v>
          </cell>
        </row>
        <row r="506">
          <cell r="Y506">
            <v>0</v>
          </cell>
        </row>
        <row r="510">
          <cell r="Y510">
            <v>0</v>
          </cell>
        </row>
        <row r="514">
          <cell r="Y514">
            <v>0</v>
          </cell>
        </row>
        <row r="518">
          <cell r="Y518">
            <v>0</v>
          </cell>
        </row>
        <row r="522">
          <cell r="Y522">
            <v>0</v>
          </cell>
        </row>
        <row r="526">
          <cell r="Y526">
            <v>0</v>
          </cell>
        </row>
        <row r="530">
          <cell r="Y530">
            <v>0</v>
          </cell>
        </row>
        <row r="537">
          <cell r="F537">
            <v>6256097.0513632614</v>
          </cell>
          <cell r="Y537">
            <v>191529.10167309464</v>
          </cell>
        </row>
        <row r="542">
          <cell r="F542">
            <v>6111198.2320531048</v>
          </cell>
          <cell r="Y542">
            <v>0</v>
          </cell>
        </row>
        <row r="547">
          <cell r="F547">
            <v>2003133.4985437111</v>
          </cell>
          <cell r="Y547">
            <v>0</v>
          </cell>
        </row>
        <row r="552">
          <cell r="F552">
            <v>2099126.5118953795</v>
          </cell>
          <cell r="Y552">
            <v>0</v>
          </cell>
        </row>
        <row r="557">
          <cell r="F557">
            <v>204.49477941176468</v>
          </cell>
          <cell r="Y557">
            <v>0</v>
          </cell>
        </row>
        <row r="562">
          <cell r="F562">
            <v>105758.51996148308</v>
          </cell>
          <cell r="Y562">
            <v>105758.51996148308</v>
          </cell>
        </row>
        <row r="567">
          <cell r="F567">
            <v>2043000.1419758545</v>
          </cell>
          <cell r="Y567">
            <v>2043000.1419758545</v>
          </cell>
        </row>
        <row r="572">
          <cell r="F572">
            <v>4590622.9736733176</v>
          </cell>
          <cell r="Y572">
            <v>0</v>
          </cell>
        </row>
        <row r="577">
          <cell r="F577">
            <v>2136807.17078616</v>
          </cell>
          <cell r="Y577">
            <v>0</v>
          </cell>
        </row>
        <row r="582">
          <cell r="F582">
            <v>516544.05262487609</v>
          </cell>
          <cell r="Y582">
            <v>0</v>
          </cell>
        </row>
        <row r="587">
          <cell r="F587">
            <v>2438817.6519004065</v>
          </cell>
          <cell r="Y587">
            <v>74663.891908643651</v>
          </cell>
        </row>
        <row r="592">
          <cell r="F592">
            <v>459889.44610836147</v>
          </cell>
          <cell r="Y592">
            <v>0</v>
          </cell>
        </row>
        <row r="597">
          <cell r="F597">
            <v>4307155.1114984062</v>
          </cell>
          <cell r="Y597">
            <v>0</v>
          </cell>
        </row>
        <row r="602">
          <cell r="F602">
            <v>32898593.738431547</v>
          </cell>
          <cell r="Y602">
            <v>0</v>
          </cell>
        </row>
        <row r="607">
          <cell r="F607">
            <v>11094059.496539401</v>
          </cell>
          <cell r="Y607">
            <v>0</v>
          </cell>
        </row>
        <row r="612">
          <cell r="F612">
            <v>478120.19101535663</v>
          </cell>
          <cell r="Y612">
            <v>0</v>
          </cell>
        </row>
        <row r="617">
          <cell r="F617">
            <v>1723289.564210675</v>
          </cell>
          <cell r="Y617">
            <v>0</v>
          </cell>
        </row>
        <row r="622">
          <cell r="F622">
            <v>3587122.325285356</v>
          </cell>
          <cell r="Y622">
            <v>3587122.325285356</v>
          </cell>
        </row>
        <row r="627">
          <cell r="F627">
            <v>1585177.2075296966</v>
          </cell>
          <cell r="Y627">
            <v>0</v>
          </cell>
        </row>
        <row r="634">
          <cell r="Y634">
            <v>0</v>
          </cell>
        </row>
        <row r="639">
          <cell r="Y639">
            <v>0</v>
          </cell>
        </row>
        <row r="644">
          <cell r="Y644">
            <v>0</v>
          </cell>
        </row>
        <row r="650">
          <cell r="Y650">
            <v>0</v>
          </cell>
        </row>
        <row r="655">
          <cell r="Y655">
            <v>0</v>
          </cell>
        </row>
        <row r="662">
          <cell r="Y662">
            <v>0</v>
          </cell>
        </row>
        <row r="667">
          <cell r="Y667">
            <v>0</v>
          </cell>
        </row>
        <row r="672">
          <cell r="Y672">
            <v>0</v>
          </cell>
        </row>
        <row r="677">
          <cell r="Y677">
            <v>0</v>
          </cell>
        </row>
        <row r="684">
          <cell r="Y684">
            <v>0</v>
          </cell>
        </row>
        <row r="689">
          <cell r="Y689">
            <v>0</v>
          </cell>
        </row>
        <row r="694">
          <cell r="Y694">
            <v>0</v>
          </cell>
        </row>
        <row r="699">
          <cell r="Y699">
            <v>0</v>
          </cell>
        </row>
        <row r="706">
          <cell r="Y706">
            <v>0</v>
          </cell>
        </row>
        <row r="708">
          <cell r="Y708">
            <v>264933.31762001041</v>
          </cell>
        </row>
        <row r="712">
          <cell r="Y712">
            <v>0</v>
          </cell>
        </row>
        <row r="714">
          <cell r="Y714">
            <v>-74438.355101894442</v>
          </cell>
        </row>
        <row r="718">
          <cell r="Y718">
            <v>0</v>
          </cell>
        </row>
        <row r="720">
          <cell r="Y720">
            <v>48924.288811244653</v>
          </cell>
        </row>
        <row r="723">
          <cell r="Y723">
            <v>17319.25577234563</v>
          </cell>
        </row>
        <row r="724">
          <cell r="Y724">
            <v>0</v>
          </cell>
        </row>
        <row r="725">
          <cell r="Y725">
            <v>23525.239979306065</v>
          </cell>
        </row>
        <row r="730">
          <cell r="Y730">
            <v>26603.944105628729</v>
          </cell>
        </row>
        <row r="736">
          <cell r="Y736">
            <v>0</v>
          </cell>
        </row>
        <row r="741">
          <cell r="Y741">
            <v>0</v>
          </cell>
        </row>
        <row r="748">
          <cell r="Y748">
            <v>0</v>
          </cell>
        </row>
        <row r="750">
          <cell r="F750">
            <v>0</v>
          </cell>
          <cell r="Y750">
            <v>0</v>
          </cell>
        </row>
        <row r="755">
          <cell r="Y755">
            <v>-50241.167012903235</v>
          </cell>
        </row>
        <row r="758">
          <cell r="Y758">
            <v>387.09043800535284</v>
          </cell>
        </row>
        <row r="759">
          <cell r="Y759">
            <v>0</v>
          </cell>
        </row>
        <row r="760">
          <cell r="Y760">
            <v>103319.31617814752</v>
          </cell>
        </row>
        <row r="766">
          <cell r="Y766">
            <v>20472.949395768432</v>
          </cell>
        </row>
        <row r="772">
          <cell r="Y772">
            <v>123640.90980848207</v>
          </cell>
        </row>
        <row r="788">
          <cell r="Y788">
            <v>0</v>
          </cell>
        </row>
        <row r="793">
          <cell r="Y793">
            <v>0</v>
          </cell>
        </row>
        <row r="800">
          <cell r="Y800">
            <v>0</v>
          </cell>
        </row>
        <row r="806">
          <cell r="Y806">
            <v>0</v>
          </cell>
        </row>
        <row r="809">
          <cell r="Y809">
            <v>0</v>
          </cell>
        </row>
        <row r="810">
          <cell r="Y810">
            <v>0</v>
          </cell>
        </row>
        <row r="811">
          <cell r="Y811">
            <v>0</v>
          </cell>
        </row>
        <row r="812">
          <cell r="Y812">
            <v>0</v>
          </cell>
        </row>
        <row r="813">
          <cell r="Y813">
            <v>0</v>
          </cell>
        </row>
        <row r="814">
          <cell r="Y814">
            <v>0</v>
          </cell>
        </row>
        <row r="815">
          <cell r="Y815">
            <v>0</v>
          </cell>
        </row>
        <row r="816">
          <cell r="Y816">
            <v>0</v>
          </cell>
        </row>
        <row r="817">
          <cell r="Y817">
            <v>0</v>
          </cell>
        </row>
        <row r="818">
          <cell r="Y818">
            <v>2585986.9117674245</v>
          </cell>
        </row>
        <row r="819">
          <cell r="Y819">
            <v>0</v>
          </cell>
        </row>
        <row r="820">
          <cell r="Y820">
            <v>0</v>
          </cell>
        </row>
        <row r="821">
          <cell r="Y821">
            <v>0</v>
          </cell>
        </row>
        <row r="825">
          <cell r="Y825">
            <v>101378.18731137572</v>
          </cell>
        </row>
        <row r="826">
          <cell r="Y826">
            <v>0</v>
          </cell>
        </row>
        <row r="827">
          <cell r="Y827">
            <v>0</v>
          </cell>
        </row>
        <row r="828">
          <cell r="Y828">
            <v>0</v>
          </cell>
        </row>
        <row r="829">
          <cell r="Y829">
            <v>0</v>
          </cell>
        </row>
        <row r="830">
          <cell r="Y830">
            <v>0</v>
          </cell>
        </row>
        <row r="831">
          <cell r="Y831">
            <v>48315.801142157834</v>
          </cell>
        </row>
        <row r="832">
          <cell r="Y832">
            <v>0</v>
          </cell>
        </row>
        <row r="833">
          <cell r="Y833">
            <v>0</v>
          </cell>
        </row>
        <row r="838">
          <cell r="Y838">
            <v>0</v>
          </cell>
        </row>
        <row r="842">
          <cell r="Y842">
            <v>0</v>
          </cell>
        </row>
        <row r="847">
          <cell r="Y847">
            <v>0</v>
          </cell>
        </row>
        <row r="854">
          <cell r="Y854">
            <v>5320.5144981208578</v>
          </cell>
        </row>
        <row r="856">
          <cell r="Y856">
            <v>0</v>
          </cell>
        </row>
        <row r="858">
          <cell r="Y858">
            <v>5331.8000730260155</v>
          </cell>
        </row>
        <row r="862">
          <cell r="Y862">
            <v>0</v>
          </cell>
        </row>
        <row r="865">
          <cell r="Y865">
            <v>70415.675035952008</v>
          </cell>
        </row>
        <row r="866">
          <cell r="Y866">
            <v>0</v>
          </cell>
        </row>
        <row r="867">
          <cell r="Y867">
            <v>69453.648580397406</v>
          </cell>
        </row>
        <row r="868">
          <cell r="Y868">
            <v>0</v>
          </cell>
        </row>
        <row r="869">
          <cell r="Y869">
            <v>0</v>
          </cell>
        </row>
        <row r="870">
          <cell r="Y870">
            <v>0</v>
          </cell>
        </row>
        <row r="871">
          <cell r="Y871">
            <v>0</v>
          </cell>
        </row>
        <row r="881">
          <cell r="Y881">
            <v>0</v>
          </cell>
        </row>
        <row r="889">
          <cell r="Y889">
            <v>0</v>
          </cell>
        </row>
        <row r="895">
          <cell r="Y895">
            <v>0</v>
          </cell>
        </row>
        <row r="904">
          <cell r="Y904">
            <v>1433.6626398323929</v>
          </cell>
        </row>
        <row r="909">
          <cell r="Y909">
            <v>0</v>
          </cell>
        </row>
        <row r="917">
          <cell r="Y917">
            <v>492885.26393202448</v>
          </cell>
        </row>
        <row r="922">
          <cell r="Y922">
            <v>-32978.444834406</v>
          </cell>
        </row>
        <row r="927">
          <cell r="Y927">
            <v>0</v>
          </cell>
        </row>
        <row r="958">
          <cell r="Y958">
            <v>-176667.73045510752</v>
          </cell>
        </row>
        <row r="978">
          <cell r="Y978">
            <v>1197671.9296335254</v>
          </cell>
        </row>
        <row r="993">
          <cell r="Y993">
            <v>0</v>
          </cell>
        </row>
        <row r="1012">
          <cell r="Y1012">
            <v>-1326244.0524136247</v>
          </cell>
        </row>
        <row r="1027">
          <cell r="Y1027">
            <v>0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37">
          <cell r="Y1037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0</v>
          </cell>
        </row>
        <row r="1044">
          <cell r="Y1044">
            <v>4731.7046564776465</v>
          </cell>
        </row>
        <row r="1045">
          <cell r="Y1045">
            <v>0</v>
          </cell>
        </row>
        <row r="1046">
          <cell r="Y1046">
            <v>268.95572296435705</v>
          </cell>
        </row>
        <row r="1050">
          <cell r="Y1050">
            <v>-100471.74947007331</v>
          </cell>
        </row>
        <row r="1051">
          <cell r="Y1051">
            <v>0</v>
          </cell>
        </row>
        <row r="1052">
          <cell r="Y1052">
            <v>734698.67776491633</v>
          </cell>
        </row>
        <row r="1053">
          <cell r="Y1053">
            <v>587650.69815253001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0</v>
          </cell>
        </row>
        <row r="1059">
          <cell r="Y1059">
            <v>83640.815246885992</v>
          </cell>
        </row>
        <row r="1060">
          <cell r="Y1060">
            <v>0</v>
          </cell>
        </row>
        <row r="1061">
          <cell r="Y1061">
            <v>0</v>
          </cell>
        </row>
        <row r="1062">
          <cell r="Y1062">
            <v>0</v>
          </cell>
        </row>
        <row r="1063">
          <cell r="Y1063">
            <v>2717293.9328011661</v>
          </cell>
        </row>
        <row r="1069">
          <cell r="Y1069">
            <v>0</v>
          </cell>
        </row>
        <row r="1070">
          <cell r="Y1070">
            <v>0</v>
          </cell>
        </row>
        <row r="1071">
          <cell r="Y1071">
            <v>0</v>
          </cell>
        </row>
        <row r="1074">
          <cell r="Y1074">
            <v>0</v>
          </cell>
        </row>
        <row r="1075">
          <cell r="Y1075">
            <v>0</v>
          </cell>
        </row>
        <row r="1076">
          <cell r="Y1076">
            <v>697.61290545217673</v>
          </cell>
        </row>
        <row r="1077">
          <cell r="Y1077">
            <v>-9.5857030517175999E-5</v>
          </cell>
        </row>
        <row r="1078">
          <cell r="Y1078">
            <v>0</v>
          </cell>
        </row>
        <row r="1079">
          <cell r="Y1079">
            <v>-3.5049157854569264E-3</v>
          </cell>
        </row>
        <row r="1083">
          <cell r="Y1083">
            <v>215659.6323491396</v>
          </cell>
        </row>
        <row r="1084">
          <cell r="Y1084">
            <v>0</v>
          </cell>
        </row>
        <row r="1085">
          <cell r="Y1085">
            <v>826029.55428400531</v>
          </cell>
        </row>
        <row r="1086">
          <cell r="Y1086">
            <v>0</v>
          </cell>
        </row>
        <row r="1087">
          <cell r="Y1087">
            <v>453.96795886126381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0</v>
          </cell>
        </row>
        <row r="1091">
          <cell r="Y1091">
            <v>335682.91435014404</v>
          </cell>
        </row>
        <row r="1092">
          <cell r="Y1092">
            <v>53936.230855852235</v>
          </cell>
        </row>
        <row r="1093">
          <cell r="Y1093">
            <v>6867864.2226293916</v>
          </cell>
        </row>
        <row r="1094">
          <cell r="Y1094">
            <v>0</v>
          </cell>
        </row>
        <row r="1104">
          <cell r="Y1104">
            <v>0</v>
          </cell>
        </row>
        <row r="1121">
          <cell r="Y1121">
            <v>-4272511.0968572069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37">
          <cell r="Y1137">
            <v>0</v>
          </cell>
        </row>
        <row r="1143">
          <cell r="Y1143">
            <v>1206607.4007917291</v>
          </cell>
        </row>
        <row r="1152">
          <cell r="Y1152">
            <v>0</v>
          </cell>
        </row>
        <row r="1157">
          <cell r="Y1157">
            <v>0</v>
          </cell>
        </row>
        <row r="1162">
          <cell r="Y1162">
            <v>0</v>
          </cell>
        </row>
        <row r="1167">
          <cell r="Y1167">
            <v>0</v>
          </cell>
        </row>
        <row r="1172">
          <cell r="Y1172">
            <v>0</v>
          </cell>
        </row>
        <row r="1177">
          <cell r="Y1177">
            <v>0</v>
          </cell>
        </row>
        <row r="1182">
          <cell r="Y1182">
            <v>0</v>
          </cell>
        </row>
        <row r="1189">
          <cell r="Y1189">
            <v>0</v>
          </cell>
        </row>
        <row r="1193">
          <cell r="Y1193">
            <v>0</v>
          </cell>
        </row>
        <row r="1197">
          <cell r="Y1197">
            <v>0</v>
          </cell>
        </row>
        <row r="1201">
          <cell r="Y1201">
            <v>0</v>
          </cell>
        </row>
        <row r="1205">
          <cell r="Y1205">
            <v>0</v>
          </cell>
        </row>
        <row r="1209">
          <cell r="Y1209">
            <v>0</v>
          </cell>
        </row>
        <row r="1214">
          <cell r="Y1214">
            <v>0</v>
          </cell>
        </row>
        <row r="1222">
          <cell r="Y1222">
            <v>0</v>
          </cell>
        </row>
        <row r="1227">
          <cell r="Y1227">
            <v>0</v>
          </cell>
        </row>
        <row r="1232">
          <cell r="Y1232">
            <v>0</v>
          </cell>
        </row>
        <row r="1237">
          <cell r="Y1237">
            <v>0</v>
          </cell>
        </row>
        <row r="1242">
          <cell r="Y1242">
            <v>0</v>
          </cell>
        </row>
        <row r="1247">
          <cell r="Y1247">
            <v>0</v>
          </cell>
        </row>
        <row r="1252">
          <cell r="Y1252">
            <v>0</v>
          </cell>
        </row>
        <row r="1258">
          <cell r="Y1258">
            <v>0</v>
          </cell>
        </row>
        <row r="1267">
          <cell r="Y1267">
            <v>0</v>
          </cell>
        </row>
        <row r="1273">
          <cell r="Y1273">
            <v>0</v>
          </cell>
        </row>
        <row r="1278">
          <cell r="Y1278">
            <v>0</v>
          </cell>
        </row>
        <row r="1285">
          <cell r="Y1285">
            <v>0</v>
          </cell>
        </row>
        <row r="1292">
          <cell r="Y1292">
            <v>0</v>
          </cell>
        </row>
        <row r="1298">
          <cell r="Y1298">
            <v>0</v>
          </cell>
        </row>
        <row r="1304">
          <cell r="Y1304">
            <v>0</v>
          </cell>
        </row>
        <row r="1309">
          <cell r="Y1309">
            <v>0</v>
          </cell>
        </row>
        <row r="1316">
          <cell r="Y1316">
            <v>0</v>
          </cell>
        </row>
        <row r="1324">
          <cell r="F1324">
            <v>85569531.346058577</v>
          </cell>
          <cell r="Y1324">
            <v>0</v>
          </cell>
        </row>
        <row r="1331">
          <cell r="F1331">
            <v>71529686.13096413</v>
          </cell>
          <cell r="Y1331">
            <v>0</v>
          </cell>
        </row>
        <row r="1337">
          <cell r="F1337">
            <v>728756463.7260834</v>
          </cell>
          <cell r="Y1337">
            <v>0</v>
          </cell>
        </row>
        <row r="1343">
          <cell r="F1343">
            <v>422469372.97037697</v>
          </cell>
          <cell r="Y1343">
            <v>0</v>
          </cell>
        </row>
        <row r="1349">
          <cell r="F1349">
            <v>576063442.35809243</v>
          </cell>
          <cell r="Y1349">
            <v>0</v>
          </cell>
        </row>
        <row r="1355">
          <cell r="F1355">
            <v>388786973.08444273</v>
          </cell>
          <cell r="Y1355">
            <v>0</v>
          </cell>
        </row>
        <row r="1361">
          <cell r="F1361">
            <v>1406015.2819749713</v>
          </cell>
          <cell r="Y1361">
            <v>0</v>
          </cell>
        </row>
        <row r="1367">
          <cell r="F1367">
            <v>3191624.457660934</v>
          </cell>
          <cell r="Y1367">
            <v>0</v>
          </cell>
        </row>
        <row r="1373">
          <cell r="F1373">
            <v>4971299.8375081541</v>
          </cell>
          <cell r="Y1373">
            <v>0</v>
          </cell>
        </row>
        <row r="1377">
          <cell r="Y1377">
            <v>0</v>
          </cell>
        </row>
        <row r="1381">
          <cell r="F1381">
            <v>0</v>
          </cell>
        </row>
        <row r="1389">
          <cell r="F1389">
            <v>37492678.711491771</v>
          </cell>
          <cell r="Y1389">
            <v>0</v>
          </cell>
        </row>
        <row r="1395">
          <cell r="F1395">
            <v>47792824.068109125</v>
          </cell>
          <cell r="Y1395">
            <v>0</v>
          </cell>
        </row>
        <row r="1401">
          <cell r="F1401">
            <v>460967339.7220633</v>
          </cell>
          <cell r="Y1401">
            <v>0</v>
          </cell>
        </row>
        <row r="1408">
          <cell r="F1408">
            <v>347528243.70670736</v>
          </cell>
        </row>
        <row r="1415">
          <cell r="F1415">
            <v>227300937.27825716</v>
          </cell>
        </row>
        <row r="1422">
          <cell r="F1422">
            <v>180027445.5603523</v>
          </cell>
        </row>
        <row r="1429">
          <cell r="F1429">
            <v>492447044.19682282</v>
          </cell>
        </row>
        <row r="1435">
          <cell r="F1435">
            <v>461359804.94726652</v>
          </cell>
          <cell r="Y1435">
            <v>0</v>
          </cell>
        </row>
        <row r="1442">
          <cell r="F1442">
            <v>247394867.67844629</v>
          </cell>
          <cell r="Y1442">
            <v>0</v>
          </cell>
        </row>
        <row r="1448">
          <cell r="F1448">
            <v>77249232.033496663</v>
          </cell>
          <cell r="Y1448">
            <v>77249232.033496663</v>
          </cell>
        </row>
        <row r="1455">
          <cell r="F1455">
            <v>4572361.285618715</v>
          </cell>
        </row>
        <row r="1459">
          <cell r="F1459">
            <v>0</v>
          </cell>
          <cell r="Y1459">
            <v>0</v>
          </cell>
        </row>
        <row r="1460">
          <cell r="F1460">
            <v>0</v>
          </cell>
          <cell r="Y1460">
            <v>0</v>
          </cell>
        </row>
        <row r="1461">
          <cell r="F1461">
            <v>0</v>
          </cell>
          <cell r="Y1461">
            <v>0</v>
          </cell>
        </row>
        <row r="1462">
          <cell r="F1462">
            <v>0</v>
          </cell>
        </row>
        <row r="1468">
          <cell r="F1468">
            <v>24417796.74786067</v>
          </cell>
          <cell r="Y1468">
            <v>0</v>
          </cell>
        </row>
        <row r="1472">
          <cell r="Y1472">
            <v>0</v>
          </cell>
        </row>
        <row r="1476">
          <cell r="Y1476">
            <v>0</v>
          </cell>
        </row>
        <row r="1482">
          <cell r="Y1482">
            <v>89033.635083553963</v>
          </cell>
        </row>
        <row r="1483">
          <cell r="Y1483">
            <v>0</v>
          </cell>
        </row>
        <row r="1484">
          <cell r="Y1484">
            <v>0</v>
          </cell>
        </row>
        <row r="1485">
          <cell r="Y1485">
            <v>0</v>
          </cell>
        </row>
        <row r="1486">
          <cell r="Y1486">
            <v>19127.427097033778</v>
          </cell>
        </row>
        <row r="1490">
          <cell r="Y1490">
            <v>896616.98703105515</v>
          </cell>
        </row>
        <row r="1491">
          <cell r="Y1491">
            <v>0</v>
          </cell>
        </row>
        <row r="1492">
          <cell r="Y1492">
            <v>0</v>
          </cell>
        </row>
        <row r="1493">
          <cell r="Y1493">
            <v>0</v>
          </cell>
        </row>
        <row r="1494">
          <cell r="Y1494">
            <v>0</v>
          </cell>
        </row>
        <row r="1495">
          <cell r="Y1495">
            <v>334658.70887894294</v>
          </cell>
        </row>
        <row r="1499">
          <cell r="Y1499">
            <v>62205.397540413389</v>
          </cell>
        </row>
        <row r="1500">
          <cell r="Y1500">
            <v>0</v>
          </cell>
        </row>
        <row r="1501">
          <cell r="Y1501">
            <v>0</v>
          </cell>
        </row>
        <row r="1502">
          <cell r="Y1502">
            <v>0</v>
          </cell>
        </row>
        <row r="1503">
          <cell r="Y1503">
            <v>0</v>
          </cell>
        </row>
        <row r="1504">
          <cell r="Y1504">
            <v>0</v>
          </cell>
        </row>
        <row r="1505">
          <cell r="Y1505">
            <v>201545.42452439727</v>
          </cell>
        </row>
        <row r="1506">
          <cell r="Y1506">
            <v>0</v>
          </cell>
        </row>
        <row r="1507">
          <cell r="Y1507">
            <v>0</v>
          </cell>
        </row>
        <row r="1511">
          <cell r="Y1511">
            <v>702139.19499056775</v>
          </cell>
        </row>
        <row r="1512">
          <cell r="Y1512">
            <v>23930.557036911185</v>
          </cell>
        </row>
        <row r="1513">
          <cell r="Y1513">
            <v>0</v>
          </cell>
        </row>
        <row r="1514">
          <cell r="Y1514">
            <v>0</v>
          </cell>
        </row>
        <row r="1515">
          <cell r="Y1515">
            <v>0</v>
          </cell>
        </row>
        <row r="1516">
          <cell r="Y1516">
            <v>0</v>
          </cell>
        </row>
        <row r="1517">
          <cell r="Y1517">
            <v>0</v>
          </cell>
        </row>
        <row r="1518">
          <cell r="Y1518">
            <v>0</v>
          </cell>
        </row>
        <row r="1519">
          <cell r="Y1519">
            <v>0</v>
          </cell>
        </row>
        <row r="1523">
          <cell r="Y1523">
            <v>74747.647884937338</v>
          </cell>
        </row>
        <row r="1524">
          <cell r="Y1524">
            <v>0</v>
          </cell>
        </row>
        <row r="1525">
          <cell r="Y1525">
            <v>0</v>
          </cell>
        </row>
        <row r="1526">
          <cell r="Y1526">
            <v>1089.2137487890557</v>
          </cell>
        </row>
        <row r="1527">
          <cell r="Y1527">
            <v>0</v>
          </cell>
        </row>
        <row r="1528">
          <cell r="Y1528">
            <v>0</v>
          </cell>
        </row>
        <row r="1532">
          <cell r="Y1532">
            <v>273738.21834887739</v>
          </cell>
        </row>
        <row r="1533">
          <cell r="Y1533">
            <v>0</v>
          </cell>
        </row>
        <row r="1534">
          <cell r="Y1534">
            <v>0</v>
          </cell>
        </row>
        <row r="1535">
          <cell r="Y1535">
            <v>12879.854617130264</v>
          </cell>
        </row>
        <row r="1536">
          <cell r="Y1536">
            <v>0</v>
          </cell>
        </row>
        <row r="1537">
          <cell r="Y1537">
            <v>0</v>
          </cell>
        </row>
        <row r="1538">
          <cell r="Y1538">
            <v>0</v>
          </cell>
        </row>
        <row r="1539">
          <cell r="Y1539">
            <v>0</v>
          </cell>
        </row>
        <row r="1543">
          <cell r="Y1543">
            <v>166789.34321773169</v>
          </cell>
        </row>
        <row r="1544">
          <cell r="Y1544">
            <v>0</v>
          </cell>
        </row>
        <row r="1545">
          <cell r="Y1545">
            <v>0</v>
          </cell>
        </row>
        <row r="1546">
          <cell r="Y1546">
            <v>17800.458540464617</v>
          </cell>
        </row>
        <row r="1547">
          <cell r="Y1547">
            <v>0</v>
          </cell>
        </row>
        <row r="1548">
          <cell r="Y1548">
            <v>0</v>
          </cell>
        </row>
        <row r="1549">
          <cell r="Y1549">
            <v>0</v>
          </cell>
        </row>
        <row r="1550">
          <cell r="Y1550">
            <v>0</v>
          </cell>
        </row>
        <row r="1554">
          <cell r="Y1554">
            <v>958236.37846582488</v>
          </cell>
        </row>
        <row r="1555">
          <cell r="Y1555">
            <v>0</v>
          </cell>
        </row>
        <row r="1556">
          <cell r="Y1556">
            <v>0</v>
          </cell>
        </row>
        <row r="1557">
          <cell r="Y1557">
            <v>4710.7965376336406</v>
          </cell>
        </row>
        <row r="1558">
          <cell r="Y1558">
            <v>0</v>
          </cell>
        </row>
        <row r="1559">
          <cell r="Y1559">
            <v>0</v>
          </cell>
        </row>
        <row r="1560">
          <cell r="Y1560">
            <v>0</v>
          </cell>
        </row>
        <row r="1561">
          <cell r="Y1561">
            <v>0</v>
          </cell>
        </row>
        <row r="1565">
          <cell r="Y1565">
            <v>1297031.271214813</v>
          </cell>
        </row>
        <row r="1566">
          <cell r="Y1566">
            <v>0</v>
          </cell>
        </row>
        <row r="1567">
          <cell r="Y1567">
            <v>0</v>
          </cell>
        </row>
        <row r="1568">
          <cell r="Y1568">
            <v>210395.31426620562</v>
          </cell>
        </row>
        <row r="1569">
          <cell r="Y1569">
            <v>0</v>
          </cell>
        </row>
        <row r="1570">
          <cell r="Y1570">
            <v>0</v>
          </cell>
        </row>
        <row r="1571">
          <cell r="Y1571">
            <v>0</v>
          </cell>
        </row>
        <row r="1572">
          <cell r="Y1572">
            <v>0</v>
          </cell>
        </row>
        <row r="1573">
          <cell r="Y1573">
            <v>0</v>
          </cell>
        </row>
        <row r="1577">
          <cell r="Y1577">
            <v>18988.411173527951</v>
          </cell>
        </row>
        <row r="1578">
          <cell r="Y1578">
            <v>0</v>
          </cell>
        </row>
        <row r="1579">
          <cell r="Y1579">
            <v>0</v>
          </cell>
        </row>
        <row r="1580">
          <cell r="Y1580">
            <v>0</v>
          </cell>
        </row>
        <row r="1581">
          <cell r="Y1581">
            <v>9975.281685582846</v>
          </cell>
        </row>
        <row r="1582">
          <cell r="Y1582">
            <v>0</v>
          </cell>
        </row>
        <row r="1583">
          <cell r="Y1583">
            <v>0</v>
          </cell>
        </row>
        <row r="1584">
          <cell r="Y1584">
            <v>0</v>
          </cell>
        </row>
        <row r="1591">
          <cell r="Y1591">
            <v>0</v>
          </cell>
        </row>
        <row r="1595">
          <cell r="Y1595">
            <v>0</v>
          </cell>
        </row>
        <row r="1597">
          <cell r="Y1597">
            <v>0</v>
          </cell>
        </row>
        <row r="1602">
          <cell r="Y1602">
            <v>233923.79569206614</v>
          </cell>
        </row>
        <row r="1603">
          <cell r="Y1603">
            <v>0</v>
          </cell>
        </row>
        <row r="1604">
          <cell r="Y1604">
            <v>23233.285125375172</v>
          </cell>
        </row>
        <row r="1612">
          <cell r="Y1612">
            <v>0</v>
          </cell>
        </row>
        <row r="1615">
          <cell r="F1615">
            <v>0</v>
          </cell>
        </row>
        <row r="1624">
          <cell r="Y1624">
            <v>19958.422072887028</v>
          </cell>
        </row>
        <row r="1632">
          <cell r="Y1632">
            <v>0</v>
          </cell>
        </row>
        <row r="1637">
          <cell r="Y1637">
            <v>0</v>
          </cell>
        </row>
        <row r="1638">
          <cell r="Y1638">
            <v>0</v>
          </cell>
        </row>
        <row r="1639">
          <cell r="Y1639">
            <v>0</v>
          </cell>
        </row>
        <row r="1642">
          <cell r="Y1642">
            <v>0</v>
          </cell>
        </row>
        <row r="1643">
          <cell r="Y1643">
            <v>0</v>
          </cell>
        </row>
        <row r="1644">
          <cell r="Y1644">
            <v>0</v>
          </cell>
        </row>
        <row r="1645">
          <cell r="Y1645">
            <v>0</v>
          </cell>
        </row>
        <row r="1649">
          <cell r="Y1649">
            <v>46797.503955018146</v>
          </cell>
        </row>
        <row r="1650">
          <cell r="Y1650">
            <v>0</v>
          </cell>
        </row>
        <row r="1651">
          <cell r="Y1651">
            <v>1257522.8152706756</v>
          </cell>
        </row>
        <row r="1652">
          <cell r="Y1652">
            <v>0</v>
          </cell>
        </row>
        <row r="1653">
          <cell r="Y1653">
            <v>0</v>
          </cell>
        </row>
        <row r="1655">
          <cell r="Y1655">
            <v>0</v>
          </cell>
        </row>
        <row r="1666">
          <cell r="Y1666">
            <v>-662.55832646592307</v>
          </cell>
        </row>
        <row r="1674">
          <cell r="Y1674">
            <v>126748.78570137861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8">
          <cell r="Y1678">
            <v>0</v>
          </cell>
        </row>
        <row r="1679">
          <cell r="Y1679">
            <v>0</v>
          </cell>
        </row>
        <row r="1686">
          <cell r="Y1686">
            <v>0</v>
          </cell>
        </row>
        <row r="1690">
          <cell r="Y1690">
            <v>0</v>
          </cell>
        </row>
        <row r="1695">
          <cell r="Y1695">
            <v>0</v>
          </cell>
        </row>
        <row r="1702">
          <cell r="Y1702">
            <v>0</v>
          </cell>
        </row>
        <row r="1710">
          <cell r="Y1710">
            <v>0</v>
          </cell>
        </row>
        <row r="1717">
          <cell r="Y1717">
            <v>0</v>
          </cell>
        </row>
        <row r="1725">
          <cell r="Y1725">
            <v>0</v>
          </cell>
        </row>
        <row r="1729">
          <cell r="Y1729">
            <v>0</v>
          </cell>
        </row>
        <row r="1733">
          <cell r="Y1733">
            <v>0</v>
          </cell>
        </row>
        <row r="1750">
          <cell r="Y1750">
            <v>0</v>
          </cell>
        </row>
        <row r="1751">
          <cell r="Y1751">
            <v>326413.26253198227</v>
          </cell>
        </row>
        <row r="1756">
          <cell r="Y1756">
            <v>0</v>
          </cell>
        </row>
        <row r="1761">
          <cell r="Y1761">
            <v>-436.94256924239335</v>
          </cell>
        </row>
        <row r="1769">
          <cell r="Y1769">
            <v>0</v>
          </cell>
        </row>
        <row r="1771">
          <cell r="Y1771">
            <v>64927.889389617223</v>
          </cell>
        </row>
        <row r="1779">
          <cell r="Y1779">
            <v>0</v>
          </cell>
        </row>
        <row r="1781">
          <cell r="Y1781">
            <v>926056.30533440481</v>
          </cell>
        </row>
        <row r="1789">
          <cell r="Y1789">
            <v>0</v>
          </cell>
        </row>
        <row r="1792">
          <cell r="Y1792">
            <v>572.24530709810028</v>
          </cell>
        </row>
        <row r="1810">
          <cell r="Y1810">
            <v>0</v>
          </cell>
        </row>
        <row r="1811">
          <cell r="Y1811">
            <v>84701.060188249583</v>
          </cell>
        </row>
        <row r="1825">
          <cell r="Y1825">
            <v>0</v>
          </cell>
        </row>
        <row r="1830">
          <cell r="Y1830">
            <v>0</v>
          </cell>
        </row>
        <row r="1835">
          <cell r="Y1835">
            <v>0</v>
          </cell>
        </row>
        <row r="1844">
          <cell r="Y1844">
            <v>0</v>
          </cell>
        </row>
        <row r="1848">
          <cell r="F1848">
            <v>0</v>
          </cell>
          <cell r="Y1848">
            <v>0</v>
          </cell>
        </row>
        <row r="1851">
          <cell r="F1851">
            <v>-14128344.699379824</v>
          </cell>
        </row>
        <row r="1852">
          <cell r="F1852">
            <v>-14128344.699379824</v>
          </cell>
          <cell r="Y1852">
            <v>-113692.18593519613</v>
          </cell>
        </row>
        <row r="1857">
          <cell r="F1857">
            <v>-1407040.38060816</v>
          </cell>
          <cell r="Y1857">
            <v>-11322.59298412036</v>
          </cell>
        </row>
        <row r="1861">
          <cell r="F1861">
            <v>-627455.69229318167</v>
          </cell>
          <cell r="Y1861">
            <v>0</v>
          </cell>
        </row>
        <row r="1865">
          <cell r="Y1865">
            <v>0</v>
          </cell>
        </row>
        <row r="1866">
          <cell r="F1866">
            <v>-785401.74153845687</v>
          </cell>
          <cell r="Y1866">
            <v>0</v>
          </cell>
        </row>
        <row r="1869">
          <cell r="F1869">
            <v>-2099103.0174970319</v>
          </cell>
        </row>
        <row r="1870">
          <cell r="F1870">
            <v>-2099103.0174970319</v>
          </cell>
          <cell r="Y1870">
            <v>0</v>
          </cell>
        </row>
        <row r="1878">
          <cell r="Y1878">
            <v>-110359.71644512851</v>
          </cell>
        </row>
        <row r="1882">
          <cell r="F1882">
            <v>-23868.33297788144</v>
          </cell>
          <cell r="Y1882">
            <v>0</v>
          </cell>
        </row>
        <row r="1889">
          <cell r="F1889">
            <v>-11241833.052997844</v>
          </cell>
          <cell r="Y1889">
            <v>-85576.788344633489</v>
          </cell>
        </row>
        <row r="1893">
          <cell r="Y1893">
            <v>0</v>
          </cell>
        </row>
        <row r="1894">
          <cell r="Y1894">
            <v>1217251.7361776016</v>
          </cell>
        </row>
        <row r="1896">
          <cell r="Y1896">
            <v>0</v>
          </cell>
        </row>
        <row r="1903">
          <cell r="Y1903">
            <v>0</v>
          </cell>
        </row>
        <row r="1904">
          <cell r="Y1904">
            <v>1217251.7361776016</v>
          </cell>
        </row>
        <row r="1910">
          <cell r="Y1910">
            <v>0</v>
          </cell>
        </row>
        <row r="1914">
          <cell r="F1914">
            <v>3.9580702381867585</v>
          </cell>
        </row>
        <row r="1916">
          <cell r="Y1916">
            <v>264609.0364710922</v>
          </cell>
        </row>
        <row r="1928">
          <cell r="Y1928">
            <v>-13786129.384899383</v>
          </cell>
        </row>
        <row r="1934">
          <cell r="Y1934">
            <v>-1827867.0216975494</v>
          </cell>
        </row>
        <row r="1941">
          <cell r="Y1941">
            <v>-1900003.5146291936</v>
          </cell>
        </row>
        <row r="1954">
          <cell r="Y1954">
            <v>-649.73292392779013</v>
          </cell>
        </row>
        <row r="1964">
          <cell r="Y1964">
            <v>0</v>
          </cell>
        </row>
        <row r="1970">
          <cell r="Y1970">
            <v>0</v>
          </cell>
        </row>
        <row r="1977">
          <cell r="Y1977">
            <v>0</v>
          </cell>
        </row>
        <row r="1985">
          <cell r="Y1985">
            <v>0</v>
          </cell>
        </row>
        <row r="1990">
          <cell r="Y1990">
            <v>0</v>
          </cell>
        </row>
        <row r="2004">
          <cell r="Y2004">
            <v>0</v>
          </cell>
        </row>
        <row r="2008">
          <cell r="Y2008">
            <v>0</v>
          </cell>
        </row>
        <row r="2012">
          <cell r="Y2012">
            <v>0</v>
          </cell>
        </row>
        <row r="2016">
          <cell r="Y2016">
            <v>0</v>
          </cell>
        </row>
        <row r="2020">
          <cell r="Y2020">
            <v>0</v>
          </cell>
        </row>
        <row r="2024">
          <cell r="Y2024">
            <v>0</v>
          </cell>
        </row>
        <row r="2028">
          <cell r="Y2028">
            <v>0</v>
          </cell>
        </row>
        <row r="2032">
          <cell r="Y2032">
            <v>0</v>
          </cell>
        </row>
        <row r="2036">
          <cell r="Y2036">
            <v>0</v>
          </cell>
        </row>
        <row r="2040">
          <cell r="Y2040">
            <v>0</v>
          </cell>
        </row>
        <row r="2044">
          <cell r="Y2044">
            <v>-27116856.64456293</v>
          </cell>
        </row>
        <row r="2048">
          <cell r="Y2048">
            <v>0</v>
          </cell>
        </row>
        <row r="2052">
          <cell r="Y2052">
            <v>0</v>
          </cell>
        </row>
        <row r="2056">
          <cell r="Y2056">
            <v>0</v>
          </cell>
        </row>
        <row r="2059">
          <cell r="F2059">
            <v>0</v>
          </cell>
        </row>
        <row r="2060">
          <cell r="Y2060">
            <v>0</v>
          </cell>
        </row>
        <row r="2063">
          <cell r="F2063">
            <v>0</v>
          </cell>
        </row>
        <row r="2064">
          <cell r="Y2064">
            <v>0</v>
          </cell>
        </row>
        <row r="2067">
          <cell r="F2067">
            <v>3030553.9546153801</v>
          </cell>
        </row>
        <row r="2068">
          <cell r="Y2068">
            <v>92779.774951356463</v>
          </cell>
        </row>
        <row r="2074">
          <cell r="Y2074">
            <v>-1501604.8655022571</v>
          </cell>
        </row>
        <row r="2075">
          <cell r="Y2075">
            <v>0</v>
          </cell>
        </row>
        <row r="2076">
          <cell r="Y2076">
            <v>0</v>
          </cell>
        </row>
        <row r="2077">
          <cell r="Y2077">
            <v>0</v>
          </cell>
        </row>
        <row r="2078">
          <cell r="Y2078">
            <v>0</v>
          </cell>
        </row>
        <row r="2079">
          <cell r="Y2079">
            <v>-265619.23503894266</v>
          </cell>
        </row>
        <row r="2080">
          <cell r="Y2080">
            <v>0</v>
          </cell>
        </row>
        <row r="2081">
          <cell r="Y2081">
            <v>0</v>
          </cell>
        </row>
        <row r="2082">
          <cell r="Y2082">
            <v>0</v>
          </cell>
        </row>
        <row r="2094">
          <cell r="Y2094">
            <v>0</v>
          </cell>
        </row>
        <row r="2101">
          <cell r="Y2101">
            <v>0</v>
          </cell>
        </row>
        <row r="2109">
          <cell r="Y2109">
            <v>0</v>
          </cell>
        </row>
        <row r="2121">
          <cell r="Y2121">
            <v>0</v>
          </cell>
        </row>
        <row r="2126">
          <cell r="Y2126">
            <v>0</v>
          </cell>
        </row>
        <row r="2128">
          <cell r="Y2128">
            <v>-51825.063233324749</v>
          </cell>
        </row>
        <row r="2129">
          <cell r="Y2129">
            <v>0</v>
          </cell>
        </row>
        <row r="2130">
          <cell r="Y2130">
            <v>-52146.071073746993</v>
          </cell>
        </row>
        <row r="2136">
          <cell r="Y2136">
            <v>0</v>
          </cell>
        </row>
        <row r="2140">
          <cell r="Y2140">
            <v>-1344.551315976054</v>
          </cell>
        </row>
        <row r="2141">
          <cell r="Y2141">
            <v>0</v>
          </cell>
        </row>
        <row r="2142">
          <cell r="Y2142">
            <v>0</v>
          </cell>
        </row>
        <row r="2143">
          <cell r="Y2143">
            <v>0</v>
          </cell>
        </row>
        <row r="2144">
          <cell r="Y2144">
            <v>0</v>
          </cell>
        </row>
        <row r="2145">
          <cell r="Y2145">
            <v>0</v>
          </cell>
        </row>
        <row r="2147">
          <cell r="Y2147">
            <v>0</v>
          </cell>
        </row>
        <row r="2148">
          <cell r="Y2148">
            <v>-980099.786721866</v>
          </cell>
        </row>
        <row r="2161">
          <cell r="Y2161">
            <v>0</v>
          </cell>
        </row>
      </sheetData>
      <sheetData sheetId="19"/>
      <sheetData sheetId="20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0.75884936120426938</v>
          </cell>
          <cell r="C11">
            <v>0.12466040993902058</v>
          </cell>
          <cell r="D11">
            <v>0.11649022885671019</v>
          </cell>
          <cell r="E11">
            <v>0.11383515972336802</v>
          </cell>
          <cell r="F11">
            <v>2.6550691333421641E-3</v>
          </cell>
          <cell r="G11">
            <v>0</v>
          </cell>
          <cell r="H11">
            <v>1.0000000000000002</v>
          </cell>
        </row>
        <row r="12">
          <cell r="A12" t="str">
            <v>BOOKDEPR</v>
          </cell>
          <cell r="B12">
            <v>0.53374186994749784</v>
          </cell>
          <cell r="C12">
            <v>0.16921138031832392</v>
          </cell>
          <cell r="D12">
            <v>0.29704674973417827</v>
          </cell>
          <cell r="E12">
            <v>0.29405102135674682</v>
          </cell>
          <cell r="F12">
            <v>2.9957283774314251E-3</v>
          </cell>
          <cell r="G12">
            <v>0</v>
          </cell>
          <cell r="H12">
            <v>1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0.73018613447568481</v>
          </cell>
          <cell r="C14">
            <v>0.11012530148573915</v>
          </cell>
          <cell r="D14">
            <v>0.15968856403857618</v>
          </cell>
          <cell r="E14">
            <v>0.12357544709325863</v>
          </cell>
          <cell r="F14">
            <v>2.9186172995961601E-2</v>
          </cell>
          <cell r="G14">
            <v>6.926943949355939E-3</v>
          </cell>
          <cell r="H14">
            <v>1.0000000000000002</v>
          </cell>
        </row>
        <row r="15">
          <cell r="A15" t="str">
            <v>DDS2</v>
          </cell>
          <cell r="B15">
            <v>0.8346114184848098</v>
          </cell>
          <cell r="C15">
            <v>1.0842843436198272E-2</v>
          </cell>
          <cell r="D15">
            <v>0.15454573807899197</v>
          </cell>
          <cell r="E15">
            <v>1.2266770728822238E-2</v>
          </cell>
          <cell r="F15">
            <v>0.20647002462443814</v>
          </cell>
          <cell r="G15">
            <v>-6.4191057274268409E-2</v>
          </cell>
          <cell r="H15">
            <v>1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0.12174462693738081</v>
          </cell>
          <cell r="C17">
            <v>4.0581542312460271E-2</v>
          </cell>
          <cell r="D17">
            <v>0.83767383075015889</v>
          </cell>
          <cell r="E17">
            <v>0.24348925387476161</v>
          </cell>
          <cell r="F17">
            <v>0</v>
          </cell>
          <cell r="G17">
            <v>0.59418457687539727</v>
          </cell>
          <cell r="H17">
            <v>0.99999999999999989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1</v>
          </cell>
          <cell r="E18">
            <v>0</v>
          </cell>
          <cell r="F18">
            <v>0</v>
          </cell>
          <cell r="G18">
            <v>1</v>
          </cell>
          <cell r="H18">
            <v>1</v>
          </cell>
        </row>
        <row r="19">
          <cell r="A19" t="str">
            <v>DEFSG</v>
          </cell>
          <cell r="B19">
            <v>0.71880045322127173</v>
          </cell>
          <cell r="C19">
            <v>0.28119954677872822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0.53552737981222298</v>
          </cell>
          <cell r="C24">
            <v>0.46447262018777702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-0.47159685666273921</v>
          </cell>
          <cell r="C25">
            <v>0.53688879954812319</v>
          </cell>
          <cell r="D25">
            <v>0.93470805711462257</v>
          </cell>
          <cell r="E25">
            <v>0.90800813054687501</v>
          </cell>
          <cell r="F25">
            <v>-2.311457920506281E-2</v>
          </cell>
          <cell r="G25">
            <v>4.9814505772810339E-2</v>
          </cell>
          <cell r="H25">
            <v>1.0000000000000067</v>
          </cell>
        </row>
        <row r="26">
          <cell r="A26" t="str">
            <v>G</v>
          </cell>
          <cell r="B26">
            <v>0.22768115207366432</v>
          </cell>
          <cell r="C26">
            <v>0.31587318219250599</v>
          </cell>
          <cell r="D26">
            <v>0.45644566573382978</v>
          </cell>
          <cell r="E26">
            <v>0.43315507380497675</v>
          </cell>
          <cell r="F26">
            <v>2.3290591928853015E-2</v>
          </cell>
          <cell r="G26">
            <v>0</v>
          </cell>
          <cell r="H26">
            <v>1</v>
          </cell>
        </row>
        <row r="27">
          <cell r="A27" t="str">
            <v>G-DGP</v>
          </cell>
          <cell r="B27">
            <v>0.69712876692486192</v>
          </cell>
          <cell r="C27">
            <v>0.30287123307513802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G-DGU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GP</v>
          </cell>
          <cell r="B29">
            <v>0.50485130726490091</v>
          </cell>
          <cell r="C29">
            <v>0.2291041445041237</v>
          </cell>
          <cell r="D29">
            <v>0.26604454823097551</v>
          </cell>
          <cell r="E29">
            <v>0.2602402184286699</v>
          </cell>
          <cell r="F29">
            <v>5.8043298023055887E-3</v>
          </cell>
          <cell r="G29">
            <v>0</v>
          </cell>
          <cell r="H29">
            <v>1</v>
          </cell>
        </row>
        <row r="30">
          <cell r="A30" t="str">
            <v>G-SG</v>
          </cell>
          <cell r="B30">
            <v>0.49015193398945944</v>
          </cell>
          <cell r="C30">
            <v>0.50984806601054056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0.28515608665422792</v>
          </cell>
          <cell r="D31">
            <v>0.71484391334577224</v>
          </cell>
          <cell r="E31">
            <v>0.71484391334577224</v>
          </cell>
          <cell r="F31">
            <v>0</v>
          </cell>
          <cell r="G31">
            <v>0</v>
          </cell>
          <cell r="H31">
            <v>1.0000000000000002</v>
          </cell>
        </row>
        <row r="32">
          <cell r="A32" t="str">
            <v>I</v>
          </cell>
          <cell r="B32">
            <v>0.54555249756190904</v>
          </cell>
          <cell r="C32">
            <v>0.15558298746609936</v>
          </cell>
          <cell r="D32">
            <v>0.29886451497199151</v>
          </cell>
          <cell r="E32">
            <v>0.14049981933022609</v>
          </cell>
          <cell r="F32">
            <v>0.15836469564176545</v>
          </cell>
          <cell r="G32">
            <v>0</v>
          </cell>
          <cell r="H32">
            <v>1</v>
          </cell>
        </row>
        <row r="33">
          <cell r="A33" t="str">
            <v>IBT</v>
          </cell>
          <cell r="B33">
            <v>0.10213800966678464</v>
          </cell>
          <cell r="C33">
            <v>0.327570722896947</v>
          </cell>
          <cell r="D33">
            <v>0.57029126743627201</v>
          </cell>
          <cell r="E33">
            <v>0.55400090292419113</v>
          </cell>
          <cell r="F33">
            <v>-1.4102844808895088E-2</v>
          </cell>
          <cell r="G33">
            <v>3.0393209320975983E-2</v>
          </cell>
          <cell r="H33">
            <v>1.0000000000000036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0.85170329991651883</v>
          </cell>
          <cell r="C36">
            <v>0.148296700083481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0.99999999999999978</v>
          </cell>
        </row>
        <row r="37">
          <cell r="A37" t="str">
            <v>I-SITUS</v>
          </cell>
          <cell r="B37">
            <v>1.7415216099955024E-2</v>
          </cell>
          <cell r="C37">
            <v>0.47614636955887957</v>
          </cell>
          <cell r="D37">
            <v>0.50643841434116554</v>
          </cell>
          <cell r="E37">
            <v>0.50643841434116554</v>
          </cell>
          <cell r="F37">
            <v>0</v>
          </cell>
          <cell r="G37">
            <v>0</v>
          </cell>
          <cell r="H37">
            <v>1</v>
          </cell>
        </row>
        <row r="38">
          <cell r="A38" t="str">
            <v>LABOR</v>
          </cell>
          <cell r="B38">
            <v>0.44037754002527002</v>
          </cell>
          <cell r="C38">
            <v>7.3398818350960335E-2</v>
          </cell>
          <cell r="D38">
            <v>0.48622364162376963</v>
          </cell>
          <cell r="E38">
            <v>0.34017577812492666</v>
          </cell>
          <cell r="F38">
            <v>0.14604786349884299</v>
          </cell>
          <cell r="G38">
            <v>0</v>
          </cell>
          <cell r="H38">
            <v>0.99999999999999989</v>
          </cell>
        </row>
        <row r="39">
          <cell r="A39" t="str">
            <v>MSS</v>
          </cell>
          <cell r="B39">
            <v>0.87069451336117754</v>
          </cell>
          <cell r="C39">
            <v>6.6654622233269607E-3</v>
          </cell>
          <cell r="D39">
            <v>0.1226400244154955</v>
          </cell>
          <cell r="E39">
            <v>0.1226400244154955</v>
          </cell>
          <cell r="F39">
            <v>0</v>
          </cell>
          <cell r="G39">
            <v>0</v>
          </cell>
          <cell r="H39">
            <v>1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0.58084691832672641</v>
          </cell>
          <cell r="C42">
            <v>0.4191530816732737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0.58084691832672641</v>
          </cell>
          <cell r="C43">
            <v>0.4191530816732737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OTHSG</v>
          </cell>
          <cell r="B45">
            <v>0.58084691832672641</v>
          </cell>
          <cell r="C45">
            <v>0.4191530816732737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0.58084691832672641</v>
          </cell>
          <cell r="C46">
            <v>0.4191530816732737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0.68465647608362934</v>
          </cell>
          <cell r="C50">
            <v>0.31534352391637066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PTD</v>
          </cell>
          <cell r="B51">
            <v>0.50469449698517799</v>
          </cell>
          <cell r="C51">
            <v>0.23245546743512588</v>
          </cell>
          <cell r="D51">
            <v>0.26285003557969605</v>
          </cell>
          <cell r="E51">
            <v>0.26285003557969605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REVREQ</v>
          </cell>
          <cell r="B52">
            <v>0.67532125625308936</v>
          </cell>
          <cell r="C52">
            <v>0.1467189426381478</v>
          </cell>
          <cell r="D52">
            <v>0.177959801108763</v>
          </cell>
          <cell r="E52">
            <v>0.15128231441287296</v>
          </cell>
          <cell r="F52">
            <v>1.9588617675693202E-2</v>
          </cell>
          <cell r="G52">
            <v>7.0888690201968314E-3</v>
          </cell>
          <cell r="H52">
            <v>1.0000000000000002</v>
          </cell>
        </row>
        <row r="53">
          <cell r="A53" t="str">
            <v>SCHMA</v>
          </cell>
          <cell r="B53">
            <v>0.50019169061738278</v>
          </cell>
          <cell r="C53">
            <v>0.20660637731119727</v>
          </cell>
          <cell r="D53">
            <v>0.29320193207141976</v>
          </cell>
          <cell r="E53">
            <v>0.28657683258736649</v>
          </cell>
          <cell r="F53">
            <v>4.3025863953297903E-3</v>
          </cell>
          <cell r="G53">
            <v>2.3225130887234717E-3</v>
          </cell>
          <cell r="H53">
            <v>0.99999999999999989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0.85743338393304669</v>
          </cell>
          <cell r="C55">
            <v>8.1043608414898827E-2</v>
          </cell>
          <cell r="D55">
            <v>6.1523007652054457E-2</v>
          </cell>
          <cell r="E55">
            <v>7.2449303239484397E-2</v>
          </cell>
          <cell r="F55">
            <v>-1.0926295587429942E-2</v>
          </cell>
          <cell r="G55">
            <v>0</v>
          </cell>
          <cell r="H55">
            <v>1</v>
          </cell>
        </row>
        <row r="56">
          <cell r="A56" t="str">
            <v>SCHMAP-SO</v>
          </cell>
          <cell r="B56">
            <v>0.51990690392496175</v>
          </cell>
          <cell r="C56">
            <v>0.27023841979284263</v>
          </cell>
          <cell r="D56">
            <v>0.20985467628219567</v>
          </cell>
          <cell r="E56">
            <v>0.24458304593650496</v>
          </cell>
          <cell r="F56">
            <v>-3.4728369654309296E-2</v>
          </cell>
          <cell r="G56">
            <v>0</v>
          </cell>
          <cell r="H56">
            <v>1</v>
          </cell>
        </row>
        <row r="57">
          <cell r="A57" t="str">
            <v>SCHMAT</v>
          </cell>
          <cell r="B57">
            <v>0.50191537744245696</v>
          </cell>
          <cell r="C57">
            <v>0.2060005384785078</v>
          </cell>
          <cell r="D57">
            <v>0.29208408407903508</v>
          </cell>
          <cell r="E57">
            <v>0.285543669862722</v>
          </cell>
          <cell r="F57">
            <v>4.2291072249937096E-3</v>
          </cell>
          <cell r="G57">
            <v>2.3113069913193889E-3</v>
          </cell>
          <cell r="H57">
            <v>1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1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1.1238395449561136</v>
          </cell>
          <cell r="C60">
            <v>0.16932247363149225</v>
          </cell>
          <cell r="D60">
            <v>-0.29316201858760549</v>
          </cell>
          <cell r="E60">
            <v>-0.40641528357948686</v>
          </cell>
          <cell r="F60">
            <v>2.1321586223432389E-4</v>
          </cell>
          <cell r="G60">
            <v>0.11304004912964703</v>
          </cell>
          <cell r="H60">
            <v>1.0000000000000004</v>
          </cell>
        </row>
        <row r="61">
          <cell r="A61" t="str">
            <v>SCHMAT-SNP</v>
          </cell>
          <cell r="B61">
            <v>0.50463302705541802</v>
          </cell>
          <cell r="C61">
            <v>0.23236052143558114</v>
          </cell>
          <cell r="D61">
            <v>0.26300645150900082</v>
          </cell>
          <cell r="E61">
            <v>0.26289518371096732</v>
          </cell>
          <cell r="F61">
            <v>1.1126779803350418E-4</v>
          </cell>
          <cell r="G61">
            <v>0</v>
          </cell>
          <cell r="H61">
            <v>0.99999999999999989</v>
          </cell>
        </row>
        <row r="62">
          <cell r="A62" t="str">
            <v>SCHMAT-SO</v>
          </cell>
          <cell r="B62">
            <v>0.49066957543131612</v>
          </cell>
          <cell r="C62">
            <v>0.19787440472070775</v>
          </cell>
          <cell r="D62">
            <v>0.31145601984797627</v>
          </cell>
          <cell r="E62">
            <v>0.27972574010067663</v>
          </cell>
          <cell r="F62">
            <v>3.1730279747299632E-2</v>
          </cell>
          <cell r="G62">
            <v>0</v>
          </cell>
          <cell r="H62">
            <v>1</v>
          </cell>
        </row>
        <row r="63">
          <cell r="A63" t="str">
            <v>SCHMD</v>
          </cell>
          <cell r="B63">
            <v>0.62396966569330425</v>
          </cell>
          <cell r="C63">
            <v>0.16992605881966094</v>
          </cell>
          <cell r="D63">
            <v>0.20610427548703444</v>
          </cell>
          <cell r="E63">
            <v>0.19299875075874562</v>
          </cell>
          <cell r="F63">
            <v>-6.6400927679848866E-4</v>
          </cell>
          <cell r="G63">
            <v>1.376953400508733E-2</v>
          </cell>
          <cell r="H63">
            <v>0.99999999999999967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0.92275013249319782</v>
          </cell>
          <cell r="C65">
            <v>0.11315372197803431</v>
          </cell>
          <cell r="D65">
            <v>-3.5903854471232066E-2</v>
          </cell>
          <cell r="E65">
            <v>2.3472705995517314E-2</v>
          </cell>
          <cell r="F65">
            <v>-5.9376560466749377E-2</v>
          </cell>
          <cell r="G65">
            <v>0</v>
          </cell>
          <cell r="H65">
            <v>1.0000000000000002</v>
          </cell>
        </row>
        <row r="66">
          <cell r="A66" t="str">
            <v>SCHMDP-SO</v>
          </cell>
          <cell r="B66">
            <v>0.44037754002527002</v>
          </cell>
          <cell r="C66">
            <v>7.3398818350960335E-2</v>
          </cell>
          <cell r="D66">
            <v>0.48622364162376963</v>
          </cell>
          <cell r="E66">
            <v>0.34017577812492666</v>
          </cell>
          <cell r="F66">
            <v>0.14604786349884299</v>
          </cell>
          <cell r="G66">
            <v>0</v>
          </cell>
          <cell r="H66">
            <v>0.99999999999999989</v>
          </cell>
        </row>
        <row r="67">
          <cell r="A67" t="str">
            <v>SCHMDT</v>
          </cell>
          <cell r="B67">
            <v>0.62385286660684491</v>
          </cell>
          <cell r="C67">
            <v>0.16994825222858853</v>
          </cell>
          <cell r="D67">
            <v>0.20619888116456625</v>
          </cell>
          <cell r="E67">
            <v>0.19306502178165247</v>
          </cell>
          <cell r="F67">
            <v>-6.4105740040531437E-4</v>
          </cell>
          <cell r="G67">
            <v>1.377491678331909E-2</v>
          </cell>
          <cell r="H67">
            <v>0.99999999999999978</v>
          </cell>
        </row>
        <row r="68">
          <cell r="A68" t="str">
            <v>SCHMDT-GPS</v>
          </cell>
          <cell r="B68">
            <v>0.50462876088753772</v>
          </cell>
          <cell r="C68">
            <v>0.23242416555019974</v>
          </cell>
          <cell r="D68">
            <v>0.26294707356226266</v>
          </cell>
          <cell r="E68">
            <v>0.26294707356226266</v>
          </cell>
          <cell r="F68">
            <v>0</v>
          </cell>
          <cell r="G68">
            <v>0</v>
          </cell>
          <cell r="H68">
            <v>0.99999999999999989</v>
          </cell>
        </row>
        <row r="69">
          <cell r="A69" t="str">
            <v>SCHMDT-SG</v>
          </cell>
          <cell r="B69">
            <v>0.99763248413758299</v>
          </cell>
          <cell r="C69">
            <v>2.3675158624169791E-3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SCHMDT-SITUS</v>
          </cell>
          <cell r="B70">
            <v>-1.7836583322750756</v>
          </cell>
          <cell r="C70">
            <v>1.5792541031604099</v>
          </cell>
          <cell r="D70">
            <v>1.204404229114667</v>
          </cell>
          <cell r="E70">
            <v>1.7934989900253582</v>
          </cell>
          <cell r="F70">
            <v>3.790019146047309E-2</v>
          </cell>
          <cell r="G70">
            <v>-0.6269949523711642</v>
          </cell>
          <cell r="H70">
            <v>1.0000000000000018</v>
          </cell>
        </row>
        <row r="71">
          <cell r="A71" t="str">
            <v>SCHMDT-SNP</v>
          </cell>
          <cell r="B71">
            <v>0.50462876088753772</v>
          </cell>
          <cell r="C71">
            <v>0.23242416555019968</v>
          </cell>
          <cell r="D71">
            <v>0.26294707356226266</v>
          </cell>
          <cell r="E71">
            <v>0.26294707356226266</v>
          </cell>
          <cell r="F71">
            <v>0</v>
          </cell>
          <cell r="G71">
            <v>0</v>
          </cell>
          <cell r="H71">
            <v>0.99999999999999989</v>
          </cell>
        </row>
        <row r="72">
          <cell r="A72" t="str">
            <v>SCHMDT-SO</v>
          </cell>
          <cell r="B72">
            <v>0.50041867551388475</v>
          </cell>
          <cell r="C72">
            <v>-8.2407237908806129E-3</v>
          </cell>
          <cell r="D72">
            <v>0.50782204827699595</v>
          </cell>
          <cell r="E72">
            <v>0.21255653786767501</v>
          </cell>
          <cell r="F72">
            <v>0.29526551040932097</v>
          </cell>
          <cell r="G72">
            <v>0</v>
          </cell>
          <cell r="H72">
            <v>1</v>
          </cell>
        </row>
        <row r="73">
          <cell r="A73" t="str">
            <v>SIT</v>
          </cell>
          <cell r="B73">
            <v>0.10213800966678424</v>
          </cell>
          <cell r="C73">
            <v>0.32757072289694572</v>
          </cell>
          <cell r="D73">
            <v>0.57029126743626979</v>
          </cell>
          <cell r="E73">
            <v>0.55400090292418891</v>
          </cell>
          <cell r="F73">
            <v>-1.4102844808895032E-2</v>
          </cell>
          <cell r="G73">
            <v>3.0393209320975865E-2</v>
          </cell>
          <cell r="H73">
            <v>0.99999999999999944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0.59356537084907768</v>
          </cell>
          <cell r="C75">
            <v>0.19147339699453164</v>
          </cell>
          <cell r="D75">
            <v>0.21496123215639068</v>
          </cell>
          <cell r="E75">
            <v>0.21079358449280244</v>
          </cell>
          <cell r="F75">
            <v>4.1676476635882408E-3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0.46919188519427402</v>
          </cell>
          <cell r="D76">
            <v>0.53080811480572609</v>
          </cell>
          <cell r="E76">
            <v>0.53080811480572609</v>
          </cell>
          <cell r="F76">
            <v>0</v>
          </cell>
          <cell r="G76">
            <v>0</v>
          </cell>
          <cell r="H76">
            <v>1</v>
          </cell>
        </row>
      </sheetData>
      <sheetData sheetId="2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0.18268684674707628</v>
          </cell>
          <cell r="C19">
            <v>0.50581044471036496</v>
          </cell>
          <cell r="D19">
            <v>0.18284238538999506</v>
          </cell>
          <cell r="E19">
            <v>3.0614790675499298E-2</v>
          </cell>
          <cell r="F19">
            <v>9.8045532477064393E-2</v>
          </cell>
          <cell r="G19">
            <v>1</v>
          </cell>
        </row>
        <row r="20">
          <cell r="A20" t="str">
            <v>PLNT2</v>
          </cell>
          <cell r="B20">
            <v>0.26534141675467854</v>
          </cell>
          <cell r="C20">
            <v>0.73465858324532152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0.10457961964205044</v>
          </cell>
          <cell r="C21">
            <v>0.79418924286808334</v>
          </cell>
          <cell r="D21">
            <v>7.9238258041000719E-3</v>
          </cell>
          <cell r="E21">
            <v>9.3307311685766156E-2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0.18268684674707625</v>
          </cell>
          <cell r="C22">
            <v>0.50581044471036496</v>
          </cell>
          <cell r="D22">
            <v>0.18284238538999503</v>
          </cell>
          <cell r="E22">
            <v>3.0614790675499298E-2</v>
          </cell>
          <cell r="F22">
            <v>9.8045532477064393E-2</v>
          </cell>
          <cell r="G22">
            <v>0.99999999999999989</v>
          </cell>
        </row>
        <row r="23">
          <cell r="A23" t="str">
            <v>GENL</v>
          </cell>
          <cell r="B23">
            <v>0.18268684674707628</v>
          </cell>
          <cell r="C23">
            <v>0.50581044471036496</v>
          </cell>
          <cell r="D23">
            <v>0.18284238538999509</v>
          </cell>
          <cell r="E23">
            <v>3.0614790675499302E-2</v>
          </cell>
          <cell r="F23">
            <v>9.8045532477064393E-2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0.22224532091478286</v>
          </cell>
          <cell r="C25">
            <v>0.4460491782490813</v>
          </cell>
          <cell r="D25">
            <v>0.20276731585728536</v>
          </cell>
          <cell r="E25">
            <v>2.7527402069996116E-2</v>
          </cell>
          <cell r="F25">
            <v>0.10141078290885472</v>
          </cell>
          <cell r="G25">
            <v>1.0000000000000004</v>
          </cell>
        </row>
      </sheetData>
      <sheetData sheetId="22"/>
      <sheetData sheetId="23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0.75</v>
          </cell>
          <cell r="D15" t="str">
            <v>/</v>
          </cell>
          <cell r="E15">
            <v>0.25</v>
          </cell>
          <cell r="F15">
            <v>0.35438952958426595</v>
          </cell>
          <cell r="G15">
            <v>0.26517687986926231</v>
          </cell>
          <cell r="H15">
            <v>8.7676666291474539E-2</v>
          </cell>
          <cell r="I15">
            <v>2.2499142806438484E-3</v>
          </cell>
          <cell r="J15">
            <v>0.18099602271132401</v>
          </cell>
          <cell r="K15">
            <v>7.8196346448247672E-3</v>
          </cell>
          <cell r="L15">
            <v>2.2145647095270422E-4</v>
          </cell>
          <cell r="M15">
            <v>5.0239107111752965E-4</v>
          </cell>
          <cell r="N15">
            <v>6.9287014452870305E-2</v>
          </cell>
          <cell r="O15">
            <v>1.8282905218870764E-2</v>
          </cell>
          <cell r="P15">
            <v>1.339758540439322E-2</v>
          </cell>
          <cell r="Q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0.32942017486321129</v>
          </cell>
          <cell r="G16">
            <v>0.26799747782581279</v>
          </cell>
          <cell r="H16">
            <v>9.0926144048292246E-2</v>
          </cell>
          <cell r="I16">
            <v>2.7832823140418843E-3</v>
          </cell>
          <cell r="J16">
            <v>0.19345900177293696</v>
          </cell>
          <cell r="K16">
            <v>8.0645835744789732E-3</v>
          </cell>
          <cell r="L16">
            <v>2.404091641789165E-4</v>
          </cell>
          <cell r="M16">
            <v>5.9826438260116737E-4</v>
          </cell>
          <cell r="N16">
            <v>6.7077693593265181E-2</v>
          </cell>
          <cell r="O16">
            <v>1.9880440351566872E-2</v>
          </cell>
          <cell r="P16">
            <v>1.9552528109613689E-2</v>
          </cell>
          <cell r="Q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0.37935888430532061</v>
          </cell>
          <cell r="G17">
            <v>0.26235628191271188</v>
          </cell>
          <cell r="H17">
            <v>8.4427188534656819E-2</v>
          </cell>
          <cell r="I17">
            <v>1.716546247245813E-3</v>
          </cell>
          <cell r="J17">
            <v>0.16853304364971108</v>
          </cell>
          <cell r="K17">
            <v>7.5746857151705602E-3</v>
          </cell>
          <cell r="L17">
            <v>2.0250377772649191E-4</v>
          </cell>
          <cell r="M17">
            <v>4.0651775963389177E-4</v>
          </cell>
          <cell r="N17">
            <v>7.1496335312475429E-2</v>
          </cell>
          <cell r="O17">
            <v>1.6685370086174652E-2</v>
          </cell>
          <cell r="P17">
            <v>7.2426426991727489E-3</v>
          </cell>
          <cell r="Q17">
            <v>1</v>
          </cell>
        </row>
        <row r="18">
          <cell r="A18" t="str">
            <v>F20</v>
          </cell>
          <cell r="B18" t="str">
            <v>12 Weighted Distribution Peaks</v>
          </cell>
          <cell r="F18">
            <v>0.48185384449784452</v>
          </cell>
          <cell r="G18">
            <v>0.31157440623203314</v>
          </cell>
          <cell r="H18">
            <v>9.8833884475618791E-2</v>
          </cell>
          <cell r="I18">
            <v>6.9917563780139515E-4</v>
          </cell>
          <cell r="J18">
            <v>0</v>
          </cell>
          <cell r="K18">
            <v>1.3505359359867476E-2</v>
          </cell>
          <cell r="L18">
            <v>2.1092886397717852E-4</v>
          </cell>
          <cell r="M18">
            <v>1.6090354124717585E-4</v>
          </cell>
          <cell r="N18">
            <v>9.3161497391610545E-2</v>
          </cell>
          <cell r="O18">
            <v>0</v>
          </cell>
          <cell r="P18">
            <v>0</v>
          </cell>
          <cell r="Q18">
            <v>1</v>
          </cell>
        </row>
        <row r="19">
          <cell r="A19" t="str">
            <v>F21</v>
          </cell>
          <cell r="B19" t="str">
            <v>Transformers      - NCP</v>
          </cell>
          <cell r="F19">
            <v>0.58833266525621186</v>
          </cell>
          <cell r="G19">
            <v>0.25399798927437112</v>
          </cell>
          <cell r="H19">
            <v>6.0681542529829526E-2</v>
          </cell>
          <cell r="I19">
            <v>3.6442674445197687E-3</v>
          </cell>
          <cell r="J19">
            <v>0</v>
          </cell>
          <cell r="K19">
            <v>1.8740864572651769E-2</v>
          </cell>
          <cell r="L19">
            <v>1.1866486860554856E-4</v>
          </cell>
          <cell r="M19">
            <v>7.0168637588579729E-4</v>
          </cell>
          <cell r="N19">
            <v>7.3782319677924674E-2</v>
          </cell>
          <cell r="O19">
            <v>0</v>
          </cell>
          <cell r="P19">
            <v>0</v>
          </cell>
          <cell r="Q19">
            <v>1</v>
          </cell>
        </row>
        <row r="20">
          <cell r="A20" t="str">
            <v>F22</v>
          </cell>
          <cell r="B20" t="str">
            <v>Secondary Lines - NCP</v>
          </cell>
          <cell r="F20">
            <v>0.88856570028351778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0.11143429971648222</v>
          </cell>
          <cell r="O20">
            <v>0</v>
          </cell>
          <cell r="P20">
            <v>0</v>
          </cell>
          <cell r="Q20">
            <v>1</v>
          </cell>
        </row>
        <row r="21">
          <cell r="A21" t="str">
            <v>F30</v>
          </cell>
          <cell r="B21" t="str">
            <v>MWH @ Input</v>
          </cell>
          <cell r="F21">
            <v>0.27948146542110203</v>
          </cell>
          <cell r="G21">
            <v>0.27363867373891371</v>
          </cell>
          <cell r="H21">
            <v>9.7425099561927686E-2</v>
          </cell>
          <cell r="I21">
            <v>3.8500183808379551E-3</v>
          </cell>
          <cell r="J21">
            <v>0.2183849598961628</v>
          </cell>
          <cell r="K21">
            <v>8.5544814337873872E-3</v>
          </cell>
          <cell r="L21">
            <v>2.7831455063134108E-4</v>
          </cell>
          <cell r="M21">
            <v>7.9001100556844303E-4</v>
          </cell>
          <cell r="N21">
            <v>6.2659051874054919E-2</v>
          </cell>
          <cell r="O21">
            <v>2.3075510616959095E-2</v>
          </cell>
          <cell r="P21">
            <v>3.186241352005463E-2</v>
          </cell>
          <cell r="Q21">
            <v>1</v>
          </cell>
        </row>
        <row r="22">
          <cell r="A22" t="str">
            <v>F40</v>
          </cell>
          <cell r="B22" t="str">
            <v>Average Customers</v>
          </cell>
          <cell r="F22">
            <v>0.86639548067903349</v>
          </cell>
          <cell r="G22">
            <v>1.7996331158627477E-2</v>
          </cell>
          <cell r="H22">
            <v>3.1994023103155088E-4</v>
          </cell>
          <cell r="I22">
            <v>1.134579027089248E-2</v>
          </cell>
          <cell r="J22">
            <v>1.8512081009412404E-4</v>
          </cell>
          <cell r="K22">
            <v>3.5620402321428607E-3</v>
          </cell>
          <cell r="L22">
            <v>2.8851161113984699E-3</v>
          </cell>
          <cell r="M22">
            <v>6.0264183675717484E-4</v>
          </cell>
          <cell r="N22">
            <v>9.6705199070526743E-2</v>
          </cell>
          <cell r="O22">
            <v>1.1697997478301677E-6</v>
          </cell>
          <cell r="P22">
            <v>1.1697997478301677E-6</v>
          </cell>
          <cell r="Q22">
            <v>1</v>
          </cell>
        </row>
        <row r="23">
          <cell r="A23" t="str">
            <v>F41</v>
          </cell>
          <cell r="B23" t="str">
            <v>Weighted Customers Acct 902</v>
          </cell>
          <cell r="F23">
            <v>0.84357805995167301</v>
          </cell>
          <cell r="G23">
            <v>1.8435275837167413E-2</v>
          </cell>
          <cell r="H23">
            <v>2.3311072633136049E-2</v>
          </cell>
          <cell r="I23">
            <v>0</v>
          </cell>
          <cell r="J23">
            <v>1.3130534664860982E-2</v>
          </cell>
          <cell r="K23">
            <v>3.7964451523138901E-3</v>
          </cell>
          <cell r="L23">
            <v>2.8091335957585333E-3</v>
          </cell>
          <cell r="M23">
            <v>5.8677064093050606E-4</v>
          </cell>
          <cell r="N23">
            <v>9.4158367672022708E-2</v>
          </cell>
          <cell r="O23">
            <v>9.7169926068502215E-5</v>
          </cell>
          <cell r="P23">
            <v>9.7169926068502215E-5</v>
          </cell>
          <cell r="Q23">
            <v>1</v>
          </cell>
        </row>
        <row r="24">
          <cell r="A24" t="str">
            <v>F42</v>
          </cell>
          <cell r="B24" t="str">
            <v>Weighted Customers Acct 903</v>
          </cell>
          <cell r="F24">
            <v>0.87083139955935285</v>
          </cell>
          <cell r="G24">
            <v>1.9459829672089236E-2</v>
          </cell>
          <cell r="H24">
            <v>3.4595842598384894E-4</v>
          </cell>
          <cell r="I24">
            <v>1.0307045851633702E-2</v>
          </cell>
          <cell r="J24">
            <v>6.5144830588063777E-4</v>
          </cell>
          <cell r="K24">
            <v>3.4419518680686586E-3</v>
          </cell>
          <cell r="L24">
            <v>2.6223261067933588E-3</v>
          </cell>
          <cell r="M24">
            <v>5.4775037140818183E-4</v>
          </cell>
          <cell r="N24">
            <v>9.178405668484485E-2</v>
          </cell>
          <cell r="O24">
            <v>4.1165769723894958E-6</v>
          </cell>
          <cell r="P24">
            <v>4.1165769723894958E-6</v>
          </cell>
          <cell r="Q24">
            <v>1</v>
          </cell>
        </row>
        <row r="25">
          <cell r="A25" t="str">
            <v>F43</v>
          </cell>
          <cell r="B25" t="str">
            <v>Residential Split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A26" t="str">
            <v>F44</v>
          </cell>
          <cell r="B26" t="str">
            <v>Commercial Split</v>
          </cell>
          <cell r="F26">
            <v>0</v>
          </cell>
          <cell r="G26">
            <v>0.14954894829198281</v>
          </cell>
          <cell r="H26">
            <v>1.771637071444181E-3</v>
          </cell>
          <cell r="I26">
            <v>0</v>
          </cell>
          <cell r="J26">
            <v>3.8440342283469929E-4</v>
          </cell>
          <cell r="K26">
            <v>0</v>
          </cell>
          <cell r="L26">
            <v>0</v>
          </cell>
          <cell r="M26">
            <v>0</v>
          </cell>
          <cell r="N26">
            <v>0.84829501121373829</v>
          </cell>
          <cell r="O26">
            <v>0</v>
          </cell>
          <cell r="P26">
            <v>0</v>
          </cell>
          <cell r="Q26">
            <v>1</v>
          </cell>
        </row>
        <row r="27">
          <cell r="A27" t="str">
            <v>F45</v>
          </cell>
          <cell r="B27" t="str">
            <v>Industrial / Irrigation Split</v>
          </cell>
          <cell r="F27">
            <v>0</v>
          </cell>
          <cell r="G27">
            <v>0.17500822410237038</v>
          </cell>
          <cell r="H27">
            <v>1.3657184567698802E-2</v>
          </cell>
          <cell r="I27">
            <v>0</v>
          </cell>
          <cell r="J27">
            <v>1.5265156724391458E-2</v>
          </cell>
          <cell r="K27">
            <v>0.38654804345756333</v>
          </cell>
          <cell r="L27">
            <v>0</v>
          </cell>
          <cell r="M27">
            <v>0</v>
          </cell>
          <cell r="N27">
            <v>0.40926750080744562</v>
          </cell>
          <cell r="O27">
            <v>1.2694517026520962E-4</v>
          </cell>
          <cell r="P27">
            <v>1.2694517026520962E-4</v>
          </cell>
          <cell r="Q27">
            <v>1</v>
          </cell>
        </row>
        <row r="28">
          <cell r="A28" t="str">
            <v>F46</v>
          </cell>
          <cell r="B28" t="str">
            <v>Lighting / OSPA  Split</v>
          </cell>
          <cell r="F28">
            <v>0</v>
          </cell>
          <cell r="G28">
            <v>0</v>
          </cell>
          <cell r="H28">
            <v>0</v>
          </cell>
          <cell r="I28">
            <v>0.7648736568856177</v>
          </cell>
          <cell r="J28">
            <v>0</v>
          </cell>
          <cell r="K28">
            <v>0</v>
          </cell>
          <cell r="L28">
            <v>0.19449939210725198</v>
          </cell>
          <cell r="M28">
            <v>4.0626951007130423E-2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</row>
        <row r="29">
          <cell r="A29" t="str">
            <v>F47</v>
          </cell>
          <cell r="B29" t="str">
            <v>Wtd Customers Acct 902 - irrigation</v>
          </cell>
          <cell r="F29">
            <v>0.84501580290429745</v>
          </cell>
          <cell r="G29">
            <v>1.8466695795998602E-2</v>
          </cell>
          <cell r="H29">
            <v>2.3350802602403301E-2</v>
          </cell>
          <cell r="I29">
            <v>0</v>
          </cell>
          <cell r="J29">
            <v>1.3152913546644223E-2</v>
          </cell>
          <cell r="K29">
            <v>2.0985766225851007E-3</v>
          </cell>
          <cell r="L29">
            <v>2.8139213115871238E-3</v>
          </cell>
          <cell r="M29">
            <v>5.877706969939048E-4</v>
          </cell>
          <cell r="N29">
            <v>9.431884544637216E-2</v>
          </cell>
          <cell r="O29">
            <v>9.7335536559154423E-5</v>
          </cell>
          <cell r="P29">
            <v>9.7335536559154423E-5</v>
          </cell>
          <cell r="Q29">
            <v>1</v>
          </cell>
        </row>
        <row r="30">
          <cell r="A30" t="str">
            <v>F48</v>
          </cell>
          <cell r="B30" t="str">
            <v>Wtd Customers Acct 903 - irrigation</v>
          </cell>
          <cell r="F30">
            <v>0.8721767908289928</v>
          </cell>
          <cell r="G30">
            <v>1.9489894142620222E-2</v>
          </cell>
          <cell r="H30">
            <v>3.4649291457281413E-4</v>
          </cell>
          <cell r="I30">
            <v>1.0322969725659815E-2</v>
          </cell>
          <cell r="J30">
            <v>6.5245476116440105E-4</v>
          </cell>
          <cell r="K30">
            <v>1.9023191695640171E-3</v>
          </cell>
          <cell r="L30">
            <v>2.6263774704120956E-3</v>
          </cell>
          <cell r="M30">
            <v>5.4859661853249014E-4</v>
          </cell>
          <cell r="N30">
            <v>9.1925858494722623E-2</v>
          </cell>
          <cell r="O30">
            <v>4.1229368793958985E-6</v>
          </cell>
          <cell r="P30">
            <v>4.1229368793958985E-6</v>
          </cell>
          <cell r="Q30">
            <v>1</v>
          </cell>
        </row>
        <row r="31">
          <cell r="A31" t="str">
            <v>F50</v>
          </cell>
          <cell r="B31" t="str">
            <v>Contribution in Aid of Construction</v>
          </cell>
          <cell r="F31">
            <v>0.3903724654670887</v>
          </cell>
          <cell r="G31">
            <v>5.5204783015432655E-2</v>
          </cell>
          <cell r="H31">
            <v>1.7687171638026796E-2</v>
          </cell>
          <cell r="I31">
            <v>9.5727964680011781E-4</v>
          </cell>
          <cell r="J31">
            <v>0.17243958688734101</v>
          </cell>
          <cell r="K31">
            <v>3.7704508937679939E-3</v>
          </cell>
          <cell r="L31">
            <v>2.8829628303520989E-3</v>
          </cell>
          <cell r="M31">
            <v>7.4093430854058747E-3</v>
          </cell>
          <cell r="N31">
            <v>0.34927595653578469</v>
          </cell>
          <cell r="O31">
            <v>0</v>
          </cell>
          <cell r="P31">
            <v>0</v>
          </cell>
          <cell r="Q31">
            <v>1</v>
          </cell>
        </row>
        <row r="32">
          <cell r="A32" t="str">
            <v>F51</v>
          </cell>
          <cell r="B32" t="str">
            <v>Security Deposits</v>
          </cell>
          <cell r="F32">
            <v>0.30790618562626315</v>
          </cell>
          <cell r="G32">
            <v>4.3118912685377882E-2</v>
          </cell>
          <cell r="H32">
            <v>0.10854889796137142</v>
          </cell>
          <cell r="I32">
            <v>1.6339777521456856E-3</v>
          </cell>
          <cell r="J32">
            <v>0.1830209451537054</v>
          </cell>
          <cell r="K32">
            <v>8.4299691261803377E-3</v>
          </cell>
          <cell r="L32">
            <v>0</v>
          </cell>
          <cell r="M32">
            <v>0</v>
          </cell>
          <cell r="N32">
            <v>0.34734111169495613</v>
          </cell>
          <cell r="O32">
            <v>0</v>
          </cell>
          <cell r="P32">
            <v>0</v>
          </cell>
          <cell r="Q32">
            <v>1</v>
          </cell>
        </row>
        <row r="33">
          <cell r="A33" t="str">
            <v>F60</v>
          </cell>
          <cell r="B33" t="str">
            <v>Meters</v>
          </cell>
          <cell r="F33">
            <v>0.69207039078932875</v>
          </cell>
          <cell r="G33">
            <v>0.11668216993772153</v>
          </cell>
          <cell r="H33">
            <v>1.3380058378638931E-2</v>
          </cell>
          <cell r="I33">
            <v>0</v>
          </cell>
          <cell r="J33">
            <v>4.3044113766125575E-2</v>
          </cell>
          <cell r="K33">
            <v>9.8778779929939754E-3</v>
          </cell>
          <cell r="L33">
            <v>2.2441272515058845E-3</v>
          </cell>
          <cell r="M33">
            <v>4.6875235399409994E-4</v>
          </cell>
          <cell r="N33">
            <v>0.11637529157454736</v>
          </cell>
          <cell r="O33">
            <v>2.9286089775720624E-3</v>
          </cell>
          <cell r="P33">
            <v>2.9286089775720624E-3</v>
          </cell>
          <cell r="Q33">
            <v>1</v>
          </cell>
        </row>
        <row r="34">
          <cell r="A34" t="str">
            <v>F70</v>
          </cell>
          <cell r="B34" t="str">
            <v>Services</v>
          </cell>
          <cell r="F34">
            <v>0.79963259447844093</v>
          </cell>
          <cell r="G34">
            <v>7.6728663408577744E-2</v>
          </cell>
          <cell r="H34">
            <v>6.8875427433031404E-3</v>
          </cell>
          <cell r="I34">
            <v>0</v>
          </cell>
          <cell r="J34">
            <v>0</v>
          </cell>
          <cell r="K34">
            <v>0</v>
          </cell>
          <cell r="L34">
            <v>2.8991380892467692E-3</v>
          </cell>
          <cell r="M34">
            <v>6.0557074157735946E-4</v>
          </cell>
          <cell r="N34">
            <v>0.11324649053885388</v>
          </cell>
          <cell r="O34">
            <v>0</v>
          </cell>
          <cell r="P34">
            <v>0</v>
          </cell>
          <cell r="Q34">
            <v>1</v>
          </cell>
        </row>
        <row r="35">
          <cell r="A35" t="str">
            <v>F80</v>
          </cell>
          <cell r="B35" t="str">
            <v>Uncollectables</v>
          </cell>
          <cell r="F35">
            <v>0.88073750797343053</v>
          </cell>
          <cell r="G35">
            <v>5.4687449870511343E-2</v>
          </cell>
          <cell r="H35">
            <v>1.7051813441055764E-2</v>
          </cell>
          <cell r="I35">
            <v>0</v>
          </cell>
          <cell r="J35">
            <v>2.8855266766568535E-2</v>
          </cell>
          <cell r="K35">
            <v>4.2086547322533596E-3</v>
          </cell>
          <cell r="L35">
            <v>0</v>
          </cell>
          <cell r="M35">
            <v>0</v>
          </cell>
          <cell r="N35">
            <v>1.4459307216180496E-2</v>
          </cell>
          <cell r="O35">
            <v>0</v>
          </cell>
          <cell r="P35">
            <v>0</v>
          </cell>
          <cell r="Q35">
            <v>1</v>
          </cell>
        </row>
        <row r="36">
          <cell r="A36" t="str">
            <v>F85</v>
          </cell>
          <cell r="B36" t="str">
            <v>Firm Sales - Utah Share</v>
          </cell>
          <cell r="D36" t="str">
            <v>NPC</v>
          </cell>
          <cell r="F36">
            <v>0.33283149375806625</v>
          </cell>
          <cell r="G36">
            <v>0.27270003906046691</v>
          </cell>
          <cell r="H36">
            <v>9.0593173347536901E-2</v>
          </cell>
          <cell r="I36">
            <v>1.8795038852621299E-3</v>
          </cell>
          <cell r="J36">
            <v>0.1863914066323776</v>
          </cell>
          <cell r="K36">
            <v>7.3340761354848162E-3</v>
          </cell>
          <cell r="L36">
            <v>2.3039266909588942E-4</v>
          </cell>
          <cell r="M36">
            <v>4.1459309126998158E-4</v>
          </cell>
          <cell r="N36">
            <v>6.9408564520538105E-2</v>
          </cell>
          <cell r="O36">
            <v>1.953114465591237E-2</v>
          </cell>
          <cell r="P36">
            <v>1.8685612243988962E-2</v>
          </cell>
          <cell r="Q36">
            <v>1</v>
          </cell>
        </row>
        <row r="37">
          <cell r="A37" t="str">
            <v>F86</v>
          </cell>
          <cell r="B37" t="str">
            <v>Non Firm Sales - Utah Share</v>
          </cell>
          <cell r="D37" t="str">
            <v>NPC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</row>
        <row r="38">
          <cell r="A38" t="str">
            <v>F87</v>
          </cell>
          <cell r="B38" t="str">
            <v>Firm Purchases (Non-Seasonal) - Utah Share</v>
          </cell>
          <cell r="D38" t="str">
            <v>NPC</v>
          </cell>
          <cell r="F38">
            <v>0.32955099228257828</v>
          </cell>
          <cell r="G38">
            <v>0.27323374403706879</v>
          </cell>
          <cell r="H38">
            <v>9.1257627689585202E-2</v>
          </cell>
          <cell r="I38">
            <v>1.8440124666087201E-3</v>
          </cell>
          <cell r="J38">
            <v>0.18757827976224944</v>
          </cell>
          <cell r="K38">
            <v>7.2321254514903276E-3</v>
          </cell>
          <cell r="L38">
            <v>2.3279065568361336E-4</v>
          </cell>
          <cell r="M38">
            <v>4.0512886247568087E-4</v>
          </cell>
          <cell r="N38">
            <v>6.9593334325504255E-2</v>
          </cell>
          <cell r="O38">
            <v>1.9762485515944041E-2</v>
          </cell>
          <cell r="P38">
            <v>1.930947895081167E-2</v>
          </cell>
          <cell r="Q38">
            <v>1</v>
          </cell>
        </row>
        <row r="39">
          <cell r="A39" t="str">
            <v>F88</v>
          </cell>
          <cell r="B39" t="str">
            <v xml:space="preserve">Seasonal Purchases - Utah Share </v>
          </cell>
          <cell r="D39" t="str">
            <v>NPC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</row>
        <row r="40">
          <cell r="A40" t="str">
            <v>F89</v>
          </cell>
          <cell r="B40" t="str">
            <v>Non firm Purchases - Utah Share</v>
          </cell>
          <cell r="D40" t="str">
            <v>NPC</v>
          </cell>
          <cell r="F40">
            <v>0.27836033973847929</v>
          </cell>
          <cell r="G40">
            <v>0.27330935462525729</v>
          </cell>
          <cell r="H40">
            <v>9.7522019330792506E-2</v>
          </cell>
          <cell r="I40">
            <v>3.8801445064996663E-3</v>
          </cell>
          <cell r="J40">
            <v>0.21980478198649783</v>
          </cell>
          <cell r="K40">
            <v>7.6436467678762292E-3</v>
          </cell>
          <cell r="L40">
            <v>2.8279777464428112E-4</v>
          </cell>
          <cell r="M40">
            <v>8.0329176722919373E-4</v>
          </cell>
          <cell r="N40">
            <v>6.2769548088920241E-2</v>
          </cell>
          <cell r="O40">
            <v>2.3301183730901783E-2</v>
          </cell>
          <cell r="P40">
            <v>3.2322891682901686E-2</v>
          </cell>
          <cell r="Q40">
            <v>1</v>
          </cell>
        </row>
        <row r="41">
          <cell r="A41" t="str">
            <v>F90</v>
          </cell>
          <cell r="B41" t="str">
            <v>Coal (Non-Seasonal) - Utah Share</v>
          </cell>
          <cell r="D41" t="str">
            <v>NPC</v>
          </cell>
          <cell r="F41">
            <v>0.27989364106980369</v>
          </cell>
          <cell r="G41">
            <v>0.27371170072966838</v>
          </cell>
          <cell r="H41">
            <v>9.7294877397631124E-2</v>
          </cell>
          <cell r="I41">
            <v>3.8461923203840218E-3</v>
          </cell>
          <cell r="J41">
            <v>0.21815125766876281</v>
          </cell>
          <cell r="K41">
            <v>8.396744654897037E-3</v>
          </cell>
          <cell r="L41">
            <v>2.7788606216451326E-4</v>
          </cell>
          <cell r="M41">
            <v>7.9195187207779306E-4</v>
          </cell>
          <cell r="N41">
            <v>6.2633542317171179E-2</v>
          </cell>
          <cell r="O41">
            <v>2.3031462727292104E-2</v>
          </cell>
          <cell r="P41">
            <v>3.1970743180147206E-2</v>
          </cell>
          <cell r="Q41">
            <v>1</v>
          </cell>
        </row>
        <row r="42">
          <cell r="A42" t="str">
            <v>F91</v>
          </cell>
          <cell r="B42" t="str">
            <v>Seasonal Cholla Coal - Utah Share</v>
          </cell>
          <cell r="D42" t="str">
            <v>NPC</v>
          </cell>
          <cell r="F42">
            <v>0.27936760362645702</v>
          </cell>
          <cell r="G42">
            <v>0.2736390627085869</v>
          </cell>
          <cell r="H42">
            <v>9.7250818853697463E-2</v>
          </cell>
          <cell r="I42">
            <v>3.8594299352611131E-3</v>
          </cell>
          <cell r="J42">
            <v>0.21879186085050456</v>
          </cell>
          <cell r="K42">
            <v>7.9117686242980313E-3</v>
          </cell>
          <cell r="L42">
            <v>2.8093962865962952E-4</v>
          </cell>
          <cell r="M42">
            <v>8.0133532595202885E-4</v>
          </cell>
          <cell r="N42">
            <v>6.2703344358816734E-2</v>
          </cell>
          <cell r="O42">
            <v>2.3073100435425375E-2</v>
          </cell>
          <cell r="P42">
            <v>3.2320735652341087E-2</v>
          </cell>
          <cell r="Q42">
            <v>1</v>
          </cell>
        </row>
        <row r="43">
          <cell r="A43" t="str">
            <v>F92</v>
          </cell>
          <cell r="B43" t="str">
            <v>Gas (Non-Seasonal) - Utah Share</v>
          </cell>
          <cell r="D43" t="str">
            <v>NPC</v>
          </cell>
          <cell r="F43">
            <v>0.28310390680900482</v>
          </cell>
          <cell r="G43">
            <v>0.27394743999903315</v>
          </cell>
          <cell r="H43">
            <v>9.6599779505266797E-2</v>
          </cell>
          <cell r="I43">
            <v>3.7955905111076863E-3</v>
          </cell>
          <cell r="J43">
            <v>0.21550300095280078</v>
          </cell>
          <cell r="K43">
            <v>9.3498520735939544E-3</v>
          </cell>
          <cell r="L43">
            <v>2.7297187001860506E-4</v>
          </cell>
          <cell r="M43">
            <v>7.7323988190617146E-4</v>
          </cell>
          <cell r="N43">
            <v>6.2672213029956833E-2</v>
          </cell>
          <cell r="O43">
            <v>2.2604300455749356E-2</v>
          </cell>
          <cell r="P43">
            <v>3.1377704911561784E-2</v>
          </cell>
          <cell r="Q43">
            <v>1</v>
          </cell>
        </row>
        <row r="44">
          <cell r="A44" t="str">
            <v>F93</v>
          </cell>
          <cell r="B44" t="str">
            <v>Seasonal CT Gas - Utah Share</v>
          </cell>
          <cell r="D44" t="str">
            <v>NPC</v>
          </cell>
          <cell r="F44">
            <v>0.28071804027925734</v>
          </cell>
          <cell r="G44">
            <v>0.27446520320621243</v>
          </cell>
          <cell r="H44">
            <v>9.7349019745988766E-2</v>
          </cell>
          <cell r="I44">
            <v>3.8035803386604551E-3</v>
          </cell>
          <cell r="J44">
            <v>0.21609865539811915</v>
          </cell>
          <cell r="K44">
            <v>1.0246209265173764E-2</v>
          </cell>
          <cell r="L44">
            <v>2.6988960057477702E-4</v>
          </cell>
          <cell r="M44">
            <v>7.6218192455213788E-4</v>
          </cell>
          <cell r="N44">
            <v>6.2526319356269497E-2</v>
          </cell>
          <cell r="O44">
            <v>2.2686476785682388E-2</v>
          </cell>
          <cell r="P44">
            <v>3.1074424099509373E-2</v>
          </cell>
          <cell r="Q44">
            <v>1</v>
          </cell>
        </row>
        <row r="45">
          <cell r="A45" t="str">
            <v>F94</v>
          </cell>
          <cell r="B45" t="str">
            <v>Other Generation - Utah Share</v>
          </cell>
          <cell r="D45" t="str">
            <v>NPC</v>
          </cell>
          <cell r="F45">
            <v>0.27942936261223555</v>
          </cell>
          <cell r="G45">
            <v>0.27355335575726109</v>
          </cell>
          <cell r="H45">
            <v>9.7295229454999493E-2</v>
          </cell>
          <cell r="I45">
            <v>3.8630364410515441E-3</v>
          </cell>
          <cell r="J45">
            <v>0.2189090705256351</v>
          </cell>
          <cell r="K45">
            <v>7.870876207060739E-3</v>
          </cell>
          <cell r="L45">
            <v>2.7946191913206066E-4</v>
          </cell>
          <cell r="M45">
            <v>7.9707608795900832E-4</v>
          </cell>
          <cell r="N45">
            <v>6.2688084991800577E-2</v>
          </cell>
          <cell r="O45">
            <v>2.3073020940076277E-2</v>
          </cell>
          <cell r="P45">
            <v>3.2241425062788605E-2</v>
          </cell>
          <cell r="Q45">
            <v>1</v>
          </cell>
        </row>
        <row r="46">
          <cell r="A46" t="str">
            <v>F95</v>
          </cell>
          <cell r="B46" t="str">
            <v>Firm Wheeling - Utah Share</v>
          </cell>
          <cell r="D46" t="str">
            <v>NPC</v>
          </cell>
          <cell r="F46">
            <v>0.32956572838628051</v>
          </cell>
          <cell r="G46">
            <v>0.27330617257749906</v>
          </cell>
          <cell r="H46">
            <v>9.1139416772380979E-2</v>
          </cell>
          <cell r="I46">
            <v>1.8772568341162451E-3</v>
          </cell>
          <cell r="J46">
            <v>0.18785266599577691</v>
          </cell>
          <cell r="K46">
            <v>7.0164881799910364E-3</v>
          </cell>
          <cell r="L46">
            <v>2.3344135030216995E-4</v>
          </cell>
          <cell r="M46">
            <v>4.1412581837146862E-4</v>
          </cell>
          <cell r="N46">
            <v>6.9380493798284856E-2</v>
          </cell>
          <cell r="O46">
            <v>1.9741870495963581E-2</v>
          </cell>
          <cell r="P46">
            <v>1.9472339791033324E-2</v>
          </cell>
          <cell r="Q46">
            <v>1</v>
          </cell>
        </row>
        <row r="47">
          <cell r="A47" t="str">
            <v>F96</v>
          </cell>
          <cell r="B47" t="str">
            <v>Non-Firm Wheeling - Utah Share</v>
          </cell>
          <cell r="D47" t="str">
            <v>NPC</v>
          </cell>
          <cell r="F47">
            <v>0.28724649001491021</v>
          </cell>
          <cell r="G47">
            <v>0.27003623046405112</v>
          </cell>
          <cell r="H47">
            <v>9.5417630207134688E-2</v>
          </cell>
          <cell r="I47">
            <v>3.8637518987884858E-3</v>
          </cell>
          <cell r="J47">
            <v>0.21955042194770905</v>
          </cell>
          <cell r="K47">
            <v>4.1772786330273688E-3</v>
          </cell>
          <cell r="L47">
            <v>2.9592211490033936E-4</v>
          </cell>
          <cell r="M47">
            <v>8.4741908206848642E-4</v>
          </cell>
          <cell r="N47">
            <v>6.3343910351668781E-2</v>
          </cell>
          <cell r="O47">
            <v>2.3478761037557562E-2</v>
          </cell>
          <cell r="P47">
            <v>3.1742184248183848E-2</v>
          </cell>
          <cell r="Q47">
            <v>1</v>
          </cell>
        </row>
        <row r="48">
          <cell r="A48" t="str">
            <v>F101</v>
          </cell>
          <cell r="B48" t="str">
            <v>Rate Base</v>
          </cell>
          <cell r="F48">
            <v>0.40687204786204983</v>
          </cell>
          <cell r="G48">
            <v>0.25919130002976881</v>
          </cell>
          <cell r="H48">
            <v>8.3296685986453137E-2</v>
          </cell>
          <cell r="I48">
            <v>4.5490076715407682E-3</v>
          </cell>
          <cell r="J48">
            <v>0.1380692242611993</v>
          </cell>
          <cell r="K48">
            <v>8.789399803017614E-3</v>
          </cell>
          <cell r="L48">
            <v>2.8876768690905665E-4</v>
          </cell>
          <cell r="M48">
            <v>4.5274563108519669E-4</v>
          </cell>
          <cell r="N48">
            <v>7.3682778919487199E-2</v>
          </cell>
          <cell r="O48">
            <v>1.3992166519892825E-2</v>
          </cell>
          <cell r="P48">
            <v>1.081587562859624E-2</v>
          </cell>
          <cell r="Q48">
            <v>1</v>
          </cell>
        </row>
        <row r="49">
          <cell r="A49" t="str">
            <v>F101G</v>
          </cell>
          <cell r="B49" t="str">
            <v>Generation Rate Base</v>
          </cell>
          <cell r="F49">
            <v>0.34879515497160024</v>
          </cell>
          <cell r="G49">
            <v>0.26597361272064474</v>
          </cell>
          <cell r="H49">
            <v>8.8410164056100665E-2</v>
          </cell>
          <cell r="I49">
            <v>2.3662811170723137E-3</v>
          </cell>
          <cell r="J49">
            <v>0.18361431803934022</v>
          </cell>
          <cell r="K49">
            <v>7.8696539123339782E-3</v>
          </cell>
          <cell r="L49">
            <v>2.2547836308857899E-4</v>
          </cell>
          <cell r="M49">
            <v>5.2327810869572697E-4</v>
          </cell>
          <cell r="N49">
            <v>6.8802525571228845E-2</v>
          </cell>
          <cell r="O49">
            <v>1.8635455221589277E-2</v>
          </cell>
          <cell r="P49">
            <v>1.4784077918306699E-2</v>
          </cell>
          <cell r="Q49">
            <v>1</v>
          </cell>
        </row>
        <row r="50">
          <cell r="A50" t="str">
            <v>F101T</v>
          </cell>
          <cell r="B50" t="str">
            <v>Transmission Rate Base</v>
          </cell>
          <cell r="F50">
            <v>0.35256874981564851</v>
          </cell>
          <cell r="G50">
            <v>0.26507386772311736</v>
          </cell>
          <cell r="H50">
            <v>8.761521055914738E-2</v>
          </cell>
          <cell r="I50">
            <v>2.2460890986497227E-3</v>
          </cell>
          <cell r="J50">
            <v>0.18442784102864382</v>
          </cell>
          <cell r="K50">
            <v>7.8000435726093128E-3</v>
          </cell>
          <cell r="L50">
            <v>2.0852124905141377E-4</v>
          </cell>
          <cell r="M50">
            <v>4.6934029397548247E-4</v>
          </cell>
          <cell r="N50">
            <v>6.7734046970239159E-2</v>
          </cell>
          <cell r="O50">
            <v>1.8432121802277379E-2</v>
          </cell>
          <cell r="P50">
            <v>1.3424167886637058E-2</v>
          </cell>
          <cell r="Q50">
            <v>1</v>
          </cell>
        </row>
        <row r="51">
          <cell r="A51" t="str">
            <v>F101D</v>
          </cell>
          <cell r="B51" t="str">
            <v>Distribution Rate Base</v>
          </cell>
          <cell r="F51">
            <v>0.57753982599093356</v>
          </cell>
          <cell r="G51">
            <v>0.23716316876496796</v>
          </cell>
          <cell r="H51">
            <v>6.8842381260955529E-2</v>
          </cell>
          <cell r="I51">
            <v>1.1152907480202329E-2</v>
          </cell>
          <cell r="J51">
            <v>4.7827581285902034E-4</v>
          </cell>
          <cell r="K51">
            <v>1.1612560758394286E-2</v>
          </cell>
          <cell r="L51">
            <v>4.8970486330234182E-4</v>
          </cell>
          <cell r="M51">
            <v>2.8501628341403733E-4</v>
          </cell>
          <cell r="N51">
            <v>9.232603018805767E-2</v>
          </cell>
          <cell r="O51">
            <v>5.0391514994889255E-5</v>
          </cell>
          <cell r="P51">
            <v>5.9737081922575725E-5</v>
          </cell>
          <cell r="Q51">
            <v>1</v>
          </cell>
        </row>
        <row r="52">
          <cell r="A52" t="str">
            <v>F101R</v>
          </cell>
          <cell r="B52" t="str">
            <v>Retail Rate Base</v>
          </cell>
          <cell r="F52">
            <v>0.35719739215695911</v>
          </cell>
          <cell r="G52">
            <v>5.388101598365904E-2</v>
          </cell>
          <cell r="H52">
            <v>9.7580168485978516E-2</v>
          </cell>
          <cell r="I52">
            <v>1.5307734490007871E-3</v>
          </cell>
          <cell r="J52">
            <v>0.16449875966207719</v>
          </cell>
          <cell r="K52">
            <v>7.4135980086509545E-3</v>
          </cell>
          <cell r="L52">
            <v>-1.888929591527188E-4</v>
          </cell>
          <cell r="M52">
            <v>-8.6991707038762344E-5</v>
          </cell>
          <cell r="N52">
            <v>0.31630908017767811</v>
          </cell>
          <cell r="O52">
            <v>1.0787975044919463E-3</v>
          </cell>
          <cell r="P52">
            <v>7.862992374123674E-4</v>
          </cell>
          <cell r="Q52">
            <v>1</v>
          </cell>
        </row>
        <row r="53">
          <cell r="A53" t="str">
            <v>F101M</v>
          </cell>
          <cell r="B53" t="str">
            <v>Misc Rate Base</v>
          </cell>
          <cell r="F53">
            <v>0.40699649560504109</v>
          </cell>
          <cell r="G53">
            <v>0.25781352486664</v>
          </cell>
          <cell r="H53">
            <v>8.3127235822766654E-2</v>
          </cell>
          <cell r="I53">
            <v>5.3971041801814381E-3</v>
          </cell>
          <cell r="J53">
            <v>0.13791118412829584</v>
          </cell>
          <cell r="K53">
            <v>8.7135741671907768E-3</v>
          </cell>
          <cell r="L53">
            <v>2.872035578515959E-4</v>
          </cell>
          <cell r="M53">
            <v>4.5465143066230972E-4</v>
          </cell>
          <cell r="N53">
            <v>7.4979375181502078E-2</v>
          </cell>
          <cell r="O53">
            <v>1.3876689962157766E-2</v>
          </cell>
          <cell r="P53">
            <v>1.0442961097634798E-2</v>
          </cell>
          <cell r="Q53">
            <v>1</v>
          </cell>
        </row>
        <row r="54">
          <cell r="A54" t="str">
            <v>F102</v>
          </cell>
          <cell r="B54" t="str">
            <v>SGP - System Gross Plant</v>
          </cell>
          <cell r="F54">
            <v>0.41174886499357055</v>
          </cell>
          <cell r="G54">
            <v>0.25714410743096383</v>
          </cell>
          <cell r="H54">
            <v>8.2648791597059429E-2</v>
          </cell>
          <cell r="I54">
            <v>5.5537486447867438E-3</v>
          </cell>
          <cell r="J54">
            <v>0.13456278660187096</v>
          </cell>
          <cell r="K54">
            <v>8.7544486839497941E-3</v>
          </cell>
          <cell r="L54">
            <v>2.9012243520439522E-4</v>
          </cell>
          <cell r="M54">
            <v>4.4552600571170776E-4</v>
          </cell>
          <cell r="N54">
            <v>7.5450822919261418E-2</v>
          </cell>
          <cell r="O54">
            <v>1.3515774259889115E-2</v>
          </cell>
          <cell r="P54">
            <v>9.8850064277320026E-3</v>
          </cell>
          <cell r="Q54">
            <v>1</v>
          </cell>
        </row>
        <row r="55">
          <cell r="A55" t="str">
            <v>F102G</v>
          </cell>
          <cell r="B55" t="str">
            <v>SGGP - System Gross Generation Plant</v>
          </cell>
          <cell r="F55">
            <v>0.35438952958426601</v>
          </cell>
          <cell r="G55">
            <v>0.26517687986926231</v>
          </cell>
          <cell r="H55">
            <v>8.7676666291474553E-2</v>
          </cell>
          <cell r="I55">
            <v>2.2499142806438489E-3</v>
          </cell>
          <cell r="J55">
            <v>0.18099602271132401</v>
          </cell>
          <cell r="K55">
            <v>7.8196346448247672E-3</v>
          </cell>
          <cell r="L55">
            <v>2.2145647095270425E-4</v>
          </cell>
          <cell r="M55">
            <v>5.0239107111752954E-4</v>
          </cell>
          <cell r="N55">
            <v>6.9287014452870305E-2</v>
          </cell>
          <cell r="O55">
            <v>1.8282905218870764E-2</v>
          </cell>
          <cell r="P55">
            <v>1.3397585404393219E-2</v>
          </cell>
          <cell r="Q55">
            <v>1</v>
          </cell>
        </row>
        <row r="56">
          <cell r="A56" t="str">
            <v>F102T</v>
          </cell>
          <cell r="B56" t="str">
            <v>SGTP - System Gross Transmission Plant</v>
          </cell>
          <cell r="F56">
            <v>0.35282252462916802</v>
          </cell>
          <cell r="G56">
            <v>0.26400434668178357</v>
          </cell>
          <cell r="H56">
            <v>8.7288986185105777E-2</v>
          </cell>
          <cell r="I56">
            <v>2.2399658297670684E-3</v>
          </cell>
          <cell r="J56">
            <v>0.18446867245124285</v>
          </cell>
          <cell r="K56">
            <v>7.7850585492785195E-3</v>
          </cell>
          <cell r="L56">
            <v>2.2047725639258878E-4</v>
          </cell>
          <cell r="M56">
            <v>5.0016964742377211E-4</v>
          </cell>
          <cell r="N56">
            <v>6.8980647910103221E-2</v>
          </cell>
          <cell r="O56">
            <v>1.8350805587914271E-2</v>
          </cell>
          <cell r="P56">
            <v>1.3338345271820288E-2</v>
          </cell>
          <cell r="Q56">
            <v>1</v>
          </cell>
        </row>
        <row r="57">
          <cell r="A57" t="str">
            <v>F102D</v>
          </cell>
          <cell r="B57" t="str">
            <v>SGDP - System Gross Distribution Plant</v>
          </cell>
          <cell r="F57">
            <v>0.57399609783642525</v>
          </cell>
          <cell r="G57">
            <v>0.23565354093949839</v>
          </cell>
          <cell r="H57">
            <v>6.8891215784747384E-2</v>
          </cell>
          <cell r="I57">
            <v>1.4827987282042739E-2</v>
          </cell>
          <cell r="J57">
            <v>1.2719742675068942E-3</v>
          </cell>
          <cell r="K57">
            <v>1.1406666465071335E-2</v>
          </cell>
          <cell r="L57">
            <v>4.835587296723664E-4</v>
          </cell>
          <cell r="M57">
            <v>2.8801528380426137E-4</v>
          </cell>
          <cell r="N57">
            <v>9.3007859803131129E-2</v>
          </cell>
          <cell r="O57">
            <v>8.6541804050171723E-5</v>
          </cell>
          <cell r="P57">
            <v>8.6541804050171723E-5</v>
          </cell>
          <cell r="Q57">
            <v>1</v>
          </cell>
        </row>
        <row r="58">
          <cell r="A58" t="str">
            <v>F102R</v>
          </cell>
          <cell r="B58" t="str">
            <v>SGTP - System Gross Retail Plant</v>
          </cell>
          <cell r="F58">
            <v>0.41174886499357055</v>
          </cell>
          <cell r="G58">
            <v>0.25714410743096383</v>
          </cell>
          <cell r="H58">
            <v>8.2648791597059429E-2</v>
          </cell>
          <cell r="I58">
            <v>5.5537486447867438E-3</v>
          </cell>
          <cell r="J58">
            <v>0.13456278660187096</v>
          </cell>
          <cell r="K58">
            <v>8.7544486839497941E-3</v>
          </cell>
          <cell r="L58">
            <v>2.9012243520439522E-4</v>
          </cell>
          <cell r="M58">
            <v>4.4552600571170776E-4</v>
          </cell>
          <cell r="N58">
            <v>7.5450822919261418E-2</v>
          </cell>
          <cell r="O58">
            <v>1.3515774259889115E-2</v>
          </cell>
          <cell r="P58">
            <v>9.8850064277320026E-3</v>
          </cell>
          <cell r="Q58">
            <v>1</v>
          </cell>
        </row>
        <row r="59">
          <cell r="A59" t="str">
            <v>F102M</v>
          </cell>
          <cell r="B59" t="str">
            <v>SGDP - System Gross Misc Plant</v>
          </cell>
          <cell r="F59">
            <v>0.41174886499357055</v>
          </cell>
          <cell r="G59">
            <v>0.25714410743096383</v>
          </cell>
          <cell r="H59">
            <v>8.2648791597059429E-2</v>
          </cell>
          <cell r="I59">
            <v>5.5537486447867438E-3</v>
          </cell>
          <cell r="J59">
            <v>0.13456278660187096</v>
          </cell>
          <cell r="K59">
            <v>8.7544486839497941E-3</v>
          </cell>
          <cell r="L59">
            <v>2.9012243520439522E-4</v>
          </cell>
          <cell r="M59">
            <v>4.4552600571170776E-4</v>
          </cell>
          <cell r="N59">
            <v>7.5450822919261418E-2</v>
          </cell>
          <cell r="O59">
            <v>1.3515774259889115E-2</v>
          </cell>
          <cell r="P59">
            <v>9.8850064277320026E-3</v>
          </cell>
          <cell r="Q59">
            <v>1</v>
          </cell>
        </row>
        <row r="60">
          <cell r="A60" t="str">
            <v>F103</v>
          </cell>
          <cell r="B60" t="str">
            <v>SGP - System Gross Plant (Regulatory fees)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  <cell r="Q60">
            <v>1</v>
          </cell>
        </row>
        <row r="61">
          <cell r="A61" t="str">
            <v>F104</v>
          </cell>
          <cell r="B61" t="str">
            <v>SNP - System Net Plant</v>
          </cell>
          <cell r="F61">
            <v>0.41032724771145224</v>
          </cell>
          <cell r="G61">
            <v>0.2574373062592043</v>
          </cell>
          <cell r="H61">
            <v>8.2790719105452132E-2</v>
          </cell>
          <cell r="I61">
            <v>4.5327236187413418E-3</v>
          </cell>
          <cell r="J61">
            <v>0.13622494841762614</v>
          </cell>
          <cell r="K61">
            <v>8.7836413407581075E-3</v>
          </cell>
          <cell r="L61">
            <v>2.9517713180062086E-4</v>
          </cell>
          <cell r="M61">
            <v>4.5580160744550886E-4</v>
          </cell>
          <cell r="N61">
            <v>7.5178406753323726E-2</v>
          </cell>
          <cell r="O61">
            <v>1.369881749402576E-2</v>
          </cell>
          <cell r="P61">
            <v>1.0275210560169891E-2</v>
          </cell>
          <cell r="Q61">
            <v>1</v>
          </cell>
        </row>
        <row r="62">
          <cell r="A62" t="str">
            <v>F104G</v>
          </cell>
          <cell r="B62" t="str">
            <v>SNP - System Net Generation Plant</v>
          </cell>
          <cell r="F62">
            <v>0.35204125062474406</v>
          </cell>
          <cell r="G62">
            <v>0.26504555214294684</v>
          </cell>
          <cell r="H62">
            <v>8.7963427440302708E-2</v>
          </cell>
          <cell r="I62">
            <v>2.3104987155078936E-3</v>
          </cell>
          <cell r="J62">
            <v>0.18259599412325572</v>
          </cell>
          <cell r="K62">
            <v>7.8535894853606087E-3</v>
          </cell>
          <cell r="L62">
            <v>2.2368549961613161E-4</v>
          </cell>
          <cell r="M62">
            <v>5.1441224329823465E-4</v>
          </cell>
          <cell r="N62">
            <v>6.907666598822676E-2</v>
          </cell>
          <cell r="O62">
            <v>1.8428712139713817E-2</v>
          </cell>
          <cell r="P62">
            <v>1.3946211597027015E-2</v>
          </cell>
          <cell r="Q62">
            <v>1</v>
          </cell>
        </row>
        <row r="63">
          <cell r="A63" t="str">
            <v>F104T</v>
          </cell>
          <cell r="B63" t="str">
            <v>SNP - System Net Transmission Plant</v>
          </cell>
          <cell r="F63">
            <v>0.35301921067648373</v>
          </cell>
          <cell r="G63">
            <v>0.26368951991141892</v>
          </cell>
          <cell r="H63">
            <v>8.7250009824722141E-2</v>
          </cell>
          <cell r="I63">
            <v>2.2439538075508031E-3</v>
          </cell>
          <cell r="J63">
            <v>0.18468007128432276</v>
          </cell>
          <cell r="K63">
            <v>7.7915387280217468E-3</v>
          </cell>
          <cell r="L63">
            <v>2.2066590010444867E-4</v>
          </cell>
          <cell r="M63">
            <v>5.0169363018038411E-4</v>
          </cell>
          <cell r="N63">
            <v>6.8996498759895497E-2</v>
          </cell>
          <cell r="O63">
            <v>1.833602845815276E-2</v>
          </cell>
          <cell r="P63">
            <v>1.3270809019146734E-2</v>
          </cell>
          <cell r="Q63">
            <v>1</v>
          </cell>
        </row>
        <row r="64">
          <cell r="A64" t="str">
            <v>F104D</v>
          </cell>
          <cell r="B64" t="str">
            <v>SNP - System Net Distribution Plant</v>
          </cell>
          <cell r="F64">
            <v>0.57678497099412973</v>
          </cell>
          <cell r="G64">
            <v>0.23662379159491087</v>
          </cell>
          <cell r="H64">
            <v>6.8802467710146975E-2</v>
          </cell>
          <cell r="I64">
            <v>1.1006450684674009E-2</v>
          </cell>
          <cell r="J64">
            <v>1.2164250241910998E-3</v>
          </cell>
          <cell r="K64">
            <v>1.1572202282808107E-2</v>
          </cell>
          <cell r="L64">
            <v>4.9614668835487846E-4</v>
          </cell>
          <cell r="M64">
            <v>3.0324653812634602E-4</v>
          </cell>
          <cell r="N64">
            <v>9.3029037616726956E-2</v>
          </cell>
          <cell r="O64">
            <v>8.2630432965579567E-5</v>
          </cell>
          <cell r="P64">
            <v>8.2630432965579567E-5</v>
          </cell>
          <cell r="Q64">
            <v>1</v>
          </cell>
        </row>
        <row r="65">
          <cell r="A65" t="str">
            <v>F104R</v>
          </cell>
          <cell r="B65" t="str">
            <v>SNP - System Net Retail Plant</v>
          </cell>
          <cell r="F65">
            <v>0.86202833186085193</v>
          </cell>
          <cell r="G65">
            <v>1.9475207867597401E-2</v>
          </cell>
          <cell r="H65">
            <v>2.3596090027591939E-4</v>
          </cell>
          <cell r="I65">
            <v>8.4750495327868408E-3</v>
          </cell>
          <cell r="J65">
            <v>-3.6126982270377602E-3</v>
          </cell>
          <cell r="K65">
            <v>2.4785969411679739E-3</v>
          </cell>
          <cell r="L65">
            <v>1.6920537006960001E-3</v>
          </cell>
          <cell r="M65">
            <v>2.0188466264427826E-4</v>
          </cell>
          <cell r="N65">
            <v>0.10907563257143914</v>
          </cell>
          <cell r="O65">
            <v>-2.5009905211254069E-5</v>
          </cell>
          <cell r="P65">
            <v>-2.5009905211254069E-5</v>
          </cell>
          <cell r="Q65">
            <v>1</v>
          </cell>
        </row>
        <row r="66">
          <cell r="A66" t="str">
            <v>F104M</v>
          </cell>
          <cell r="B66" t="str">
            <v>SNP - System Net Misc Plant</v>
          </cell>
          <cell r="F66">
            <v>0.41032724771145224</v>
          </cell>
          <cell r="G66">
            <v>0.2574373062592043</v>
          </cell>
          <cell r="H66">
            <v>8.2790719105452132E-2</v>
          </cell>
          <cell r="I66">
            <v>4.5327236187413418E-3</v>
          </cell>
          <cell r="J66">
            <v>0.13622494841762614</v>
          </cell>
          <cell r="K66">
            <v>8.7836413407581075E-3</v>
          </cell>
          <cell r="L66">
            <v>2.9517713180062086E-4</v>
          </cell>
          <cell r="M66">
            <v>4.5580160744550886E-4</v>
          </cell>
          <cell r="N66">
            <v>7.5178406753323726E-2</v>
          </cell>
          <cell r="O66">
            <v>1.369881749402576E-2</v>
          </cell>
          <cell r="P66">
            <v>1.0275210560169891E-2</v>
          </cell>
          <cell r="Q66">
            <v>1</v>
          </cell>
        </row>
        <row r="67">
          <cell r="A67" t="str">
            <v>F105</v>
          </cell>
          <cell r="B67" t="str">
            <v>STP - System Prod &amp; Trans Plant</v>
          </cell>
          <cell r="F67">
            <v>0.35389538471973098</v>
          </cell>
          <cell r="G67">
            <v>0.26480712912201387</v>
          </cell>
          <cell r="H67">
            <v>8.755441388057994E-2</v>
          </cell>
          <cell r="I67">
            <v>2.246777101086856E-3</v>
          </cell>
          <cell r="J67">
            <v>0.18209110031763731</v>
          </cell>
          <cell r="K67">
            <v>7.8087312970119456E-3</v>
          </cell>
          <cell r="L67">
            <v>2.2114768198264724E-4</v>
          </cell>
          <cell r="M67">
            <v>5.0169055954182883E-4</v>
          </cell>
          <cell r="N67">
            <v>6.9190403747664053E-2</v>
          </cell>
          <cell r="O67">
            <v>1.8304317160520167E-2</v>
          </cell>
          <cell r="P67">
            <v>1.3378904412230398E-2</v>
          </cell>
          <cell r="Q67">
            <v>1</v>
          </cell>
        </row>
        <row r="68">
          <cell r="A68" t="str">
            <v>F105G</v>
          </cell>
          <cell r="B68" t="str">
            <v>SGGP - System Gross Generation Plant</v>
          </cell>
          <cell r="F68">
            <v>0.35438952958426601</v>
          </cell>
          <cell r="G68">
            <v>0.26517687986926231</v>
          </cell>
          <cell r="H68">
            <v>8.7676666291474553E-2</v>
          </cell>
          <cell r="I68">
            <v>2.2499142806438489E-3</v>
          </cell>
          <cell r="J68">
            <v>0.18099602271132401</v>
          </cell>
          <cell r="K68">
            <v>7.8196346448247672E-3</v>
          </cell>
          <cell r="L68">
            <v>2.2145647095270425E-4</v>
          </cell>
          <cell r="M68">
            <v>5.0239107111752954E-4</v>
          </cell>
          <cell r="N68">
            <v>6.9287014452870305E-2</v>
          </cell>
          <cell r="O68">
            <v>1.8282905218870764E-2</v>
          </cell>
          <cell r="P68">
            <v>1.3397585404393219E-2</v>
          </cell>
          <cell r="Q68">
            <v>1</v>
          </cell>
        </row>
        <row r="69">
          <cell r="A69" t="str">
            <v>F105T</v>
          </cell>
          <cell r="B69" t="str">
            <v>SGTP - System Gross Transmission Plant</v>
          </cell>
          <cell r="F69">
            <v>0.35282252462916802</v>
          </cell>
          <cell r="G69">
            <v>0.26400434668178357</v>
          </cell>
          <cell r="H69">
            <v>8.7288986185105777E-2</v>
          </cell>
          <cell r="I69">
            <v>2.2399658297670684E-3</v>
          </cell>
          <cell r="J69">
            <v>0.18446867245124285</v>
          </cell>
          <cell r="K69">
            <v>7.7850585492785195E-3</v>
          </cell>
          <cell r="L69">
            <v>2.2047725639258878E-4</v>
          </cell>
          <cell r="M69">
            <v>5.0016964742377211E-4</v>
          </cell>
          <cell r="N69">
            <v>6.8980647910103221E-2</v>
          </cell>
          <cell r="O69">
            <v>1.8350805587914271E-2</v>
          </cell>
          <cell r="P69">
            <v>1.3338345271820288E-2</v>
          </cell>
          <cell r="Q69">
            <v>1</v>
          </cell>
        </row>
        <row r="70">
          <cell r="A70" t="str">
            <v>F105D</v>
          </cell>
          <cell r="B70" t="str">
            <v>SGDP - System Gross Distribution Plant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  <cell r="Q70">
            <v>1</v>
          </cell>
        </row>
        <row r="71">
          <cell r="A71" t="str">
            <v>F105R</v>
          </cell>
          <cell r="B71" t="str">
            <v>SGTP - System Gross Retail Plant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  <cell r="Q71">
            <v>1</v>
          </cell>
        </row>
        <row r="72">
          <cell r="A72" t="str">
            <v>F105M</v>
          </cell>
          <cell r="B72" t="str">
            <v>SGDP - System Gross Misc Plant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  <cell r="Q72">
            <v>1</v>
          </cell>
        </row>
        <row r="73">
          <cell r="A73" t="str">
            <v>F106</v>
          </cell>
          <cell r="B73" t="str">
            <v>STP - System Transmission Plant</v>
          </cell>
          <cell r="F73">
            <v>0.35282252462916802</v>
          </cell>
          <cell r="G73">
            <v>0.26400434668178357</v>
          </cell>
          <cell r="H73">
            <v>8.7288986185105777E-2</v>
          </cell>
          <cell r="I73">
            <v>2.2399658297670684E-3</v>
          </cell>
          <cell r="J73">
            <v>0.18446867245124285</v>
          </cell>
          <cell r="K73">
            <v>7.7850585492785195E-3</v>
          </cell>
          <cell r="L73">
            <v>2.2047725639258878E-4</v>
          </cell>
          <cell r="M73">
            <v>5.0016964742377211E-4</v>
          </cell>
          <cell r="N73">
            <v>6.8980647910103221E-2</v>
          </cell>
          <cell r="O73">
            <v>1.8350805587914271E-2</v>
          </cell>
          <cell r="P73">
            <v>1.3338345271820288E-2</v>
          </cell>
          <cell r="Q73">
            <v>1</v>
          </cell>
        </row>
        <row r="74">
          <cell r="A74" t="str">
            <v>F107</v>
          </cell>
          <cell r="B74" t="str">
            <v>STP - System Trans &amp; Dist Plant</v>
          </cell>
          <cell r="F74">
            <v>0.4701955019794245</v>
          </cell>
          <cell r="G74">
            <v>0.2489590660363761</v>
          </cell>
          <cell r="H74">
            <v>7.7525608683974789E-2</v>
          </cell>
          <cell r="I74">
            <v>8.920210378775488E-3</v>
          </cell>
          <cell r="J74">
            <v>8.7249363675994188E-2</v>
          </cell>
          <cell r="K74">
            <v>9.7069830256422806E-3</v>
          </cell>
          <cell r="L74">
            <v>3.6009002909759763E-4</v>
          </cell>
          <cell r="M74">
            <v>3.8758300809441386E-4</v>
          </cell>
          <cell r="N74">
            <v>8.1731472325583809E-2</v>
          </cell>
          <cell r="O74">
            <v>8.658277731461262E-3</v>
          </cell>
          <cell r="P74">
            <v>6.3058431255756525E-3</v>
          </cell>
          <cell r="Q74">
            <v>1</v>
          </cell>
        </row>
        <row r="75">
          <cell r="A75" t="str">
            <v>F107G</v>
          </cell>
          <cell r="B75" t="str">
            <v>SGGP - System Gross Generation Plant</v>
          </cell>
          <cell r="F75">
            <v>0.35438952958426601</v>
          </cell>
          <cell r="G75">
            <v>0.26517687986926231</v>
          </cell>
          <cell r="H75">
            <v>8.7676666291474553E-2</v>
          </cell>
          <cell r="I75">
            <v>2.2499142806438489E-3</v>
          </cell>
          <cell r="J75">
            <v>0.18099602271132401</v>
          </cell>
          <cell r="K75">
            <v>7.8196346448247672E-3</v>
          </cell>
          <cell r="L75">
            <v>2.2145647095270425E-4</v>
          </cell>
          <cell r="M75">
            <v>5.0239107111752954E-4</v>
          </cell>
          <cell r="N75">
            <v>6.9287014452870305E-2</v>
          </cell>
          <cell r="O75">
            <v>1.8282905218870764E-2</v>
          </cell>
          <cell r="P75">
            <v>1.3397585404393219E-2</v>
          </cell>
          <cell r="Q75">
            <v>1</v>
          </cell>
        </row>
        <row r="76">
          <cell r="A76" t="str">
            <v>F107T</v>
          </cell>
          <cell r="B76" t="str">
            <v>SGTP - System Gross Transmission Plant</v>
          </cell>
          <cell r="F76">
            <v>0.35282252462916802</v>
          </cell>
          <cell r="G76">
            <v>0.26400434668178357</v>
          </cell>
          <cell r="H76">
            <v>8.7288986185105777E-2</v>
          </cell>
          <cell r="I76">
            <v>2.2399658297670684E-3</v>
          </cell>
          <cell r="J76">
            <v>0.18446867245124285</v>
          </cell>
          <cell r="K76">
            <v>7.7850585492785195E-3</v>
          </cell>
          <cell r="L76">
            <v>2.2047725639258878E-4</v>
          </cell>
          <cell r="M76">
            <v>5.0016964742377211E-4</v>
          </cell>
          <cell r="N76">
            <v>6.8980647910103221E-2</v>
          </cell>
          <cell r="O76">
            <v>1.8350805587914271E-2</v>
          </cell>
          <cell r="P76">
            <v>1.3338345271820288E-2</v>
          </cell>
          <cell r="Q76">
            <v>1</v>
          </cell>
        </row>
        <row r="77">
          <cell r="A77" t="str">
            <v>F107D</v>
          </cell>
          <cell r="B77" t="str">
            <v>SGDP - System Gross Distribution Plant</v>
          </cell>
          <cell r="F77">
            <v>0.57399609783642525</v>
          </cell>
          <cell r="G77">
            <v>0.23565354093949839</v>
          </cell>
          <cell r="H77">
            <v>6.8891215784747384E-2</v>
          </cell>
          <cell r="I77">
            <v>1.4827987282042739E-2</v>
          </cell>
          <cell r="J77">
            <v>1.2719742675068942E-3</v>
          </cell>
          <cell r="K77">
            <v>1.1406666465071335E-2</v>
          </cell>
          <cell r="L77">
            <v>4.835587296723664E-4</v>
          </cell>
          <cell r="M77">
            <v>2.8801528380426137E-4</v>
          </cell>
          <cell r="N77">
            <v>9.3007859803131129E-2</v>
          </cell>
          <cell r="O77">
            <v>8.6541804050171723E-5</v>
          </cell>
          <cell r="P77">
            <v>8.6541804050171723E-5</v>
          </cell>
          <cell r="Q77">
            <v>1</v>
          </cell>
        </row>
        <row r="78">
          <cell r="A78" t="str">
            <v>F107R</v>
          </cell>
          <cell r="B78" t="str">
            <v>SGTP - System Gross Retail Plant</v>
          </cell>
          <cell r="F78">
            <v>0.57399609783642525</v>
          </cell>
          <cell r="G78">
            <v>0.23565354093949839</v>
          </cell>
          <cell r="H78">
            <v>6.8891215784747384E-2</v>
          </cell>
          <cell r="I78">
            <v>1.4827987282042739E-2</v>
          </cell>
          <cell r="J78">
            <v>1.2719742675068942E-3</v>
          </cell>
          <cell r="K78">
            <v>1.1406666465071335E-2</v>
          </cell>
          <cell r="L78">
            <v>4.835587296723664E-4</v>
          </cell>
          <cell r="M78">
            <v>2.8801528380426137E-4</v>
          </cell>
          <cell r="N78">
            <v>9.3007859803131129E-2</v>
          </cell>
          <cell r="O78">
            <v>8.6541804050171723E-5</v>
          </cell>
          <cell r="P78">
            <v>8.6541804050171723E-5</v>
          </cell>
          <cell r="Q78">
            <v>1</v>
          </cell>
        </row>
        <row r="79">
          <cell r="A79" t="str">
            <v>F107M</v>
          </cell>
          <cell r="B79" t="str">
            <v>SGDP - System Gross Misc Plant</v>
          </cell>
          <cell r="F79">
            <v>0.57399609783642525</v>
          </cell>
          <cell r="G79">
            <v>0.23565354093949839</v>
          </cell>
          <cell r="H79">
            <v>6.8891215784747384E-2</v>
          </cell>
          <cell r="I79">
            <v>1.4827987282042739E-2</v>
          </cell>
          <cell r="J79">
            <v>1.2719742675068942E-3</v>
          </cell>
          <cell r="K79">
            <v>1.1406666465071335E-2</v>
          </cell>
          <cell r="L79">
            <v>4.835587296723664E-4</v>
          </cell>
          <cell r="M79">
            <v>2.8801528380426137E-4</v>
          </cell>
          <cell r="N79">
            <v>9.3007859803131129E-2</v>
          </cell>
          <cell r="O79">
            <v>8.6541804050171723E-5</v>
          </cell>
          <cell r="P79">
            <v>8.6541804050171723E-5</v>
          </cell>
          <cell r="Q79">
            <v>1</v>
          </cell>
        </row>
        <row r="80">
          <cell r="A80" t="str">
            <v>F108</v>
          </cell>
          <cell r="B80" t="str">
            <v>SGP - System General Plant</v>
          </cell>
          <cell r="F80">
            <v>0.39819938957537337</v>
          </cell>
          <cell r="G80">
            <v>0.25568272892414712</v>
          </cell>
          <cell r="H80">
            <v>8.4230460980030147E-2</v>
          </cell>
          <cell r="I80">
            <v>6.365403071593112E-3</v>
          </cell>
          <cell r="J80">
            <v>0.14160356344061101</v>
          </cell>
          <cell r="K80">
            <v>8.9723685965034054E-3</v>
          </cell>
          <cell r="L80">
            <v>3.499880700838083E-4</v>
          </cell>
          <cell r="M80">
            <v>5.3773047783725397E-4</v>
          </cell>
          <cell r="N80">
            <v>7.3943679024555342E-2</v>
          </cell>
          <cell r="O80">
            <v>1.4563381439474983E-2</v>
          </cell>
          <cell r="P80">
            <v>1.5551306399790587E-2</v>
          </cell>
          <cell r="Q80">
            <v>1</v>
          </cell>
        </row>
        <row r="81">
          <cell r="A81" t="str">
            <v>F108G</v>
          </cell>
          <cell r="B81" t="str">
            <v>SGGP - System Gen Generation Plant</v>
          </cell>
          <cell r="F81">
            <v>0.30479610678199293</v>
          </cell>
          <cell r="G81">
            <v>0.27077907137870022</v>
          </cell>
          <cell r="H81">
            <v>9.4130686672888556E-2</v>
          </cell>
          <cell r="I81">
            <v>3.3092747120618557E-3</v>
          </cell>
          <cell r="J81">
            <v>0.20574963756774914</v>
          </cell>
          <cell r="K81">
            <v>8.3061452482830946E-3</v>
          </cell>
          <cell r="L81">
            <v>2.5909977166710987E-4</v>
          </cell>
          <cell r="M81">
            <v>6.9281191799079025E-4</v>
          </cell>
          <cell r="N81">
            <v>6.4898924142955783E-2</v>
          </cell>
          <cell r="O81">
            <v>2.1455884102881642E-2</v>
          </cell>
          <cell r="P81">
            <v>2.5622357702828995E-2</v>
          </cell>
          <cell r="Q81">
            <v>1</v>
          </cell>
        </row>
        <row r="82">
          <cell r="A82" t="str">
            <v>F108T</v>
          </cell>
          <cell r="B82" t="str">
            <v>SGTP - System Gen Transmission Plant</v>
          </cell>
          <cell r="F82">
            <v>0.35282401270760932</v>
          </cell>
          <cell r="G82">
            <v>0.26400546015711268</v>
          </cell>
          <cell r="H82">
            <v>8.7289354338637493E-2</v>
          </cell>
          <cell r="I82">
            <v>2.2399752771368586E-3</v>
          </cell>
          <cell r="J82">
            <v>0.18446537471105678</v>
          </cell>
          <cell r="K82">
            <v>7.7850913838539313E-3</v>
          </cell>
          <cell r="L82">
            <v>2.2047818628631477E-4</v>
          </cell>
          <cell r="M82">
            <v>5.0017175695935261E-4</v>
          </cell>
          <cell r="N82">
            <v>6.8980938845652554E-2</v>
          </cell>
          <cell r="O82">
            <v>1.8350741107534034E-2</v>
          </cell>
          <cell r="P82">
            <v>1.3338401528160675E-2</v>
          </cell>
          <cell r="Q82">
            <v>1</v>
          </cell>
        </row>
        <row r="83">
          <cell r="A83" t="str">
            <v>F108D</v>
          </cell>
          <cell r="B83" t="str">
            <v>SGDP - System Gen Distribution Plant</v>
          </cell>
          <cell r="F83">
            <v>0.57399609783642525</v>
          </cell>
          <cell r="G83">
            <v>0.23565354093949839</v>
          </cell>
          <cell r="H83">
            <v>6.8891215784747384E-2</v>
          </cell>
          <cell r="I83">
            <v>1.4827987282042737E-2</v>
          </cell>
          <cell r="J83">
            <v>1.2719742675068942E-3</v>
          </cell>
          <cell r="K83">
            <v>1.1406666465071335E-2</v>
          </cell>
          <cell r="L83">
            <v>4.8355872967236635E-4</v>
          </cell>
          <cell r="M83">
            <v>2.8801528380426137E-4</v>
          </cell>
          <cell r="N83">
            <v>9.3007859803131115E-2</v>
          </cell>
          <cell r="O83">
            <v>8.6541804050171709E-5</v>
          </cell>
          <cell r="P83">
            <v>8.6541804050171709E-5</v>
          </cell>
          <cell r="Q83">
            <v>1</v>
          </cell>
        </row>
        <row r="84">
          <cell r="A84" t="str">
            <v>F108R</v>
          </cell>
          <cell r="B84" t="str">
            <v>SGTP - System Gen Retail Plant</v>
          </cell>
          <cell r="F84">
            <v>0.87083139955935285</v>
          </cell>
          <cell r="G84">
            <v>1.9459829672089233E-2</v>
          </cell>
          <cell r="H84">
            <v>3.4595842598384894E-4</v>
          </cell>
          <cell r="I84">
            <v>1.03070458516337E-2</v>
          </cell>
          <cell r="J84">
            <v>6.5144830588063777E-4</v>
          </cell>
          <cell r="K84">
            <v>3.441951868068659E-3</v>
          </cell>
          <cell r="L84">
            <v>2.6223261067933588E-3</v>
          </cell>
          <cell r="M84">
            <v>5.4775037140818194E-4</v>
          </cell>
          <cell r="N84">
            <v>9.178405668484485E-2</v>
          </cell>
          <cell r="O84">
            <v>4.1165769723894958E-6</v>
          </cell>
          <cell r="P84">
            <v>4.1165769723894958E-6</v>
          </cell>
          <cell r="Q84">
            <v>1</v>
          </cell>
        </row>
        <row r="85">
          <cell r="A85" t="str">
            <v>F108M</v>
          </cell>
          <cell r="B85" t="str">
            <v>SGDP - System Gen Misc Plant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  <cell r="Q85">
            <v>1</v>
          </cell>
        </row>
        <row r="86">
          <cell r="A86" t="str">
            <v>F110</v>
          </cell>
          <cell r="B86" t="str">
            <v>SIP - System Intangible Plant</v>
          </cell>
          <cell r="F86">
            <v>0.47191561584818276</v>
          </cell>
          <cell r="G86">
            <v>0.21853302083771808</v>
          </cell>
          <cell r="H86">
            <v>7.0065629742909141E-2</v>
          </cell>
          <cell r="I86">
            <v>5.2937446997470975E-3</v>
          </cell>
          <cell r="J86">
            <v>0.12709686245515509</v>
          </cell>
          <cell r="K86">
            <v>7.5251924067637711E-3</v>
          </cell>
          <cell r="L86">
            <v>6.7257857930010123E-4</v>
          </cell>
          <cell r="M86">
            <v>4.8375604456353527E-4</v>
          </cell>
          <cell r="N86">
            <v>7.6188905626613845E-2</v>
          </cell>
          <cell r="O86">
            <v>1.2781826494943171E-2</v>
          </cell>
          <cell r="P86">
            <v>9.4428672641034689E-3</v>
          </cell>
          <cell r="Q86">
            <v>1</v>
          </cell>
        </row>
        <row r="87">
          <cell r="A87" t="str">
            <v>F118</v>
          </cell>
          <cell r="B87" t="str">
            <v>Account 360</v>
          </cell>
          <cell r="F87">
            <v>0.48185384449784452</v>
          </cell>
          <cell r="G87">
            <v>0.31157440623203314</v>
          </cell>
          <cell r="H87">
            <v>9.8833884475618791E-2</v>
          </cell>
          <cell r="I87">
            <v>6.9917563780139515E-4</v>
          </cell>
          <cell r="J87">
            <v>0</v>
          </cell>
          <cell r="K87">
            <v>1.3505359359867476E-2</v>
          </cell>
          <cell r="L87">
            <v>2.1092886397717852E-4</v>
          </cell>
          <cell r="M87">
            <v>1.6090354124717585E-4</v>
          </cell>
          <cell r="N87">
            <v>9.3161497391610545E-2</v>
          </cell>
          <cell r="O87">
            <v>0</v>
          </cell>
          <cell r="P87">
            <v>0</v>
          </cell>
          <cell r="Q87">
            <v>1</v>
          </cell>
        </row>
        <row r="88">
          <cell r="A88" t="str">
            <v>F119</v>
          </cell>
          <cell r="B88" t="str">
            <v>Account 361</v>
          </cell>
          <cell r="F88">
            <v>0.48185384449784452</v>
          </cell>
          <cell r="G88">
            <v>0.31157440623203314</v>
          </cell>
          <cell r="H88">
            <v>9.8833884475618791E-2</v>
          </cell>
          <cell r="I88">
            <v>6.9917563780139515E-4</v>
          </cell>
          <cell r="J88">
            <v>0</v>
          </cell>
          <cell r="K88">
            <v>1.3505359359867476E-2</v>
          </cell>
          <cell r="L88">
            <v>2.1092886397717852E-4</v>
          </cell>
          <cell r="M88">
            <v>1.6090354124717585E-4</v>
          </cell>
          <cell r="N88">
            <v>9.3161497391610532E-2</v>
          </cell>
          <cell r="O88">
            <v>0</v>
          </cell>
          <cell r="P88">
            <v>0</v>
          </cell>
          <cell r="Q88">
            <v>1</v>
          </cell>
        </row>
        <row r="89">
          <cell r="A89" t="str">
            <v>F120</v>
          </cell>
          <cell r="B89" t="str">
            <v>Account 362</v>
          </cell>
          <cell r="F89">
            <v>0.48185384449784452</v>
          </cell>
          <cell r="G89">
            <v>0.3115744062320332</v>
          </cell>
          <cell r="H89">
            <v>9.8833884475618791E-2</v>
          </cell>
          <cell r="I89">
            <v>6.9917563780139515E-4</v>
          </cell>
          <cell r="J89">
            <v>0</v>
          </cell>
          <cell r="K89">
            <v>1.3505359359867478E-2</v>
          </cell>
          <cell r="L89">
            <v>2.1092886397717852E-4</v>
          </cell>
          <cell r="M89">
            <v>1.6090354124717585E-4</v>
          </cell>
          <cell r="N89">
            <v>9.3161497391610545E-2</v>
          </cell>
          <cell r="O89">
            <v>0</v>
          </cell>
          <cell r="P89">
            <v>0</v>
          </cell>
          <cell r="Q89">
            <v>1</v>
          </cell>
        </row>
        <row r="90">
          <cell r="A90" t="str">
            <v>F121</v>
          </cell>
          <cell r="B90" t="str">
            <v>Account 364</v>
          </cell>
          <cell r="F90">
            <v>0.47728536827533213</v>
          </cell>
          <cell r="G90">
            <v>0.30720056894242442</v>
          </cell>
          <cell r="H90">
            <v>9.744646843389676E-2</v>
          </cell>
          <cell r="I90">
            <v>1.2256135706272308E-2</v>
          </cell>
          <cell r="J90">
            <v>0</v>
          </cell>
          <cell r="K90">
            <v>1.3315773042133267E-2</v>
          </cell>
          <cell r="L90">
            <v>2.0796787452404886E-4</v>
          </cell>
          <cell r="M90">
            <v>1.5864480017390269E-4</v>
          </cell>
          <cell r="N90">
            <v>9.2129072925243291E-2</v>
          </cell>
          <cell r="O90">
            <v>0</v>
          </cell>
          <cell r="P90">
            <v>0</v>
          </cell>
          <cell r="Q90">
            <v>1</v>
          </cell>
        </row>
        <row r="91">
          <cell r="A91" t="str">
            <v>F122</v>
          </cell>
          <cell r="B91" t="str">
            <v>Account 365</v>
          </cell>
          <cell r="F91">
            <v>0.6331720706805366</v>
          </cell>
          <cell r="G91">
            <v>0.19055426646468338</v>
          </cell>
          <cell r="H91">
            <v>6.0445331777609093E-2</v>
          </cell>
          <cell r="I91">
            <v>7.9168838076370974E-3</v>
          </cell>
          <cell r="J91">
            <v>0</v>
          </cell>
          <cell r="K91">
            <v>8.2596766444448383E-3</v>
          </cell>
          <cell r="L91">
            <v>1.2900095177094788E-4</v>
          </cell>
          <cell r="M91">
            <v>9.8406209433941807E-5</v>
          </cell>
          <cell r="N91">
            <v>9.9424363463884211E-2</v>
          </cell>
          <cell r="O91">
            <v>0</v>
          </cell>
          <cell r="P91">
            <v>0</v>
          </cell>
          <cell r="Q91">
            <v>1</v>
          </cell>
        </row>
        <row r="92">
          <cell r="A92" t="str">
            <v>F123</v>
          </cell>
          <cell r="B92" t="str">
            <v>Account 366</v>
          </cell>
          <cell r="F92">
            <v>0.61240133399423002</v>
          </cell>
          <cell r="G92">
            <v>0.21146619615258039</v>
          </cell>
          <cell r="H92">
            <v>6.7078762513883047E-2</v>
          </cell>
          <cell r="I92">
            <v>6.1879329348561414E-4</v>
          </cell>
          <cell r="J92">
            <v>0</v>
          </cell>
          <cell r="K92">
            <v>9.1661154266245489E-3</v>
          </cell>
          <cell r="L92">
            <v>1.4315785774400742E-4</v>
          </cell>
          <cell r="M92">
            <v>1.0920556738437877E-4</v>
          </cell>
          <cell r="N92">
            <v>9.9016435194068192E-2</v>
          </cell>
          <cell r="O92">
            <v>0</v>
          </cell>
          <cell r="P92">
            <v>0</v>
          </cell>
          <cell r="Q92">
            <v>1</v>
          </cell>
        </row>
        <row r="93">
          <cell r="A93" t="str">
            <v>F124</v>
          </cell>
          <cell r="B93" t="str">
            <v>Account 367</v>
          </cell>
          <cell r="F93">
            <v>0.58801113178297126</v>
          </cell>
          <cell r="G93">
            <v>0.22847113330021493</v>
          </cell>
          <cell r="H93">
            <v>7.2472864083037145E-2</v>
          </cell>
          <cell r="I93">
            <v>3.1248685008323125E-3</v>
          </cell>
          <cell r="J93">
            <v>0</v>
          </cell>
          <cell r="K93">
            <v>9.9032035265365012E-3</v>
          </cell>
          <cell r="L93">
            <v>1.546698176573089E-4</v>
          </cell>
          <cell r="M93">
            <v>1.179872726560961E-4</v>
          </cell>
          <cell r="N93">
            <v>9.7744141716094621E-2</v>
          </cell>
          <cell r="O93">
            <v>0</v>
          </cell>
          <cell r="P93">
            <v>0</v>
          </cell>
          <cell r="Q93">
            <v>1</v>
          </cell>
        </row>
        <row r="94">
          <cell r="A94" t="str">
            <v>F125</v>
          </cell>
          <cell r="B94" t="str">
            <v>Account 368</v>
          </cell>
          <cell r="F94">
            <v>0.58833266525621186</v>
          </cell>
          <cell r="G94">
            <v>0.25399798927437112</v>
          </cell>
          <cell r="H94">
            <v>6.0681542529829526E-2</v>
          </cell>
          <cell r="I94">
            <v>3.6442674445197687E-3</v>
          </cell>
          <cell r="J94">
            <v>0</v>
          </cell>
          <cell r="K94">
            <v>1.8740864572651769E-2</v>
          </cell>
          <cell r="L94">
            <v>1.1866486860554856E-4</v>
          </cell>
          <cell r="M94">
            <v>7.0168637588579729E-4</v>
          </cell>
          <cell r="N94">
            <v>7.3782319677924674E-2</v>
          </cell>
          <cell r="O94">
            <v>0</v>
          </cell>
          <cell r="P94">
            <v>0</v>
          </cell>
          <cell r="Q94">
            <v>1</v>
          </cell>
        </row>
        <row r="95">
          <cell r="A95" t="str">
            <v>F126</v>
          </cell>
          <cell r="B95" t="str">
            <v>Account 369</v>
          </cell>
          <cell r="F95">
            <v>0.79963259447844093</v>
          </cell>
          <cell r="G95">
            <v>7.6728663408577744E-2</v>
          </cell>
          <cell r="H95">
            <v>6.8875427433031404E-3</v>
          </cell>
          <cell r="I95">
            <v>0</v>
          </cell>
          <cell r="J95">
            <v>0</v>
          </cell>
          <cell r="K95">
            <v>0</v>
          </cell>
          <cell r="L95">
            <v>2.8991380892467692E-3</v>
          </cell>
          <cell r="M95">
            <v>6.0557074157735946E-4</v>
          </cell>
          <cell r="N95">
            <v>0.11324649053885387</v>
          </cell>
          <cell r="O95">
            <v>0</v>
          </cell>
          <cell r="P95">
            <v>0</v>
          </cell>
          <cell r="Q95">
            <v>1</v>
          </cell>
        </row>
        <row r="96">
          <cell r="A96" t="str">
            <v>F127</v>
          </cell>
          <cell r="B96" t="str">
            <v>Account 370</v>
          </cell>
          <cell r="F96">
            <v>0.69207039078932875</v>
          </cell>
          <cell r="G96">
            <v>0.11668216993772151</v>
          </cell>
          <cell r="H96">
            <v>1.3380058378638931E-2</v>
          </cell>
          <cell r="I96">
            <v>0</v>
          </cell>
          <cell r="J96">
            <v>4.3044113766125575E-2</v>
          </cell>
          <cell r="K96">
            <v>9.8778779929939754E-3</v>
          </cell>
          <cell r="L96">
            <v>2.2441272515058845E-3</v>
          </cell>
          <cell r="M96">
            <v>4.6875235399409989E-4</v>
          </cell>
          <cell r="N96">
            <v>0.11637529157454736</v>
          </cell>
          <cell r="O96">
            <v>2.9286089775720624E-3</v>
          </cell>
          <cell r="P96">
            <v>2.9286089775720624E-3</v>
          </cell>
          <cell r="Q96">
            <v>1</v>
          </cell>
        </row>
        <row r="97">
          <cell r="A97" t="str">
            <v>F128</v>
          </cell>
          <cell r="B97" t="str">
            <v>Account 371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</row>
        <row r="98">
          <cell r="A98" t="str">
            <v>F129</v>
          </cell>
          <cell r="B98" t="str">
            <v>Account 372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  <cell r="Q98">
            <v>1</v>
          </cell>
        </row>
        <row r="99">
          <cell r="A99" t="str">
            <v>F130</v>
          </cell>
          <cell r="B99" t="str">
            <v>Account 373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</row>
        <row r="100">
          <cell r="A100" t="str">
            <v>F131</v>
          </cell>
          <cell r="B100" t="str">
            <v>Account 581 thru 587 &amp; 591 thru 597</v>
          </cell>
          <cell r="F100">
            <v>0.55466081139251322</v>
          </cell>
          <cell r="G100">
            <v>0.23361804991302976</v>
          </cell>
          <cell r="H100">
            <v>7.0500234265707867E-2</v>
          </cell>
          <cell r="I100">
            <v>3.0578751931953477E-2</v>
          </cell>
          <cell r="J100">
            <v>3.3893610226347218E-3</v>
          </cell>
          <cell r="K100">
            <v>1.0250448016649432E-2</v>
          </cell>
          <cell r="L100">
            <v>5.9118761844210912E-4</v>
          </cell>
          <cell r="M100">
            <v>2.0888400524118273E-4</v>
          </cell>
          <cell r="N100">
            <v>9.5741065306355302E-2</v>
          </cell>
          <cell r="O100">
            <v>2.3060326373666512E-4</v>
          </cell>
          <cell r="P100">
            <v>2.3060326373666512E-4</v>
          </cell>
          <cell r="Q100">
            <v>1</v>
          </cell>
        </row>
        <row r="101">
          <cell r="A101" t="str">
            <v>F132</v>
          </cell>
          <cell r="B101" t="str">
            <v>Account 364 + 365</v>
          </cell>
          <cell r="F101">
            <v>0.53892662577935324</v>
          </cell>
          <cell r="G101">
            <v>0.26107588571426532</v>
          </cell>
          <cell r="H101">
            <v>8.2815351363737022E-2</v>
          </cell>
          <cell r="I101">
            <v>1.0540293754831714E-2</v>
          </cell>
          <cell r="J101">
            <v>0</v>
          </cell>
          <cell r="K101">
            <v>1.1316473966546045E-2</v>
          </cell>
          <cell r="L101">
            <v>1.7674250157933562E-4</v>
          </cell>
          <cell r="M101">
            <v>1.3482504886612665E-4</v>
          </cell>
          <cell r="N101">
            <v>9.5013801870821396E-2</v>
          </cell>
          <cell r="O101">
            <v>0</v>
          </cell>
          <cell r="P101">
            <v>0</v>
          </cell>
          <cell r="Q101">
            <v>1</v>
          </cell>
        </row>
        <row r="102">
          <cell r="A102" t="str">
            <v>F133</v>
          </cell>
          <cell r="B102" t="str">
            <v>Account 366 + 367</v>
          </cell>
          <cell r="F102">
            <v>0.59454060742505677</v>
          </cell>
          <cell r="G102">
            <v>0.22391875927973956</v>
          </cell>
          <cell r="H102">
            <v>7.1028814767592402E-2</v>
          </cell>
          <cell r="I102">
            <v>2.4539697160714698E-3</v>
          </cell>
          <cell r="J102">
            <v>0</v>
          </cell>
          <cell r="K102">
            <v>9.7058784386688576E-3</v>
          </cell>
          <cell r="L102">
            <v>1.5158796285366693E-4</v>
          </cell>
          <cell r="M102">
            <v>1.1563633148016835E-4</v>
          </cell>
          <cell r="N102">
            <v>9.8084746078537247E-2</v>
          </cell>
          <cell r="O102">
            <v>0</v>
          </cell>
          <cell r="P102">
            <v>0</v>
          </cell>
          <cell r="Q102">
            <v>1</v>
          </cell>
        </row>
        <row r="103">
          <cell r="A103" t="str">
            <v>F134</v>
          </cell>
          <cell r="B103" t="str">
            <v>Account 364 + 365 + 369  (OH)</v>
          </cell>
          <cell r="F103">
            <v>0.5746926325278473</v>
          </cell>
          <cell r="G103">
            <v>0.23578546359638292</v>
          </cell>
          <cell r="H103">
            <v>7.2398886681061314E-2</v>
          </cell>
          <cell r="I103">
            <v>9.0942807638459029E-3</v>
          </cell>
          <cell r="J103">
            <v>0</v>
          </cell>
          <cell r="K103">
            <v>9.7639775420249458E-3</v>
          </cell>
          <cell r="L103">
            <v>5.5022539284742744E-4</v>
          </cell>
          <cell r="M103">
            <v>1.9940620788733702E-4</v>
          </cell>
          <cell r="N103">
            <v>9.7515127288102965E-2</v>
          </cell>
          <cell r="O103">
            <v>0</v>
          </cell>
          <cell r="P103">
            <v>0</v>
          </cell>
          <cell r="Q103">
            <v>1</v>
          </cell>
        </row>
        <row r="104">
          <cell r="A104" t="str">
            <v>F135</v>
          </cell>
          <cell r="B104" t="str">
            <v>Account 366 + 367 + 369  (UG)</v>
          </cell>
          <cell r="F104">
            <v>0.63315811517557363</v>
          </cell>
          <cell r="G104">
            <v>0.19620380683440405</v>
          </cell>
          <cell r="H104">
            <v>5.8951424006922375E-2</v>
          </cell>
          <cell r="I104">
            <v>1.9919029337877891E-3</v>
          </cell>
          <cell r="J104">
            <v>0</v>
          </cell>
          <cell r="K104">
            <v>7.878323685233727E-3</v>
          </cell>
          <cell r="L104">
            <v>6.6893405630831277E-4</v>
          </cell>
          <cell r="M104">
            <v>2.0788784335541482E-4</v>
          </cell>
          <cell r="N104">
            <v>0.10093960546441481</v>
          </cell>
          <cell r="O104">
            <v>0</v>
          </cell>
          <cell r="P104">
            <v>0</v>
          </cell>
          <cell r="Q104">
            <v>1</v>
          </cell>
        </row>
        <row r="105">
          <cell r="A105" t="str">
            <v>F136</v>
          </cell>
          <cell r="B105" t="str">
            <v>Account 902 + 903 + 904</v>
          </cell>
          <cell r="F105">
            <v>0.86903698554123632</v>
          </cell>
          <cell r="G105">
            <v>2.3196969899500031E-2</v>
          </cell>
          <cell r="H105">
            <v>5.6334511436638224E-3</v>
          </cell>
          <cell r="I105">
            <v>7.6404524420265948E-3</v>
          </cell>
          <cell r="J105">
            <v>5.6231638263466019E-3</v>
          </cell>
          <cell r="K105">
            <v>2.1847675920868216E-3</v>
          </cell>
          <cell r="L105">
            <v>2.3664605092576798E-3</v>
          </cell>
          <cell r="M105">
            <v>4.9430527328797743E-4</v>
          </cell>
          <cell r="N105">
            <v>8.3788106599257617E-2</v>
          </cell>
          <cell r="O105">
            <v>1.7668586668326553E-5</v>
          </cell>
          <cell r="P105">
            <v>1.7668586668326553E-5</v>
          </cell>
          <cell r="Q105">
            <v>1</v>
          </cell>
        </row>
        <row r="106">
          <cell r="A106" t="str">
            <v>F137</v>
          </cell>
          <cell r="B106" t="str">
            <v>Total O &amp; M Expense</v>
          </cell>
          <cell r="F106">
            <v>0.35771284376082352</v>
          </cell>
          <cell r="G106">
            <v>0.25808584554110164</v>
          </cell>
          <cell r="H106">
            <v>8.738636627980878E-2</v>
          </cell>
          <cell r="I106">
            <v>5.2388830003014938E-3</v>
          </cell>
          <cell r="J106">
            <v>0.17567782233288484</v>
          </cell>
          <cell r="K106">
            <v>8.1663990753768605E-3</v>
          </cell>
          <cell r="L106">
            <v>3.4625036440811359E-4</v>
          </cell>
          <cell r="M106">
            <v>5.9683366321803849E-4</v>
          </cell>
          <cell r="N106">
            <v>6.9227252584791968E-2</v>
          </cell>
          <cell r="O106">
            <v>1.8106495171064205E-2</v>
          </cell>
          <cell r="P106">
            <v>1.9455008226220354E-2</v>
          </cell>
          <cell r="Q106">
            <v>1</v>
          </cell>
        </row>
        <row r="107">
          <cell r="A107" t="str">
            <v>F137G</v>
          </cell>
          <cell r="B107" t="str">
            <v>Generation O &amp; M Exp</v>
          </cell>
          <cell r="F107">
            <v>0.31891232464167601</v>
          </cell>
          <cell r="G107">
            <v>0.2692858827517719</v>
          </cell>
          <cell r="H107">
            <v>9.2227160961773469E-2</v>
          </cell>
          <cell r="I107">
            <v>3.0285792646068252E-3</v>
          </cell>
          <cell r="J107">
            <v>0.19853753969407889</v>
          </cell>
          <cell r="K107">
            <v>8.1908728587175173E-3</v>
          </cell>
          <cell r="L107">
            <v>2.4864922069329457E-4</v>
          </cell>
          <cell r="M107">
            <v>6.405310330772141E-4</v>
          </cell>
          <cell r="N107">
            <v>6.6097203049048509E-2</v>
          </cell>
          <cell r="O107">
            <v>2.0518699781035189E-2</v>
          </cell>
          <cell r="P107">
            <v>2.2312556743521061E-2</v>
          </cell>
          <cell r="Q107">
            <v>1</v>
          </cell>
        </row>
        <row r="108">
          <cell r="A108" t="str">
            <v>F137T</v>
          </cell>
          <cell r="B108" t="str">
            <v>Transmission O &amp; M Exp</v>
          </cell>
          <cell r="F108">
            <v>0.35758434759995456</v>
          </cell>
          <cell r="G108">
            <v>0.26323279741673372</v>
          </cell>
          <cell r="H108">
            <v>8.695079774730248E-2</v>
          </cell>
          <cell r="I108">
            <v>2.6202138800650024E-3</v>
          </cell>
          <cell r="J108">
            <v>0.18011886681763964</v>
          </cell>
          <cell r="K108">
            <v>7.89489885003598E-3</v>
          </cell>
          <cell r="L108">
            <v>2.3152816553551614E-4</v>
          </cell>
          <cell r="M108">
            <v>5.014455211457793E-4</v>
          </cell>
          <cell r="N108">
            <v>6.950211490192916E-2</v>
          </cell>
          <cell r="O108">
            <v>1.7955502865083996E-2</v>
          </cell>
          <cell r="P108">
            <v>1.3407486234574129E-2</v>
          </cell>
          <cell r="Q108">
            <v>1</v>
          </cell>
        </row>
        <row r="109">
          <cell r="A109" t="str">
            <v>F137D</v>
          </cell>
          <cell r="B109" t="str">
            <v xml:space="preserve">Distribution O &amp; M Exp </v>
          </cell>
          <cell r="F109">
            <v>0.55029662965745219</v>
          </cell>
          <cell r="G109">
            <v>0.23471887550970999</v>
          </cell>
          <cell r="H109">
            <v>7.089215482323559E-2</v>
          </cell>
          <cell r="I109">
            <v>2.799303993540676E-2</v>
          </cell>
          <cell r="J109">
            <v>8.7696270128955478E-3</v>
          </cell>
          <cell r="K109">
            <v>1.0316544869335168E-2</v>
          </cell>
          <cell r="L109">
            <v>5.704520623891038E-4</v>
          </cell>
          <cell r="M109">
            <v>2.3026370906666075E-4</v>
          </cell>
          <cell r="N109">
            <v>9.4579949411355821E-2</v>
          </cell>
          <cell r="O109">
            <v>7.9623174450197277E-4</v>
          </cell>
          <cell r="P109">
            <v>8.362312646512266E-4</v>
          </cell>
          <cell r="Q109">
            <v>1</v>
          </cell>
        </row>
        <row r="110">
          <cell r="A110" t="str">
            <v>F137R</v>
          </cell>
          <cell r="B110" t="str">
            <v>Retail O &amp; M Exp  (Customer)</v>
          </cell>
          <cell r="F110">
            <v>0.86820485920737578</v>
          </cell>
          <cell r="G110">
            <v>2.2769498569113106E-2</v>
          </cell>
          <cell r="H110">
            <v>5.0626292300437374E-3</v>
          </cell>
          <cell r="I110">
            <v>8.0971338243962902E-3</v>
          </cell>
          <cell r="J110">
            <v>5.1231617559290435E-3</v>
          </cell>
          <cell r="K110">
            <v>2.3614382753366419E-3</v>
          </cell>
          <cell r="L110">
            <v>2.4280814892818567E-3</v>
          </cell>
          <cell r="M110">
            <v>5.0807064384038032E-4</v>
          </cell>
          <cell r="N110">
            <v>8.534698051886036E-2</v>
          </cell>
          <cell r="O110">
            <v>3.5275173778390282E-5</v>
          </cell>
          <cell r="P110">
            <v>6.2871312044408421E-5</v>
          </cell>
          <cell r="Q110">
            <v>1</v>
          </cell>
        </row>
        <row r="111">
          <cell r="A111" t="str">
            <v>F137M</v>
          </cell>
          <cell r="B111" t="str">
            <v xml:space="preserve">Misc &amp; Customer O &amp; M Exp </v>
          </cell>
          <cell r="F111">
            <v>0.4117488649935705</v>
          </cell>
          <cell r="G111">
            <v>0.25714410743096383</v>
          </cell>
          <cell r="H111">
            <v>8.2648791597059429E-2</v>
          </cell>
          <cell r="I111">
            <v>5.5537486447867438E-3</v>
          </cell>
          <cell r="J111">
            <v>0.13456278660187096</v>
          </cell>
          <cell r="K111">
            <v>8.7544486839497941E-3</v>
          </cell>
          <cell r="L111">
            <v>2.9012243520439522E-4</v>
          </cell>
          <cell r="M111">
            <v>4.4552600571170771E-4</v>
          </cell>
          <cell r="N111">
            <v>7.5450822919261418E-2</v>
          </cell>
          <cell r="O111">
            <v>1.3515774259889117E-2</v>
          </cell>
          <cell r="P111">
            <v>9.8850064277320026E-3</v>
          </cell>
          <cell r="Q111">
            <v>1</v>
          </cell>
        </row>
        <row r="112">
          <cell r="A112" t="str">
            <v>F138</v>
          </cell>
          <cell r="B112" t="str">
            <v>GTD O&amp;M Exp  (less fuel, purchased p &amp; wheeling)</v>
          </cell>
          <cell r="F112">
            <v>0.46422038359140089</v>
          </cell>
          <cell r="G112">
            <v>0.22884393361150607</v>
          </cell>
          <cell r="H112">
            <v>7.371808961631178E-2</v>
          </cell>
          <cell r="I112">
            <v>1.0035133213963657E-2</v>
          </cell>
          <cell r="J112">
            <v>0.11638624430610396</v>
          </cell>
          <cell r="K112">
            <v>7.7864332622396065E-3</v>
          </cell>
          <cell r="L112">
            <v>5.7243811445388515E-4</v>
          </cell>
          <cell r="M112">
            <v>4.3065892427816095E-4</v>
          </cell>
          <cell r="N112">
            <v>7.7735716009780187E-2</v>
          </cell>
          <cell r="O112">
            <v>1.1653002488693864E-2</v>
          </cell>
          <cell r="P112">
            <v>8.617966861267581E-3</v>
          </cell>
          <cell r="Q112">
            <v>1</v>
          </cell>
        </row>
        <row r="113">
          <cell r="A113" t="str">
            <v>F138G</v>
          </cell>
          <cell r="B113" t="str">
            <v xml:space="preserve">Generation O &amp; M Exp (less fuel &amp; purchased power) </v>
          </cell>
          <cell r="F113">
            <v>0.35375272347170256</v>
          </cell>
          <cell r="G113">
            <v>0.26524804021031634</v>
          </cell>
          <cell r="H113">
            <v>8.7758378486951519E-2</v>
          </cell>
          <cell r="I113">
            <v>2.2636181729049423E-3</v>
          </cell>
          <cell r="J113">
            <v>0.18131810391217104</v>
          </cell>
          <cell r="K113">
            <v>7.8200699552218277E-3</v>
          </cell>
          <cell r="L113">
            <v>2.2194924231988051E-4</v>
          </cell>
          <cell r="M113">
            <v>5.0489449697136281E-4</v>
          </cell>
          <cell r="N113">
            <v>6.9230954830981364E-2</v>
          </cell>
          <cell r="O113">
            <v>1.8323598497639551E-2</v>
          </cell>
          <cell r="P113">
            <v>1.3557668722818899E-2</v>
          </cell>
          <cell r="Q113">
            <v>1</v>
          </cell>
        </row>
        <row r="114">
          <cell r="A114" t="str">
            <v>F138T</v>
          </cell>
          <cell r="B114" t="str">
            <v>Transmission O &amp; M Exp - (less wheeling exp)</v>
          </cell>
          <cell r="F114">
            <v>0.35282252462916802</v>
          </cell>
          <cell r="G114">
            <v>0.26400434668178357</v>
          </cell>
          <cell r="H114">
            <v>8.7288986185105791E-2</v>
          </cell>
          <cell r="I114">
            <v>2.2399658297670684E-3</v>
          </cell>
          <cell r="J114">
            <v>0.18446867245124285</v>
          </cell>
          <cell r="K114">
            <v>7.7850585492785203E-3</v>
          </cell>
          <cell r="L114">
            <v>2.2047725639258878E-4</v>
          </cell>
          <cell r="M114">
            <v>5.0016964742377211E-4</v>
          </cell>
          <cell r="N114">
            <v>6.8980647910103221E-2</v>
          </cell>
          <cell r="O114">
            <v>1.8350805587914271E-2</v>
          </cell>
          <cell r="P114">
            <v>1.3338345271820286E-2</v>
          </cell>
          <cell r="Q114">
            <v>1</v>
          </cell>
        </row>
        <row r="115">
          <cell r="A115" t="str">
            <v>F138D</v>
          </cell>
          <cell r="B115" t="str">
            <v xml:space="preserve">Distribution O &amp; M Exp </v>
          </cell>
          <cell r="F115">
            <v>0.554660811392513</v>
          </cell>
          <cell r="G115">
            <v>0.2336180499130297</v>
          </cell>
          <cell r="H115">
            <v>7.0500234265707853E-2</v>
          </cell>
          <cell r="I115">
            <v>3.057875193195347E-2</v>
          </cell>
          <cell r="J115">
            <v>3.3893610226347218E-3</v>
          </cell>
          <cell r="K115">
            <v>1.0250448016649431E-2</v>
          </cell>
          <cell r="L115">
            <v>5.911876184421089E-4</v>
          </cell>
          <cell r="M115">
            <v>2.0888400524118271E-4</v>
          </cell>
          <cell r="N115">
            <v>9.5741065306355289E-2</v>
          </cell>
          <cell r="O115">
            <v>2.3060326373666506E-4</v>
          </cell>
          <cell r="P115">
            <v>2.3060326373666506E-4</v>
          </cell>
          <cell r="Q115">
            <v>1</v>
          </cell>
        </row>
        <row r="116">
          <cell r="A116" t="str">
            <v>F138R</v>
          </cell>
          <cell r="B116" t="str">
            <v>Retail O &amp; M Exp  (Customer)</v>
          </cell>
          <cell r="F116">
            <v>0.86871734683137647</v>
          </cell>
          <cell r="G116">
            <v>2.2567659887103304E-2</v>
          </cell>
          <cell r="H116">
            <v>4.9904828882418499E-3</v>
          </cell>
          <cell r="I116">
            <v>8.0888216349666153E-3</v>
          </cell>
          <cell r="J116">
            <v>4.9651264027747435E-3</v>
          </cell>
          <cell r="K116">
            <v>2.3514262479506815E-3</v>
          </cell>
          <cell r="L116">
            <v>2.4292211007303512E-3</v>
          </cell>
          <cell r="M116">
            <v>5.074146791699903E-4</v>
          </cell>
          <cell r="N116">
            <v>8.5351156068419573E-2</v>
          </cell>
          <cell r="O116">
            <v>1.5672129633180426E-5</v>
          </cell>
          <cell r="P116">
            <v>1.5672129633180426E-5</v>
          </cell>
          <cell r="Q116">
            <v>1</v>
          </cell>
        </row>
        <row r="117">
          <cell r="A117" t="str">
            <v>F138M</v>
          </cell>
          <cell r="B117" t="str">
            <v xml:space="preserve">Misc &amp; Customer O &amp; M Exp 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  <cell r="Q117">
            <v>1</v>
          </cell>
        </row>
        <row r="118">
          <cell r="A118" t="str">
            <v>F140</v>
          </cell>
          <cell r="B118" t="str">
            <v>Revenue Requirement Before Rev Credits</v>
          </cell>
          <cell r="F118">
            <v>0.37187299900547904</v>
          </cell>
          <cell r="G118">
            <v>0.26573419271090337</v>
          </cell>
          <cell r="H118">
            <v>8.6127182515603792E-2</v>
          </cell>
          <cell r="I118">
            <v>5.6932208924080803E-3</v>
          </cell>
          <cell r="J118">
            <v>0.15645351162982751</v>
          </cell>
          <cell r="K118">
            <v>8.1341464474693446E-3</v>
          </cell>
          <cell r="L118">
            <v>3.1243749982878946E-4</v>
          </cell>
          <cell r="M118">
            <v>6.0547542292912083E-4</v>
          </cell>
          <cell r="N118">
            <v>7.2514857638105668E-2</v>
          </cell>
          <cell r="O118">
            <v>1.5826385927503302E-2</v>
          </cell>
          <cell r="P118">
            <v>1.672559026000341E-2</v>
          </cell>
          <cell r="Q118">
            <v>1</v>
          </cell>
        </row>
        <row r="119">
          <cell r="A119" t="str">
            <v>F140G</v>
          </cell>
          <cell r="B119" t="str">
            <v>Revenue Requirement Before Rev Credits</v>
          </cell>
          <cell r="F119">
            <v>0.32318842949501952</v>
          </cell>
          <cell r="G119">
            <v>0.27451660397194239</v>
          </cell>
          <cell r="H119">
            <v>9.1711152943000362E-2</v>
          </cell>
          <cell r="I119">
            <v>2.9156263071781342E-3</v>
          </cell>
          <cell r="J119">
            <v>0.19076441558810267</v>
          </cell>
          <cell r="K119">
            <v>7.9246725221098699E-3</v>
          </cell>
          <cell r="L119">
            <v>2.3371552566074535E-4</v>
          </cell>
          <cell r="M119">
            <v>6.6076178204869094E-4</v>
          </cell>
          <cell r="N119">
            <v>6.7750907806893162E-2</v>
          </cell>
          <cell r="O119">
            <v>1.9433366726888654E-2</v>
          </cell>
          <cell r="P119">
            <v>2.0900347331465462E-2</v>
          </cell>
          <cell r="Q119">
            <v>1</v>
          </cell>
        </row>
        <row r="120">
          <cell r="A120" t="str">
            <v>F140T</v>
          </cell>
          <cell r="B120" t="str">
            <v>Revenue Requirement Before Rev Credits</v>
          </cell>
          <cell r="F120">
            <v>0.33924406029528836</v>
          </cell>
          <cell r="G120">
            <v>0.28225381370657671</v>
          </cell>
          <cell r="H120">
            <v>8.9393463229330727E-2</v>
          </cell>
          <cell r="I120">
            <v>2.5597351242916738E-3</v>
          </cell>
          <cell r="J120">
            <v>0.17509914708787319</v>
          </cell>
          <cell r="K120">
            <v>7.3580008634807886E-3</v>
          </cell>
          <cell r="L120">
            <v>1.9437651391402831E-4</v>
          </cell>
          <cell r="M120">
            <v>6.2242036768611554E-4</v>
          </cell>
          <cell r="N120">
            <v>7.0473767297533324E-2</v>
          </cell>
          <cell r="O120">
            <v>1.6980700403032668E-2</v>
          </cell>
          <cell r="P120">
            <v>1.5820515109264618E-2</v>
          </cell>
          <cell r="Q120">
            <v>1</v>
          </cell>
        </row>
        <row r="121">
          <cell r="A121" t="str">
            <v>F140D</v>
          </cell>
          <cell r="B121" t="str">
            <v>Revenue Requirement Before Rev Credits</v>
          </cell>
          <cell r="F121">
            <v>0.5559365856782249</v>
          </cell>
          <cell r="G121">
            <v>0.24351165825029436</v>
          </cell>
          <cell r="H121">
            <v>6.8660993861426087E-2</v>
          </cell>
          <cell r="I121">
            <v>2.0740169448689078E-2</v>
          </cell>
          <cell r="J121">
            <v>3.4346078302204841E-3</v>
          </cell>
          <cell r="K121">
            <v>1.0471984222062192E-2</v>
          </cell>
          <cell r="L121">
            <v>4.9054673565606061E-4</v>
          </cell>
          <cell r="M121">
            <v>3.4611999237982928E-4</v>
          </cell>
          <cell r="N121">
            <v>9.5774092927662091E-2</v>
          </cell>
          <cell r="O121">
            <v>3.0216863586423714E-4</v>
          </cell>
          <cell r="P121">
            <v>3.3107241935223774E-4</v>
          </cell>
          <cell r="Q121">
            <v>1</v>
          </cell>
        </row>
        <row r="122">
          <cell r="A122" t="str">
            <v>F140R</v>
          </cell>
          <cell r="B122" t="str">
            <v>Revenue Requirement Before Rev Credits</v>
          </cell>
          <cell r="F122">
            <v>0.89243578501877263</v>
          </cell>
          <cell r="G122">
            <v>1.9450696085596506E-2</v>
          </cell>
          <cell r="H122">
            <v>7.8482477207572556E-4</v>
          </cell>
          <cell r="I122">
            <v>8.2715753417405436E-3</v>
          </cell>
          <cell r="J122">
            <v>-1.0660743724461273E-3</v>
          </cell>
          <cell r="K122">
            <v>2.2419793662663292E-3</v>
          </cell>
          <cell r="L122">
            <v>2.4953705298849955E-3</v>
          </cell>
          <cell r="M122">
            <v>5.2180290614246079E-4</v>
          </cell>
          <cell r="N122">
            <v>7.5086007668450583E-2</v>
          </cell>
          <cell r="O122">
            <v>-1.401687282027213E-4</v>
          </cell>
          <cell r="P122">
            <v>-8.1798576573593982E-5</v>
          </cell>
          <cell r="Q122">
            <v>1</v>
          </cell>
        </row>
        <row r="123">
          <cell r="A123" t="str">
            <v>F140M</v>
          </cell>
          <cell r="B123" t="str">
            <v>Revenue Requirement Before Rev Credits</v>
          </cell>
          <cell r="F123">
            <v>0.39371049929058011</v>
          </cell>
          <cell r="G123">
            <v>0.27378430132489423</v>
          </cell>
          <cell r="H123">
            <v>8.4674911871452485E-2</v>
          </cell>
          <cell r="I123">
            <v>6.0364551628737913E-3</v>
          </cell>
          <cell r="J123">
            <v>0.13040187818896923</v>
          </cell>
          <cell r="K123">
            <v>8.2535016652575746E-3</v>
          </cell>
          <cell r="L123">
            <v>2.6287493181712858E-4</v>
          </cell>
          <cell r="M123">
            <v>5.8158724193639122E-4</v>
          </cell>
          <cell r="N123">
            <v>7.7566392431949141E-2</v>
          </cell>
          <cell r="O123">
            <v>1.2756534012957505E-2</v>
          </cell>
          <cell r="P123">
            <v>1.1971056758896573E-2</v>
          </cell>
          <cell r="Q123">
            <v>1</v>
          </cell>
        </row>
        <row r="124">
          <cell r="A124" t="str">
            <v>F141</v>
          </cell>
          <cell r="B124" t="str">
            <v>Firm Revenues</v>
          </cell>
          <cell r="F124">
            <v>0.35748442675349185</v>
          </cell>
          <cell r="G124">
            <v>0.28242151654330827</v>
          </cell>
          <cell r="H124">
            <v>8.7928451405412486E-2</v>
          </cell>
          <cell r="I124">
            <v>6.550665447298625E-3</v>
          </cell>
          <cell r="J124">
            <v>0.14860322826041317</v>
          </cell>
          <cell r="K124">
            <v>7.6482821501796371E-3</v>
          </cell>
          <cell r="L124">
            <v>2.9259225696807198E-4</v>
          </cell>
          <cell r="M124">
            <v>7.4550190295359382E-4</v>
          </cell>
          <cell r="N124">
            <v>7.4696526466217258E-2</v>
          </cell>
          <cell r="O124">
            <v>1.4683978840252359E-2</v>
          </cell>
          <cell r="P124">
            <v>1.894482997350461E-2</v>
          </cell>
          <cell r="Q124">
            <v>1</v>
          </cell>
        </row>
        <row r="125">
          <cell r="A125" t="str">
            <v>F150</v>
          </cell>
          <cell r="B125" t="str">
            <v>Income Before State Taxes</v>
          </cell>
          <cell r="F125">
            <v>0.28492649565167671</v>
          </cell>
          <cell r="G125">
            <v>0.45055569513605137</v>
          </cell>
          <cell r="H125">
            <v>9.8551892275336048E-2</v>
          </cell>
          <cell r="I125">
            <v>1.4815571654470316E-2</v>
          </cell>
          <cell r="J125">
            <v>1.0026749603768991E-2</v>
          </cell>
          <cell r="K125">
            <v>3.9535971112482967E-3</v>
          </cell>
          <cell r="L125">
            <v>5.5437733764114205E-5</v>
          </cell>
          <cell r="M125">
            <v>2.0033724554819441E-3</v>
          </cell>
          <cell r="N125">
            <v>0.108275859940426</v>
          </cell>
          <cell r="O125">
            <v>-3.2871006793077384E-3</v>
          </cell>
          <cell r="P125">
            <v>3.0122427847003527E-2</v>
          </cell>
          <cell r="Q125">
            <v>1</v>
          </cell>
        </row>
        <row r="126">
          <cell r="A126" t="str">
            <v>F150G</v>
          </cell>
          <cell r="B126" t="str">
            <v>Income Before State Taxes</v>
          </cell>
          <cell r="F126">
            <v>-0.48216662469836202</v>
          </cell>
          <cell r="G126">
            <v>1.2385148040194889</v>
          </cell>
          <cell r="H126">
            <v>0.19948013435765855</v>
          </cell>
          <cell r="I126">
            <v>1.7813184601461574E-2</v>
          </cell>
          <cell r="J126">
            <v>-0.2713647464804792</v>
          </cell>
          <cell r="K126">
            <v>-1.7244326308983097E-2</v>
          </cell>
          <cell r="L126">
            <v>-9.2344907423294988E-4</v>
          </cell>
          <cell r="M126">
            <v>9.4600868467816113E-3</v>
          </cell>
          <cell r="N126">
            <v>0.18877282259967623</v>
          </cell>
          <cell r="O126">
            <v>-5.4513317808864294E-2</v>
          </cell>
          <cell r="P126">
            <v>0.17217143197693724</v>
          </cell>
          <cell r="Q126">
            <v>1</v>
          </cell>
        </row>
        <row r="127">
          <cell r="A127" t="str">
            <v>F150T</v>
          </cell>
          <cell r="B127" t="str">
            <v>Income Before State Taxes</v>
          </cell>
          <cell r="F127">
            <v>0.23393595014311622</v>
          </cell>
          <cell r="G127">
            <v>0.41274143406658803</v>
          </cell>
          <cell r="H127">
            <v>0.10393213399169404</v>
          </cell>
          <cell r="I127">
            <v>4.3419535953259526E-3</v>
          </cell>
          <cell r="J127">
            <v>0.1126372902101419</v>
          </cell>
          <cell r="K127">
            <v>4.0054838213223424E-3</v>
          </cell>
          <cell r="L127">
            <v>3.813710689079229E-5</v>
          </cell>
          <cell r="M127">
            <v>1.649150856776693E-3</v>
          </cell>
          <cell r="N127">
            <v>8.6001879457580976E-2</v>
          </cell>
          <cell r="O127">
            <v>7.1361870622896626E-3</v>
          </cell>
          <cell r="P127">
            <v>3.3580399678880067E-2</v>
          </cell>
          <cell r="Q127">
            <v>1</v>
          </cell>
        </row>
        <row r="128">
          <cell r="A128" t="str">
            <v>F150D</v>
          </cell>
          <cell r="B128" t="str">
            <v>Income Before State Taxes</v>
          </cell>
          <cell r="F128">
            <v>0.46772174028745694</v>
          </cell>
          <cell r="G128">
            <v>0.31647222565510513</v>
          </cell>
          <cell r="H128">
            <v>7.5410068227938082E-2</v>
          </cell>
          <cell r="I128">
            <v>2.0603959984209174E-2</v>
          </cell>
          <cell r="J128">
            <v>8.3507292334855762E-4</v>
          </cell>
          <cell r="K128">
            <v>8.0089771228898099E-3</v>
          </cell>
          <cell r="L128">
            <v>2.6761572370653824E-4</v>
          </cell>
          <cell r="M128">
            <v>7.5539097419376775E-4</v>
          </cell>
          <cell r="N128">
            <v>0.10973266758248326</v>
          </cell>
          <cell r="O128">
            <v>5.4997583441320507E-5</v>
          </cell>
          <cell r="P128">
            <v>1.3728394292231773E-4</v>
          </cell>
          <cell r="Q128">
            <v>1</v>
          </cell>
        </row>
        <row r="129">
          <cell r="A129" t="str">
            <v>F150R</v>
          </cell>
          <cell r="B129" t="str">
            <v>Income Before State Taxes</v>
          </cell>
          <cell r="F129">
            <v>0.45091075391359892</v>
          </cell>
          <cell r="G129">
            <v>0.12728732639353249</v>
          </cell>
          <cell r="H129">
            <v>7.9435124201366961E-2</v>
          </cell>
          <cell r="I129">
            <v>5.307013164152539E-3</v>
          </cell>
          <cell r="J129">
            <v>0.10366263830184309</v>
          </cell>
          <cell r="K129">
            <v>6.1330771155039465E-3</v>
          </cell>
          <cell r="L129">
            <v>6.5747909324185769E-4</v>
          </cell>
          <cell r="M129">
            <v>1.8136656915021681E-4</v>
          </cell>
          <cell r="N129">
            <v>0.2172819442623396</v>
          </cell>
          <cell r="O129">
            <v>4.9873803244476706E-3</v>
          </cell>
          <cell r="P129">
            <v>4.1558964098765104E-3</v>
          </cell>
          <cell r="Q129">
            <v>1</v>
          </cell>
        </row>
        <row r="130">
          <cell r="A130" t="str">
            <v>F150M</v>
          </cell>
          <cell r="B130" t="str">
            <v>Income Before State Taxes</v>
          </cell>
          <cell r="F130">
            <v>0.32305069673495107</v>
          </cell>
          <cell r="G130">
            <v>0.34661826560464148</v>
          </cell>
          <cell r="H130">
            <v>9.2725637805554456E-2</v>
          </cell>
          <cell r="I130">
            <v>8.5119005727230038E-3</v>
          </cell>
          <cell r="J130">
            <v>0.10494803150326901</v>
          </cell>
          <cell r="K130">
            <v>6.1035431954932582E-3</v>
          </cell>
          <cell r="L130">
            <v>1.4736723716684039E-4</v>
          </cell>
          <cell r="M130">
            <v>1.1696041394604589E-3</v>
          </cell>
          <cell r="N130">
            <v>8.7972575096575939E-2</v>
          </cell>
          <cell r="O130">
            <v>8.6270445027889723E-3</v>
          </cell>
          <cell r="P130">
            <v>2.0125291555295525E-2</v>
          </cell>
          <cell r="Q130">
            <v>1</v>
          </cell>
        </row>
        <row r="131">
          <cell r="A131" t="str">
            <v>F151</v>
          </cell>
          <cell r="B131" t="str">
            <v>Depreciation Expense</v>
          </cell>
          <cell r="F131">
            <v>0.40270718672519779</v>
          </cell>
          <cell r="G131">
            <v>0.25279637965226742</v>
          </cell>
          <cell r="H131">
            <v>8.1581270639675268E-2</v>
          </cell>
          <cell r="I131">
            <v>7.3272743537645844E-3</v>
          </cell>
          <cell r="J131">
            <v>0.14716478183837262</v>
          </cell>
          <cell r="K131">
            <v>8.3160540710796472E-3</v>
          </cell>
          <cell r="L131">
            <v>2.9038571053345823E-4</v>
          </cell>
          <cell r="M131">
            <v>4.6725101141061845E-4</v>
          </cell>
          <cell r="N131">
            <v>7.3708800108812575E-2</v>
          </cell>
          <cell r="O131">
            <v>1.4802555808356176E-2</v>
          </cell>
          <cell r="P131">
            <v>1.0838060080529838E-2</v>
          </cell>
          <cell r="Q131">
            <v>1</v>
          </cell>
        </row>
        <row r="132">
          <cell r="A132" t="str">
            <v>F151G</v>
          </cell>
          <cell r="B132" t="str">
            <v>Depreciation Expense</v>
          </cell>
          <cell r="F132">
            <v>0.35437972450353383</v>
          </cell>
          <cell r="G132">
            <v>0.26517798747460436</v>
          </cell>
          <cell r="H132">
            <v>8.7677942311303603E-2</v>
          </cell>
          <cell r="I132">
            <v>2.2501237260494603E-3</v>
          </cell>
          <cell r="J132">
            <v>0.18100091673110252</v>
          </cell>
          <cell r="K132">
            <v>7.8197308324939058E-3</v>
          </cell>
          <cell r="L132">
            <v>2.2146391338320558E-4</v>
          </cell>
          <cell r="M132">
            <v>5.024287190891995E-4</v>
          </cell>
          <cell r="N132">
            <v>6.9286146886622255E-2</v>
          </cell>
          <cell r="O132">
            <v>1.8283532546293658E-2</v>
          </cell>
          <cell r="P132">
            <v>1.3400002355523936E-2</v>
          </cell>
          <cell r="Q132">
            <v>1</v>
          </cell>
        </row>
        <row r="133">
          <cell r="A133" t="str">
            <v>F151T</v>
          </cell>
          <cell r="B133" t="str">
            <v>Depreciation Expense</v>
          </cell>
          <cell r="F133">
            <v>0.35282252462916802</v>
          </cell>
          <cell r="G133">
            <v>0.26400434668178357</v>
          </cell>
          <cell r="H133">
            <v>8.7288986185105791E-2</v>
          </cell>
          <cell r="I133">
            <v>2.2399658297670684E-3</v>
          </cell>
          <cell r="J133">
            <v>0.18446867245124285</v>
          </cell>
          <cell r="K133">
            <v>7.7850585492785195E-3</v>
          </cell>
          <cell r="L133">
            <v>2.2047725639258878E-4</v>
          </cell>
          <cell r="M133">
            <v>5.0016964742377221E-4</v>
          </cell>
          <cell r="N133">
            <v>6.8980647910103221E-2</v>
          </cell>
          <cell r="O133">
            <v>1.8350805587914271E-2</v>
          </cell>
          <cell r="P133">
            <v>1.3338345271820286E-2</v>
          </cell>
          <cell r="Q133">
            <v>1</v>
          </cell>
        </row>
        <row r="134">
          <cell r="A134" t="str">
            <v>F151D</v>
          </cell>
          <cell r="B134" t="str">
            <v>Depreciation Expense</v>
          </cell>
          <cell r="F134">
            <v>0.60312310505113886</v>
          </cell>
          <cell r="G134">
            <v>0.20433476525532682</v>
          </cell>
          <cell r="H134">
            <v>5.7110967926018191E-2</v>
          </cell>
          <cell r="I134">
            <v>2.8847661259153317E-2</v>
          </cell>
          <cell r="J134">
            <v>2.3549932915112276E-3</v>
          </cell>
          <cell r="K134">
            <v>1.0517290187513748E-2</v>
          </cell>
          <cell r="L134">
            <v>5.5339940721565572E-4</v>
          </cell>
          <cell r="M134">
            <v>3.1890869819545226E-4</v>
          </cell>
          <cell r="N134">
            <v>9.2518453749353455E-2</v>
          </cell>
          <cell r="O134">
            <v>1.6022758728672862E-4</v>
          </cell>
          <cell r="P134">
            <v>1.6022758728672862E-4</v>
          </cell>
          <cell r="Q134">
            <v>1</v>
          </cell>
        </row>
        <row r="135">
          <cell r="A135" t="str">
            <v>F151R</v>
          </cell>
          <cell r="B135" t="str">
            <v>Depreciation Expense</v>
          </cell>
          <cell r="F135">
            <v>0.87083139955935274</v>
          </cell>
          <cell r="G135">
            <v>1.9459829672089236E-2</v>
          </cell>
          <cell r="H135">
            <v>3.4595842598384894E-4</v>
          </cell>
          <cell r="I135">
            <v>1.0307045851633702E-2</v>
          </cell>
          <cell r="J135">
            <v>6.5144830588063777E-4</v>
          </cell>
          <cell r="K135">
            <v>3.4419518680686586E-3</v>
          </cell>
          <cell r="L135">
            <v>2.6223261067933588E-3</v>
          </cell>
          <cell r="M135">
            <v>5.4775037140818183E-4</v>
          </cell>
          <cell r="N135">
            <v>9.178405668484485E-2</v>
          </cell>
          <cell r="O135">
            <v>4.1165769723894958E-6</v>
          </cell>
          <cell r="P135">
            <v>4.1165769723894958E-6</v>
          </cell>
          <cell r="Q135">
            <v>1</v>
          </cell>
        </row>
        <row r="136">
          <cell r="A136" t="str">
            <v>F151M</v>
          </cell>
          <cell r="B136" t="str">
            <v>Depreciation Expense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  <cell r="Q136">
            <v>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4">
          <cell r="C4" t="str">
            <v>Rocky Mountain Power</v>
          </cell>
        </row>
        <row r="5">
          <cell r="C5" t="str">
            <v>State of Utah</v>
          </cell>
        </row>
        <row r="6">
          <cell r="C6" t="str">
            <v>12 Months Ended June 2015</v>
          </cell>
          <cell r="L6">
            <v>7.7163338949621435E-2</v>
          </cell>
        </row>
        <row r="9">
          <cell r="D9">
            <v>1</v>
          </cell>
        </row>
        <row r="10">
          <cell r="D10">
            <v>0.5</v>
          </cell>
        </row>
        <row r="11">
          <cell r="W11">
            <v>1</v>
          </cell>
          <cell r="Y11">
            <v>1</v>
          </cell>
        </row>
        <row r="17">
          <cell r="H17">
            <v>0.37950999999999996</v>
          </cell>
        </row>
        <row r="20">
          <cell r="H20">
            <v>4.5400000000000003E-2</v>
          </cell>
        </row>
        <row r="21">
          <cell r="H21">
            <v>0.61928320321157737</v>
          </cell>
        </row>
        <row r="23">
          <cell r="H23">
            <v>5.9853714578108992</v>
          </cell>
        </row>
        <row r="24">
          <cell r="D24">
            <v>0.3694468413935218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>
        <row r="58">
          <cell r="H58">
            <v>6029328450.257062</v>
          </cell>
        </row>
        <row r="61">
          <cell r="H61">
            <v>6.9331348082233971E-2</v>
          </cell>
        </row>
      </sheetData>
      <sheetData sheetId="12"/>
      <sheetData sheetId="13"/>
      <sheetData sheetId="14"/>
      <sheetData sheetId="15"/>
      <sheetData sheetId="16"/>
      <sheetData sheetId="17" refreshError="1"/>
      <sheetData sheetId="18">
        <row r="4">
          <cell r="I4">
            <v>0.75884936120426938</v>
          </cell>
        </row>
      </sheetData>
      <sheetData sheetId="19">
        <row r="90">
          <cell r="Y90" t="str">
            <v>DIS</v>
          </cell>
        </row>
        <row r="91">
          <cell r="Y91" t="str">
            <v>METER</v>
          </cell>
        </row>
        <row r="100">
          <cell r="Y100">
            <v>0</v>
          </cell>
        </row>
        <row r="101">
          <cell r="Y101">
            <v>0</v>
          </cell>
        </row>
        <row r="105">
          <cell r="F105">
            <v>9630562.6399999969</v>
          </cell>
        </row>
        <row r="114">
          <cell r="F114">
            <v>0</v>
          </cell>
          <cell r="Y114">
            <v>0</v>
          </cell>
        </row>
        <row r="115">
          <cell r="Y115">
            <v>0</v>
          </cell>
        </row>
        <row r="121">
          <cell r="Y121">
            <v>0</v>
          </cell>
        </row>
        <row r="124">
          <cell r="Y124">
            <v>0</v>
          </cell>
        </row>
        <row r="125">
          <cell r="Y125">
            <v>0</v>
          </cell>
        </row>
        <row r="130">
          <cell r="Y130">
            <v>0</v>
          </cell>
        </row>
        <row r="131">
          <cell r="Y131">
            <v>138750.15285704471</v>
          </cell>
        </row>
        <row r="133">
          <cell r="F133">
            <v>2965395.6200000006</v>
          </cell>
          <cell r="Y133">
            <v>81629.637528345425</v>
          </cell>
        </row>
        <row r="139">
          <cell r="F139">
            <v>3627201.35</v>
          </cell>
          <cell r="Y139">
            <v>0</v>
          </cell>
        </row>
        <row r="140">
          <cell r="Y140">
            <v>0</v>
          </cell>
        </row>
        <row r="141">
          <cell r="Y141">
            <v>0</v>
          </cell>
        </row>
        <row r="144">
          <cell r="F144">
            <v>3919411.11</v>
          </cell>
          <cell r="Y144">
            <v>0</v>
          </cell>
        </row>
        <row r="145">
          <cell r="Y145">
            <v>0</v>
          </cell>
        </row>
        <row r="146">
          <cell r="Y146">
            <v>0</v>
          </cell>
        </row>
        <row r="151">
          <cell r="Y151">
            <v>0</v>
          </cell>
        </row>
        <row r="154">
          <cell r="F154">
            <v>3278177.8899999997</v>
          </cell>
          <cell r="Y154">
            <v>100360.72989939996</v>
          </cell>
        </row>
        <row r="155">
          <cell r="Y155">
            <v>0</v>
          </cell>
        </row>
        <row r="156">
          <cell r="Y156">
            <v>12454.5460224292</v>
          </cell>
        </row>
        <row r="157">
          <cell r="Y157">
            <v>112815.27592182916</v>
          </cell>
        </row>
        <row r="160">
          <cell r="F160">
            <v>-359934.7</v>
          </cell>
          <cell r="Y160">
            <v>0</v>
          </cell>
        </row>
        <row r="161">
          <cell r="Y161">
            <v>0</v>
          </cell>
        </row>
        <row r="162">
          <cell r="Y162">
            <v>0</v>
          </cell>
        </row>
        <row r="165">
          <cell r="Y165">
            <v>0</v>
          </cell>
        </row>
        <row r="178">
          <cell r="Y178">
            <v>0</v>
          </cell>
        </row>
        <row r="183">
          <cell r="Y183">
            <v>0</v>
          </cell>
        </row>
        <row r="187">
          <cell r="Y187">
            <v>0</v>
          </cell>
        </row>
        <row r="190">
          <cell r="Y190">
            <v>0</v>
          </cell>
        </row>
        <row r="194">
          <cell r="Y194">
            <v>0</v>
          </cell>
        </row>
        <row r="203">
          <cell r="Y203">
            <v>-1637.3830614377405</v>
          </cell>
        </row>
        <row r="210">
          <cell r="Y210">
            <v>0</v>
          </cell>
        </row>
        <row r="215">
          <cell r="Y215">
            <v>0</v>
          </cell>
        </row>
        <row r="226">
          <cell r="Y226">
            <v>0</v>
          </cell>
        </row>
        <row r="234">
          <cell r="Y234">
            <v>0</v>
          </cell>
        </row>
        <row r="239">
          <cell r="Y239">
            <v>0</v>
          </cell>
        </row>
        <row r="244">
          <cell r="Y244">
            <v>0</v>
          </cell>
        </row>
        <row r="249">
          <cell r="Y249">
            <v>0</v>
          </cell>
        </row>
        <row r="255">
          <cell r="Y255">
            <v>0</v>
          </cell>
        </row>
        <row r="260">
          <cell r="Y260">
            <v>0</v>
          </cell>
        </row>
        <row r="265">
          <cell r="Y265">
            <v>0</v>
          </cell>
        </row>
        <row r="270">
          <cell r="Y270">
            <v>0</v>
          </cell>
        </row>
        <row r="275">
          <cell r="Y275">
            <v>0</v>
          </cell>
        </row>
        <row r="280">
          <cell r="Y280">
            <v>0</v>
          </cell>
        </row>
        <row r="285">
          <cell r="Y285">
            <v>0</v>
          </cell>
        </row>
        <row r="291">
          <cell r="Y291">
            <v>0</v>
          </cell>
        </row>
        <row r="295">
          <cell r="Y295">
            <v>0</v>
          </cell>
        </row>
        <row r="300">
          <cell r="Y300">
            <v>0</v>
          </cell>
        </row>
        <row r="304">
          <cell r="Y304">
            <v>0</v>
          </cell>
        </row>
        <row r="308">
          <cell r="Y308">
            <v>0</v>
          </cell>
        </row>
        <row r="312">
          <cell r="Y312">
            <v>0</v>
          </cell>
        </row>
        <row r="316">
          <cell r="Y316">
            <v>0</v>
          </cell>
        </row>
        <row r="320">
          <cell r="Y320">
            <v>0</v>
          </cell>
        </row>
        <row r="324">
          <cell r="Y324">
            <v>0</v>
          </cell>
        </row>
        <row r="328">
          <cell r="Y328">
            <v>0</v>
          </cell>
        </row>
        <row r="332">
          <cell r="Y332">
            <v>0</v>
          </cell>
        </row>
        <row r="339">
          <cell r="Y339">
            <v>0</v>
          </cell>
        </row>
        <row r="343">
          <cell r="Y343">
            <v>0</v>
          </cell>
        </row>
        <row r="347">
          <cell r="Y347">
            <v>0</v>
          </cell>
        </row>
        <row r="351">
          <cell r="Y351">
            <v>0</v>
          </cell>
        </row>
        <row r="355">
          <cell r="Y355">
            <v>0</v>
          </cell>
        </row>
        <row r="359">
          <cell r="Y359">
            <v>0</v>
          </cell>
        </row>
        <row r="363">
          <cell r="Y363">
            <v>0</v>
          </cell>
        </row>
        <row r="367">
          <cell r="Y367">
            <v>0</v>
          </cell>
        </row>
        <row r="371">
          <cell r="Y371">
            <v>0</v>
          </cell>
        </row>
        <row r="375">
          <cell r="Y375">
            <v>0</v>
          </cell>
        </row>
        <row r="379">
          <cell r="Y379">
            <v>0</v>
          </cell>
        </row>
        <row r="386">
          <cell r="Y386">
            <v>0</v>
          </cell>
        </row>
        <row r="396">
          <cell r="Y396">
            <v>0</v>
          </cell>
        </row>
        <row r="401">
          <cell r="Y401">
            <v>0</v>
          </cell>
        </row>
        <row r="411">
          <cell r="Y411">
            <v>0</v>
          </cell>
        </row>
        <row r="416">
          <cell r="Y416">
            <v>0</v>
          </cell>
        </row>
        <row r="423">
          <cell r="Y423">
            <v>0</v>
          </cell>
        </row>
        <row r="429">
          <cell r="Y429">
            <v>0</v>
          </cell>
        </row>
        <row r="443">
          <cell r="Y443">
            <v>0</v>
          </cell>
        </row>
        <row r="452">
          <cell r="Y452">
            <v>0</v>
          </cell>
        </row>
        <row r="477">
          <cell r="Y477">
            <v>0</v>
          </cell>
        </row>
        <row r="481">
          <cell r="Y481">
            <v>0</v>
          </cell>
        </row>
        <row r="485">
          <cell r="Y485">
            <v>0</v>
          </cell>
        </row>
        <row r="489">
          <cell r="Y489">
            <v>0</v>
          </cell>
        </row>
        <row r="493">
          <cell r="Y493">
            <v>0</v>
          </cell>
        </row>
        <row r="498">
          <cell r="Y498">
            <v>0</v>
          </cell>
        </row>
        <row r="502">
          <cell r="Y502">
            <v>0</v>
          </cell>
        </row>
        <row r="506">
          <cell r="Y506">
            <v>0</v>
          </cell>
        </row>
        <row r="510">
          <cell r="Y510">
            <v>0</v>
          </cell>
        </row>
        <row r="514">
          <cell r="Y514">
            <v>0</v>
          </cell>
        </row>
        <row r="518">
          <cell r="Y518">
            <v>0</v>
          </cell>
        </row>
        <row r="522">
          <cell r="Y522">
            <v>0</v>
          </cell>
        </row>
        <row r="526">
          <cell r="Y526">
            <v>0</v>
          </cell>
        </row>
        <row r="530">
          <cell r="Y530">
            <v>0</v>
          </cell>
        </row>
        <row r="537">
          <cell r="F537">
            <v>6256097.0513632614</v>
          </cell>
          <cell r="Y537">
            <v>191529.10167309464</v>
          </cell>
        </row>
        <row r="542">
          <cell r="F542">
            <v>6111198.2320531048</v>
          </cell>
          <cell r="Y542">
            <v>0</v>
          </cell>
        </row>
        <row r="547">
          <cell r="F547">
            <v>2003133.4985437111</v>
          </cell>
          <cell r="Y547">
            <v>0</v>
          </cell>
        </row>
        <row r="552">
          <cell r="F552">
            <v>2099126.5118953795</v>
          </cell>
          <cell r="Y552">
            <v>0</v>
          </cell>
        </row>
        <row r="557">
          <cell r="F557">
            <v>204.49477941176468</v>
          </cell>
          <cell r="Y557">
            <v>0</v>
          </cell>
        </row>
        <row r="562">
          <cell r="F562">
            <v>105758.51996148308</v>
          </cell>
          <cell r="Y562">
            <v>105758.51996148308</v>
          </cell>
        </row>
        <row r="567">
          <cell r="F567">
            <v>2043000.1419758545</v>
          </cell>
          <cell r="Y567">
            <v>2043000.1419758545</v>
          </cell>
        </row>
        <row r="572">
          <cell r="F572">
            <v>4590622.9736733176</v>
          </cell>
          <cell r="Y572">
            <v>0</v>
          </cell>
        </row>
        <row r="577">
          <cell r="F577">
            <v>2136807.17078616</v>
          </cell>
          <cell r="Y577">
            <v>0</v>
          </cell>
        </row>
        <row r="582">
          <cell r="F582">
            <v>516544.05262487609</v>
          </cell>
          <cell r="Y582">
            <v>0</v>
          </cell>
        </row>
        <row r="587">
          <cell r="F587">
            <v>2438817.6519004065</v>
          </cell>
          <cell r="Y587">
            <v>74663.891908643651</v>
          </cell>
        </row>
        <row r="592">
          <cell r="F592">
            <v>459889.44610836147</v>
          </cell>
          <cell r="Y592">
            <v>0</v>
          </cell>
        </row>
        <row r="597">
          <cell r="F597">
            <v>4307155.1114984062</v>
          </cell>
          <cell r="Y597">
            <v>0</v>
          </cell>
        </row>
        <row r="602">
          <cell r="F602">
            <v>32898593.738431547</v>
          </cell>
          <cell r="Y602">
            <v>0</v>
          </cell>
        </row>
        <row r="607">
          <cell r="F607">
            <v>11094059.496539401</v>
          </cell>
          <cell r="Y607">
            <v>0</v>
          </cell>
        </row>
        <row r="612">
          <cell r="F612">
            <v>478120.19101535663</v>
          </cell>
          <cell r="Y612">
            <v>0</v>
          </cell>
        </row>
        <row r="617">
          <cell r="F617">
            <v>1723289.564210675</v>
          </cell>
          <cell r="Y617">
            <v>0</v>
          </cell>
        </row>
        <row r="622">
          <cell r="F622">
            <v>3587122.325285356</v>
          </cell>
          <cell r="Y622">
            <v>3587122.325285356</v>
          </cell>
        </row>
        <row r="627">
          <cell r="F627">
            <v>1585177.2075296966</v>
          </cell>
          <cell r="Y627">
            <v>0</v>
          </cell>
        </row>
        <row r="634">
          <cell r="Y634">
            <v>0</v>
          </cell>
        </row>
        <row r="639">
          <cell r="Y639">
            <v>0</v>
          </cell>
        </row>
        <row r="644">
          <cell r="Y644">
            <v>0</v>
          </cell>
        </row>
        <row r="650">
          <cell r="Y650">
            <v>0</v>
          </cell>
        </row>
        <row r="655">
          <cell r="Y655">
            <v>0</v>
          </cell>
        </row>
        <row r="662">
          <cell r="Y662">
            <v>0</v>
          </cell>
        </row>
        <row r="667">
          <cell r="Y667">
            <v>0</v>
          </cell>
        </row>
        <row r="672">
          <cell r="Y672">
            <v>0</v>
          </cell>
        </row>
        <row r="677">
          <cell r="Y677">
            <v>0</v>
          </cell>
        </row>
        <row r="684">
          <cell r="Y684">
            <v>0</v>
          </cell>
        </row>
        <row r="689">
          <cell r="Y689">
            <v>0</v>
          </cell>
        </row>
        <row r="694">
          <cell r="Y694">
            <v>0</v>
          </cell>
        </row>
        <row r="699">
          <cell r="Y699">
            <v>0</v>
          </cell>
        </row>
        <row r="706">
          <cell r="Y706">
            <v>0</v>
          </cell>
        </row>
        <row r="708">
          <cell r="Y708">
            <v>264933.31762001041</v>
          </cell>
        </row>
        <row r="712">
          <cell r="Y712">
            <v>0</v>
          </cell>
        </row>
        <row r="714">
          <cell r="Y714">
            <v>-74438.355101894442</v>
          </cell>
        </row>
        <row r="718">
          <cell r="Y718">
            <v>0</v>
          </cell>
        </row>
        <row r="720">
          <cell r="Y720">
            <v>48924.288811244653</v>
          </cell>
        </row>
        <row r="723">
          <cell r="Y723">
            <v>17319.25577234563</v>
          </cell>
        </row>
        <row r="724">
          <cell r="Y724">
            <v>0</v>
          </cell>
        </row>
        <row r="725">
          <cell r="Y725">
            <v>23525.239979306065</v>
          </cell>
        </row>
        <row r="730">
          <cell r="Y730">
            <v>26603.944105628729</v>
          </cell>
        </row>
        <row r="736">
          <cell r="Y736">
            <v>0</v>
          </cell>
        </row>
        <row r="741">
          <cell r="Y741">
            <v>0</v>
          </cell>
        </row>
        <row r="748">
          <cell r="Y748">
            <v>0</v>
          </cell>
        </row>
        <row r="750">
          <cell r="F750">
            <v>0</v>
          </cell>
          <cell r="Y750">
            <v>0</v>
          </cell>
        </row>
        <row r="755">
          <cell r="Y755">
            <v>-50241.167012903235</v>
          </cell>
        </row>
        <row r="758">
          <cell r="Y758">
            <v>387.09043800535284</v>
          </cell>
        </row>
        <row r="759">
          <cell r="Y759">
            <v>0</v>
          </cell>
        </row>
        <row r="760">
          <cell r="Y760">
            <v>103319.31617814752</v>
          </cell>
        </row>
        <row r="766">
          <cell r="Y766">
            <v>20472.949395768432</v>
          </cell>
        </row>
        <row r="772">
          <cell r="Y772">
            <v>123640.90980848207</v>
          </cell>
        </row>
        <row r="788">
          <cell r="Y788">
            <v>0</v>
          </cell>
        </row>
        <row r="793">
          <cell r="Y793">
            <v>0</v>
          </cell>
        </row>
        <row r="800">
          <cell r="Y800">
            <v>0</v>
          </cell>
        </row>
        <row r="806">
          <cell r="Y806">
            <v>0</v>
          </cell>
        </row>
        <row r="809">
          <cell r="Y809">
            <v>0</v>
          </cell>
        </row>
        <row r="810">
          <cell r="Y810">
            <v>0</v>
          </cell>
        </row>
        <row r="811">
          <cell r="Y811">
            <v>0</v>
          </cell>
        </row>
        <row r="812">
          <cell r="Y812">
            <v>0</v>
          </cell>
        </row>
        <row r="813">
          <cell r="Y813">
            <v>0</v>
          </cell>
        </row>
        <row r="814">
          <cell r="Y814">
            <v>0</v>
          </cell>
        </row>
        <row r="815">
          <cell r="Y815">
            <v>0</v>
          </cell>
        </row>
        <row r="816">
          <cell r="Y816">
            <v>0</v>
          </cell>
        </row>
        <row r="817">
          <cell r="Y817">
            <v>0</v>
          </cell>
        </row>
        <row r="818">
          <cell r="Y818">
            <v>2585986.9117674245</v>
          </cell>
        </row>
        <row r="819">
          <cell r="Y819">
            <v>0</v>
          </cell>
        </row>
        <row r="820">
          <cell r="Y820">
            <v>0</v>
          </cell>
        </row>
        <row r="821">
          <cell r="Y821">
            <v>0</v>
          </cell>
        </row>
        <row r="825">
          <cell r="Y825">
            <v>101378.18731137572</v>
          </cell>
        </row>
        <row r="826">
          <cell r="Y826">
            <v>0</v>
          </cell>
        </row>
        <row r="827">
          <cell r="Y827">
            <v>0</v>
          </cell>
        </row>
        <row r="828">
          <cell r="Y828">
            <v>0</v>
          </cell>
        </row>
        <row r="829">
          <cell r="Y829">
            <v>0</v>
          </cell>
        </row>
        <row r="830">
          <cell r="Y830">
            <v>0</v>
          </cell>
        </row>
        <row r="831">
          <cell r="Y831">
            <v>48315.801142157834</v>
          </cell>
        </row>
        <row r="832">
          <cell r="Y832">
            <v>0</v>
          </cell>
        </row>
        <row r="833">
          <cell r="Y833">
            <v>0</v>
          </cell>
        </row>
        <row r="838">
          <cell r="Y838">
            <v>0</v>
          </cell>
        </row>
        <row r="842">
          <cell r="Y842">
            <v>0</v>
          </cell>
        </row>
        <row r="847">
          <cell r="Y847">
            <v>0</v>
          </cell>
        </row>
        <row r="854">
          <cell r="Y854">
            <v>5320.5144981208578</v>
          </cell>
        </row>
        <row r="856">
          <cell r="Y856">
            <v>0</v>
          </cell>
        </row>
        <row r="858">
          <cell r="Y858">
            <v>5331.8000730260155</v>
          </cell>
        </row>
        <row r="862">
          <cell r="Y862">
            <v>0</v>
          </cell>
        </row>
        <row r="865">
          <cell r="Y865">
            <v>70415.675035952008</v>
          </cell>
        </row>
        <row r="866">
          <cell r="Y866">
            <v>0</v>
          </cell>
        </row>
        <row r="867">
          <cell r="Y867">
            <v>69453.648580397406</v>
          </cell>
        </row>
        <row r="868">
          <cell r="Y868">
            <v>0</v>
          </cell>
        </row>
        <row r="869">
          <cell r="Y869">
            <v>0</v>
          </cell>
        </row>
        <row r="870">
          <cell r="Y870">
            <v>0</v>
          </cell>
        </row>
        <row r="871">
          <cell r="Y871">
            <v>0</v>
          </cell>
        </row>
        <row r="881">
          <cell r="Y881">
            <v>0</v>
          </cell>
        </row>
        <row r="889">
          <cell r="Y889">
            <v>0</v>
          </cell>
        </row>
        <row r="895">
          <cell r="Y895">
            <v>0</v>
          </cell>
        </row>
        <row r="904">
          <cell r="Y904">
            <v>1433.6626398323929</v>
          </cell>
        </row>
        <row r="909">
          <cell r="Y909">
            <v>0</v>
          </cell>
        </row>
        <row r="917">
          <cell r="Y917">
            <v>492885.26393202448</v>
          </cell>
        </row>
        <row r="922">
          <cell r="Y922">
            <v>-32978.444834406</v>
          </cell>
        </row>
        <row r="927">
          <cell r="Y927">
            <v>0</v>
          </cell>
        </row>
        <row r="958">
          <cell r="Y958">
            <v>-176667.73045510752</v>
          </cell>
        </row>
        <row r="978">
          <cell r="Y978">
            <v>1197671.9296335254</v>
          </cell>
        </row>
        <row r="993">
          <cell r="Y993">
            <v>0</v>
          </cell>
        </row>
        <row r="1012">
          <cell r="Y1012">
            <v>-1326244.0524136247</v>
          </cell>
        </row>
        <row r="1027">
          <cell r="Y1027">
            <v>0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37">
          <cell r="Y1037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0</v>
          </cell>
        </row>
        <row r="1044">
          <cell r="Y1044">
            <v>4731.7046564776465</v>
          </cell>
        </row>
        <row r="1045">
          <cell r="Y1045">
            <v>0</v>
          </cell>
        </row>
        <row r="1046">
          <cell r="Y1046">
            <v>268.95572296435705</v>
          </cell>
        </row>
        <row r="1050">
          <cell r="Y1050">
            <v>-100471.74947007331</v>
          </cell>
        </row>
        <row r="1051">
          <cell r="Y1051">
            <v>0</v>
          </cell>
        </row>
        <row r="1052">
          <cell r="Y1052">
            <v>734698.67776491633</v>
          </cell>
        </row>
        <row r="1053">
          <cell r="Y1053">
            <v>587650.69815253001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0</v>
          </cell>
        </row>
        <row r="1059">
          <cell r="Y1059">
            <v>83640.815246885992</v>
          </cell>
        </row>
        <row r="1060">
          <cell r="Y1060">
            <v>0</v>
          </cell>
        </row>
        <row r="1061">
          <cell r="Y1061">
            <v>0</v>
          </cell>
        </row>
        <row r="1062">
          <cell r="Y1062">
            <v>0</v>
          </cell>
        </row>
        <row r="1063">
          <cell r="Y1063">
            <v>2717293.9328011661</v>
          </cell>
        </row>
        <row r="1069">
          <cell r="Y1069">
            <v>0</v>
          </cell>
        </row>
        <row r="1070">
          <cell r="Y1070">
            <v>0</v>
          </cell>
        </row>
        <row r="1071">
          <cell r="Y1071">
            <v>0</v>
          </cell>
        </row>
        <row r="1074">
          <cell r="Y1074">
            <v>0</v>
          </cell>
        </row>
        <row r="1075">
          <cell r="Y1075">
            <v>0</v>
          </cell>
        </row>
        <row r="1076">
          <cell r="Y1076">
            <v>697.61290545217673</v>
          </cell>
        </row>
        <row r="1077">
          <cell r="Y1077">
            <v>-9.5857030517175999E-5</v>
          </cell>
        </row>
        <row r="1078">
          <cell r="Y1078">
            <v>0</v>
          </cell>
        </row>
        <row r="1079">
          <cell r="Y1079">
            <v>-3.5049157854569264E-3</v>
          </cell>
        </row>
        <row r="1083">
          <cell r="Y1083">
            <v>215659.6323491396</v>
          </cell>
        </row>
        <row r="1084">
          <cell r="Y1084">
            <v>0</v>
          </cell>
        </row>
        <row r="1085">
          <cell r="Y1085">
            <v>826029.55428400531</v>
          </cell>
        </row>
        <row r="1086">
          <cell r="Y1086">
            <v>0</v>
          </cell>
        </row>
        <row r="1087">
          <cell r="Y1087">
            <v>453.96795886126381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0</v>
          </cell>
        </row>
        <row r="1091">
          <cell r="Y1091">
            <v>335682.91435014404</v>
          </cell>
        </row>
        <row r="1092">
          <cell r="Y1092">
            <v>53936.230855852235</v>
          </cell>
        </row>
        <row r="1093">
          <cell r="Y1093">
            <v>6867864.2226293916</v>
          </cell>
        </row>
        <row r="1094">
          <cell r="Y1094">
            <v>0</v>
          </cell>
        </row>
        <row r="1104">
          <cell r="Y1104">
            <v>0</v>
          </cell>
        </row>
        <row r="1121">
          <cell r="Y1121">
            <v>-4272511.0968572069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37">
          <cell r="Y1137">
            <v>0</v>
          </cell>
        </row>
        <row r="1143">
          <cell r="Y1143">
            <v>1206607.4007917291</v>
          </cell>
        </row>
        <row r="1152">
          <cell r="Y1152">
            <v>0</v>
          </cell>
        </row>
        <row r="1157">
          <cell r="Y1157">
            <v>0</v>
          </cell>
        </row>
        <row r="1162">
          <cell r="Y1162">
            <v>0</v>
          </cell>
        </row>
        <row r="1167">
          <cell r="Y1167">
            <v>0</v>
          </cell>
        </row>
        <row r="1172">
          <cell r="Y1172">
            <v>0</v>
          </cell>
        </row>
        <row r="1177">
          <cell r="Y1177">
            <v>0</v>
          </cell>
        </row>
        <row r="1182">
          <cell r="Y1182">
            <v>0</v>
          </cell>
        </row>
        <row r="1189">
          <cell r="Y1189">
            <v>0</v>
          </cell>
        </row>
        <row r="1193">
          <cell r="Y1193">
            <v>0</v>
          </cell>
        </row>
        <row r="1197">
          <cell r="Y1197">
            <v>0</v>
          </cell>
        </row>
        <row r="1201">
          <cell r="Y1201">
            <v>0</v>
          </cell>
        </row>
        <row r="1205">
          <cell r="Y1205">
            <v>0</v>
          </cell>
        </row>
        <row r="1209">
          <cell r="Y1209">
            <v>0</v>
          </cell>
        </row>
        <row r="1214">
          <cell r="Y1214">
            <v>0</v>
          </cell>
        </row>
        <row r="1222">
          <cell r="Y1222">
            <v>0</v>
          </cell>
        </row>
        <row r="1227">
          <cell r="Y1227">
            <v>0</v>
          </cell>
        </row>
        <row r="1232">
          <cell r="Y1232">
            <v>0</v>
          </cell>
        </row>
        <row r="1237">
          <cell r="Y1237">
            <v>0</v>
          </cell>
        </row>
        <row r="1242">
          <cell r="Y1242">
            <v>0</v>
          </cell>
        </row>
        <row r="1247">
          <cell r="Y1247">
            <v>0</v>
          </cell>
        </row>
        <row r="1252">
          <cell r="Y1252">
            <v>0</v>
          </cell>
        </row>
        <row r="1258">
          <cell r="Y1258">
            <v>0</v>
          </cell>
        </row>
        <row r="1267">
          <cell r="Y1267">
            <v>0</v>
          </cell>
        </row>
        <row r="1273">
          <cell r="Y1273">
            <v>0</v>
          </cell>
        </row>
        <row r="1278">
          <cell r="Y1278">
            <v>0</v>
          </cell>
        </row>
        <row r="1285">
          <cell r="Y1285">
            <v>0</v>
          </cell>
        </row>
        <row r="1292">
          <cell r="Y1292">
            <v>0</v>
          </cell>
        </row>
        <row r="1298">
          <cell r="Y1298">
            <v>0</v>
          </cell>
        </row>
        <row r="1304">
          <cell r="Y1304">
            <v>0</v>
          </cell>
        </row>
        <row r="1309">
          <cell r="Y1309">
            <v>0</v>
          </cell>
        </row>
        <row r="1316">
          <cell r="Y1316">
            <v>0</v>
          </cell>
        </row>
        <row r="1324">
          <cell r="F1324">
            <v>85569531.346058577</v>
          </cell>
          <cell r="Y1324">
            <v>0</v>
          </cell>
        </row>
        <row r="1331">
          <cell r="F1331">
            <v>71529686.13096413</v>
          </cell>
          <cell r="Y1331">
            <v>0</v>
          </cell>
        </row>
        <row r="1337">
          <cell r="F1337">
            <v>728756463.7260834</v>
          </cell>
          <cell r="Y1337">
            <v>0</v>
          </cell>
        </row>
        <row r="1343">
          <cell r="F1343">
            <v>422469372.97037697</v>
          </cell>
          <cell r="Y1343">
            <v>0</v>
          </cell>
        </row>
        <row r="1349">
          <cell r="F1349">
            <v>576063442.35809243</v>
          </cell>
          <cell r="Y1349">
            <v>0</v>
          </cell>
        </row>
        <row r="1355">
          <cell r="F1355">
            <v>388786973.08444273</v>
          </cell>
          <cell r="Y1355">
            <v>0</v>
          </cell>
        </row>
        <row r="1361">
          <cell r="F1361">
            <v>1406015.2819749713</v>
          </cell>
          <cell r="Y1361">
            <v>0</v>
          </cell>
        </row>
        <row r="1367">
          <cell r="F1367">
            <v>3191624.457660934</v>
          </cell>
          <cell r="Y1367">
            <v>0</v>
          </cell>
        </row>
        <row r="1373">
          <cell r="F1373">
            <v>4971299.8375081541</v>
          </cell>
          <cell r="Y1373">
            <v>0</v>
          </cell>
        </row>
        <row r="1377">
          <cell r="Y1377">
            <v>0</v>
          </cell>
        </row>
        <row r="1381">
          <cell r="F1381">
            <v>0</v>
          </cell>
        </row>
        <row r="1389">
          <cell r="F1389">
            <v>37492678.711491771</v>
          </cell>
          <cell r="Y1389">
            <v>0</v>
          </cell>
        </row>
        <row r="1395">
          <cell r="F1395">
            <v>47792824.068109125</v>
          </cell>
          <cell r="Y1395">
            <v>0</v>
          </cell>
        </row>
        <row r="1401">
          <cell r="F1401">
            <v>460967339.7220633</v>
          </cell>
          <cell r="Y1401">
            <v>0</v>
          </cell>
        </row>
        <row r="1408">
          <cell r="F1408">
            <v>347528243.70670736</v>
          </cell>
        </row>
        <row r="1415">
          <cell r="F1415">
            <v>227300937.27825716</v>
          </cell>
        </row>
        <row r="1422">
          <cell r="F1422">
            <v>180027445.5603523</v>
          </cell>
        </row>
        <row r="1429">
          <cell r="F1429">
            <v>492447044.19682282</v>
          </cell>
        </row>
        <row r="1435">
          <cell r="F1435">
            <v>461359804.94726652</v>
          </cell>
          <cell r="Y1435">
            <v>0</v>
          </cell>
        </row>
        <row r="1442">
          <cell r="F1442">
            <v>247394867.67844629</v>
          </cell>
          <cell r="Y1442">
            <v>0</v>
          </cell>
        </row>
        <row r="1448">
          <cell r="F1448">
            <v>77249232.033496663</v>
          </cell>
          <cell r="Y1448">
            <v>77249232.033496663</v>
          </cell>
        </row>
        <row r="1455">
          <cell r="F1455">
            <v>4572361.285618715</v>
          </cell>
        </row>
        <row r="1459">
          <cell r="F1459">
            <v>0</v>
          </cell>
          <cell r="Y1459">
            <v>0</v>
          </cell>
        </row>
        <row r="1460">
          <cell r="F1460">
            <v>0</v>
          </cell>
          <cell r="Y1460">
            <v>0</v>
          </cell>
        </row>
        <row r="1461">
          <cell r="F1461">
            <v>0</v>
          </cell>
          <cell r="Y1461">
            <v>0</v>
          </cell>
        </row>
        <row r="1462">
          <cell r="F1462">
            <v>0</v>
          </cell>
        </row>
        <row r="1468">
          <cell r="F1468">
            <v>24417796.74786067</v>
          </cell>
          <cell r="Y1468">
            <v>0</v>
          </cell>
        </row>
        <row r="1472">
          <cell r="Y1472">
            <v>0</v>
          </cell>
        </row>
        <row r="1476">
          <cell r="Y1476">
            <v>0</v>
          </cell>
        </row>
        <row r="1482">
          <cell r="Y1482">
            <v>89033.635083553963</v>
          </cell>
        </row>
        <row r="1483">
          <cell r="Y1483">
            <v>0</v>
          </cell>
        </row>
        <row r="1484">
          <cell r="Y1484">
            <v>0</v>
          </cell>
        </row>
        <row r="1485">
          <cell r="Y1485">
            <v>0</v>
          </cell>
        </row>
        <row r="1486">
          <cell r="Y1486">
            <v>19127.427097033778</v>
          </cell>
        </row>
        <row r="1490">
          <cell r="Y1490">
            <v>896616.98703105515</v>
          </cell>
        </row>
        <row r="1491">
          <cell r="Y1491">
            <v>0</v>
          </cell>
        </row>
        <row r="1492">
          <cell r="Y1492">
            <v>0</v>
          </cell>
        </row>
        <row r="1493">
          <cell r="Y1493">
            <v>0</v>
          </cell>
        </row>
        <row r="1494">
          <cell r="Y1494">
            <v>0</v>
          </cell>
        </row>
        <row r="1495">
          <cell r="Y1495">
            <v>334658.70887894294</v>
          </cell>
        </row>
        <row r="1499">
          <cell r="Y1499">
            <v>62205.397540413389</v>
          </cell>
        </row>
        <row r="1500">
          <cell r="Y1500">
            <v>0</v>
          </cell>
        </row>
        <row r="1501">
          <cell r="Y1501">
            <v>0</v>
          </cell>
        </row>
        <row r="1502">
          <cell r="Y1502">
            <v>0</v>
          </cell>
        </row>
        <row r="1503">
          <cell r="Y1503">
            <v>0</v>
          </cell>
        </row>
        <row r="1504">
          <cell r="Y1504">
            <v>0</v>
          </cell>
        </row>
        <row r="1505">
          <cell r="Y1505">
            <v>201545.42452439727</v>
          </cell>
        </row>
        <row r="1506">
          <cell r="Y1506">
            <v>0</v>
          </cell>
        </row>
        <row r="1507">
          <cell r="Y1507">
            <v>0</v>
          </cell>
        </row>
        <row r="1511">
          <cell r="Y1511">
            <v>702139.19499056775</v>
          </cell>
        </row>
        <row r="1512">
          <cell r="Y1512">
            <v>23930.557036911185</v>
          </cell>
        </row>
        <row r="1513">
          <cell r="Y1513">
            <v>0</v>
          </cell>
        </row>
        <row r="1514">
          <cell r="Y1514">
            <v>0</v>
          </cell>
        </row>
        <row r="1515">
          <cell r="Y1515">
            <v>0</v>
          </cell>
        </row>
        <row r="1516">
          <cell r="Y1516">
            <v>0</v>
          </cell>
        </row>
        <row r="1517">
          <cell r="Y1517">
            <v>0</v>
          </cell>
        </row>
        <row r="1518">
          <cell r="Y1518">
            <v>0</v>
          </cell>
        </row>
        <row r="1519">
          <cell r="Y1519">
            <v>0</v>
          </cell>
        </row>
        <row r="1523">
          <cell r="Y1523">
            <v>74747.647884937338</v>
          </cell>
        </row>
        <row r="1524">
          <cell r="Y1524">
            <v>0</v>
          </cell>
        </row>
        <row r="1525">
          <cell r="Y1525">
            <v>0</v>
          </cell>
        </row>
        <row r="1526">
          <cell r="Y1526">
            <v>1089.2137487890557</v>
          </cell>
        </row>
        <row r="1527">
          <cell r="Y1527">
            <v>0</v>
          </cell>
        </row>
        <row r="1528">
          <cell r="Y1528">
            <v>0</v>
          </cell>
        </row>
        <row r="1532">
          <cell r="Y1532">
            <v>273738.21834887739</v>
          </cell>
        </row>
        <row r="1533">
          <cell r="Y1533">
            <v>0</v>
          </cell>
        </row>
        <row r="1534">
          <cell r="Y1534">
            <v>0</v>
          </cell>
        </row>
        <row r="1535">
          <cell r="Y1535">
            <v>12879.854617130264</v>
          </cell>
        </row>
        <row r="1536">
          <cell r="Y1536">
            <v>0</v>
          </cell>
        </row>
        <row r="1537">
          <cell r="Y1537">
            <v>0</v>
          </cell>
        </row>
        <row r="1538">
          <cell r="Y1538">
            <v>0</v>
          </cell>
        </row>
        <row r="1539">
          <cell r="Y1539">
            <v>0</v>
          </cell>
        </row>
        <row r="1543">
          <cell r="Y1543">
            <v>166789.34321773169</v>
          </cell>
        </row>
        <row r="1544">
          <cell r="Y1544">
            <v>0</v>
          </cell>
        </row>
        <row r="1545">
          <cell r="Y1545">
            <v>0</v>
          </cell>
        </row>
        <row r="1546">
          <cell r="Y1546">
            <v>17800.458540464617</v>
          </cell>
        </row>
        <row r="1547">
          <cell r="Y1547">
            <v>0</v>
          </cell>
        </row>
        <row r="1548">
          <cell r="Y1548">
            <v>0</v>
          </cell>
        </row>
        <row r="1549">
          <cell r="Y1549">
            <v>0</v>
          </cell>
        </row>
        <row r="1550">
          <cell r="Y1550">
            <v>0</v>
          </cell>
        </row>
        <row r="1554">
          <cell r="Y1554">
            <v>958236.37846582488</v>
          </cell>
        </row>
        <row r="1555">
          <cell r="Y1555">
            <v>0</v>
          </cell>
        </row>
        <row r="1556">
          <cell r="Y1556">
            <v>0</v>
          </cell>
        </row>
        <row r="1557">
          <cell r="Y1557">
            <v>4710.7965376336406</v>
          </cell>
        </row>
        <row r="1558">
          <cell r="Y1558">
            <v>0</v>
          </cell>
        </row>
        <row r="1559">
          <cell r="Y1559">
            <v>0</v>
          </cell>
        </row>
        <row r="1560">
          <cell r="Y1560">
            <v>0</v>
          </cell>
        </row>
        <row r="1561">
          <cell r="Y1561">
            <v>0</v>
          </cell>
        </row>
        <row r="1565">
          <cell r="Y1565">
            <v>1297031.271214813</v>
          </cell>
        </row>
        <row r="1566">
          <cell r="Y1566">
            <v>0</v>
          </cell>
        </row>
        <row r="1567">
          <cell r="Y1567">
            <v>0</v>
          </cell>
        </row>
        <row r="1568">
          <cell r="Y1568">
            <v>210395.31426620562</v>
          </cell>
        </row>
        <row r="1569">
          <cell r="Y1569">
            <v>0</v>
          </cell>
        </row>
        <row r="1570">
          <cell r="Y1570">
            <v>0</v>
          </cell>
        </row>
        <row r="1571">
          <cell r="Y1571">
            <v>0</v>
          </cell>
        </row>
        <row r="1572">
          <cell r="Y1572">
            <v>0</v>
          </cell>
        </row>
        <row r="1573">
          <cell r="Y1573">
            <v>0</v>
          </cell>
        </row>
        <row r="1577">
          <cell r="Y1577">
            <v>18988.411173527951</v>
          </cell>
        </row>
        <row r="1578">
          <cell r="Y1578">
            <v>0</v>
          </cell>
        </row>
        <row r="1579">
          <cell r="Y1579">
            <v>0</v>
          </cell>
        </row>
        <row r="1580">
          <cell r="Y1580">
            <v>0</v>
          </cell>
        </row>
        <row r="1581">
          <cell r="Y1581">
            <v>9975.281685582846</v>
          </cell>
        </row>
        <row r="1582">
          <cell r="Y1582">
            <v>0</v>
          </cell>
        </row>
        <row r="1583">
          <cell r="Y1583">
            <v>0</v>
          </cell>
        </row>
        <row r="1584">
          <cell r="Y1584">
            <v>0</v>
          </cell>
        </row>
        <row r="1591">
          <cell r="Y1591">
            <v>0</v>
          </cell>
        </row>
        <row r="1595">
          <cell r="Y1595">
            <v>0</v>
          </cell>
        </row>
        <row r="1597">
          <cell r="Y1597">
            <v>0</v>
          </cell>
        </row>
        <row r="1602">
          <cell r="Y1602">
            <v>233923.79569206614</v>
          </cell>
        </row>
        <row r="1603">
          <cell r="Y1603">
            <v>0</v>
          </cell>
        </row>
        <row r="1604">
          <cell r="Y1604">
            <v>23233.285125375172</v>
          </cell>
        </row>
        <row r="1612">
          <cell r="Y1612">
            <v>0</v>
          </cell>
        </row>
        <row r="1615">
          <cell r="F1615">
            <v>0</v>
          </cell>
        </row>
        <row r="1624">
          <cell r="Y1624">
            <v>19958.422072887028</v>
          </cell>
        </row>
        <row r="1632">
          <cell r="Y1632">
            <v>0</v>
          </cell>
        </row>
        <row r="1637">
          <cell r="Y1637">
            <v>0</v>
          </cell>
        </row>
        <row r="1638">
          <cell r="Y1638">
            <v>0</v>
          </cell>
        </row>
        <row r="1639">
          <cell r="Y1639">
            <v>0</v>
          </cell>
        </row>
        <row r="1642">
          <cell r="Y1642">
            <v>0</v>
          </cell>
        </row>
        <row r="1643">
          <cell r="Y1643">
            <v>0</v>
          </cell>
        </row>
        <row r="1644">
          <cell r="Y1644">
            <v>0</v>
          </cell>
        </row>
        <row r="1645">
          <cell r="Y1645">
            <v>0</v>
          </cell>
        </row>
        <row r="1649">
          <cell r="Y1649">
            <v>46797.503955018146</v>
          </cell>
        </row>
        <row r="1650">
          <cell r="Y1650">
            <v>0</v>
          </cell>
        </row>
        <row r="1651">
          <cell r="Y1651">
            <v>1257522.8152706756</v>
          </cell>
        </row>
        <row r="1652">
          <cell r="Y1652">
            <v>0</v>
          </cell>
        </row>
        <row r="1653">
          <cell r="Y1653">
            <v>0</v>
          </cell>
        </row>
        <row r="1655">
          <cell r="Y1655">
            <v>0</v>
          </cell>
        </row>
        <row r="1666">
          <cell r="Y1666">
            <v>-662.55832646592307</v>
          </cell>
        </row>
        <row r="1674">
          <cell r="Y1674">
            <v>126748.78570137861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8">
          <cell r="Y1678">
            <v>0</v>
          </cell>
        </row>
        <row r="1679">
          <cell r="Y1679">
            <v>0</v>
          </cell>
        </row>
        <row r="1686">
          <cell r="Y1686">
            <v>0</v>
          </cell>
        </row>
        <row r="1690">
          <cell r="Y1690">
            <v>0</v>
          </cell>
        </row>
        <row r="1695">
          <cell r="Y1695">
            <v>0</v>
          </cell>
        </row>
        <row r="1702">
          <cell r="Y1702">
            <v>0</v>
          </cell>
        </row>
        <row r="1710">
          <cell r="Y1710">
            <v>0</v>
          </cell>
        </row>
        <row r="1717">
          <cell r="Y1717">
            <v>0</v>
          </cell>
        </row>
        <row r="1725">
          <cell r="Y1725">
            <v>0</v>
          </cell>
        </row>
        <row r="1729">
          <cell r="Y1729">
            <v>0</v>
          </cell>
        </row>
        <row r="1733">
          <cell r="Y1733">
            <v>0</v>
          </cell>
        </row>
        <row r="1750">
          <cell r="Y1750">
            <v>0</v>
          </cell>
        </row>
        <row r="1751">
          <cell r="Y1751">
            <v>326413.26253198227</v>
          </cell>
        </row>
        <row r="1756">
          <cell r="Y1756">
            <v>0</v>
          </cell>
        </row>
        <row r="1761">
          <cell r="Y1761">
            <v>-436.94256924239335</v>
          </cell>
        </row>
        <row r="1769">
          <cell r="Y1769">
            <v>0</v>
          </cell>
        </row>
        <row r="1771">
          <cell r="Y1771">
            <v>64927.889389617223</v>
          </cell>
        </row>
        <row r="1779">
          <cell r="Y1779">
            <v>0</v>
          </cell>
        </row>
        <row r="1781">
          <cell r="Y1781">
            <v>926056.30533440481</v>
          </cell>
        </row>
        <row r="1789">
          <cell r="Y1789">
            <v>0</v>
          </cell>
        </row>
        <row r="1792">
          <cell r="Y1792">
            <v>572.24530709810028</v>
          </cell>
        </row>
        <row r="1810">
          <cell r="Y1810">
            <v>0</v>
          </cell>
        </row>
        <row r="1811">
          <cell r="Y1811">
            <v>84701.060188249583</v>
          </cell>
        </row>
        <row r="1825">
          <cell r="Y1825">
            <v>0</v>
          </cell>
        </row>
        <row r="1830">
          <cell r="Y1830">
            <v>0</v>
          </cell>
        </row>
        <row r="1835">
          <cell r="Y1835">
            <v>0</v>
          </cell>
        </row>
        <row r="1844">
          <cell r="Y1844">
            <v>0</v>
          </cell>
        </row>
        <row r="1848">
          <cell r="F1848">
            <v>0</v>
          </cell>
          <cell r="Y1848">
            <v>0</v>
          </cell>
        </row>
        <row r="1851">
          <cell r="F1851">
            <v>-14128344.699379824</v>
          </cell>
        </row>
        <row r="1852">
          <cell r="F1852">
            <v>-14128344.699379824</v>
          </cell>
          <cell r="Y1852">
            <v>-113692.18593519613</v>
          </cell>
        </row>
        <row r="1857">
          <cell r="F1857">
            <v>-1407040.38060816</v>
          </cell>
          <cell r="Y1857">
            <v>-11322.59298412036</v>
          </cell>
        </row>
        <row r="1861">
          <cell r="F1861">
            <v>-627455.69229318167</v>
          </cell>
          <cell r="Y1861">
            <v>0</v>
          </cell>
        </row>
        <row r="1865">
          <cell r="Y1865">
            <v>0</v>
          </cell>
        </row>
        <row r="1866">
          <cell r="F1866">
            <v>-785401.74153845687</v>
          </cell>
          <cell r="Y1866">
            <v>0</v>
          </cell>
        </row>
        <row r="1869">
          <cell r="F1869">
            <v>-2099103.0174970319</v>
          </cell>
        </row>
        <row r="1870">
          <cell r="F1870">
            <v>-2099103.0174970319</v>
          </cell>
          <cell r="Y1870">
            <v>0</v>
          </cell>
        </row>
        <row r="1878">
          <cell r="Y1878">
            <v>-110359.71644512851</v>
          </cell>
        </row>
        <row r="1882">
          <cell r="F1882">
            <v>-23868.33297788144</v>
          </cell>
          <cell r="Y1882">
            <v>0</v>
          </cell>
        </row>
        <row r="1889">
          <cell r="F1889">
            <v>-11241833.052997844</v>
          </cell>
          <cell r="Y1889">
            <v>-85576.788344633489</v>
          </cell>
        </row>
        <row r="1893">
          <cell r="Y1893">
            <v>0</v>
          </cell>
        </row>
        <row r="1894">
          <cell r="Y1894">
            <v>1217251.7361776016</v>
          </cell>
        </row>
        <row r="1896">
          <cell r="Y1896">
            <v>0</v>
          </cell>
        </row>
        <row r="1903">
          <cell r="Y1903">
            <v>0</v>
          </cell>
        </row>
        <row r="1904">
          <cell r="Y1904">
            <v>1217251.7361776016</v>
          </cell>
        </row>
        <row r="1910">
          <cell r="Y1910">
            <v>0</v>
          </cell>
        </row>
        <row r="1914">
          <cell r="F1914">
            <v>3.9580702381867585</v>
          </cell>
        </row>
        <row r="1916">
          <cell r="Y1916">
            <v>264609.0364710922</v>
          </cell>
        </row>
        <row r="1928">
          <cell r="Y1928">
            <v>-13786129.384899383</v>
          </cell>
        </row>
        <row r="1934">
          <cell r="Y1934">
            <v>-1827867.0216975494</v>
          </cell>
        </row>
        <row r="1941">
          <cell r="Y1941">
            <v>-1900003.5146291936</v>
          </cell>
        </row>
        <row r="1954">
          <cell r="Y1954">
            <v>-649.73292392779013</v>
          </cell>
        </row>
        <row r="1964">
          <cell r="Y1964">
            <v>0</v>
          </cell>
        </row>
        <row r="1970">
          <cell r="Y1970">
            <v>0</v>
          </cell>
        </row>
        <row r="1977">
          <cell r="Y1977">
            <v>0</v>
          </cell>
        </row>
        <row r="1985">
          <cell r="Y1985">
            <v>0</v>
          </cell>
        </row>
        <row r="1990">
          <cell r="Y1990">
            <v>0</v>
          </cell>
        </row>
        <row r="2004">
          <cell r="Y2004">
            <v>0</v>
          </cell>
        </row>
        <row r="2008">
          <cell r="Y2008">
            <v>0</v>
          </cell>
        </row>
        <row r="2012">
          <cell r="Y2012">
            <v>0</v>
          </cell>
        </row>
        <row r="2016">
          <cell r="Y2016">
            <v>0</v>
          </cell>
        </row>
        <row r="2020">
          <cell r="Y2020">
            <v>0</v>
          </cell>
        </row>
        <row r="2024">
          <cell r="Y2024">
            <v>0</v>
          </cell>
        </row>
        <row r="2028">
          <cell r="Y2028">
            <v>0</v>
          </cell>
        </row>
        <row r="2032">
          <cell r="Y2032">
            <v>0</v>
          </cell>
        </row>
        <row r="2036">
          <cell r="Y2036">
            <v>0</v>
          </cell>
        </row>
        <row r="2040">
          <cell r="Y2040">
            <v>0</v>
          </cell>
        </row>
        <row r="2044">
          <cell r="Y2044">
            <v>-27116856.64456293</v>
          </cell>
        </row>
        <row r="2048">
          <cell r="Y2048">
            <v>0</v>
          </cell>
        </row>
        <row r="2052">
          <cell r="Y2052">
            <v>0</v>
          </cell>
        </row>
        <row r="2056">
          <cell r="Y2056">
            <v>0</v>
          </cell>
        </row>
        <row r="2059">
          <cell r="F2059">
            <v>0</v>
          </cell>
        </row>
        <row r="2060">
          <cell r="Y2060">
            <v>0</v>
          </cell>
        </row>
        <row r="2063">
          <cell r="F2063">
            <v>0</v>
          </cell>
        </row>
        <row r="2064">
          <cell r="Y2064">
            <v>0</v>
          </cell>
        </row>
        <row r="2067">
          <cell r="F2067">
            <v>3030553.9546153801</v>
          </cell>
        </row>
        <row r="2068">
          <cell r="Y2068">
            <v>92779.774951356463</v>
          </cell>
        </row>
        <row r="2074">
          <cell r="Y2074">
            <v>-1501604.8655022571</v>
          </cell>
        </row>
        <row r="2075">
          <cell r="Y2075">
            <v>0</v>
          </cell>
        </row>
        <row r="2076">
          <cell r="Y2076">
            <v>0</v>
          </cell>
        </row>
        <row r="2077">
          <cell r="Y2077">
            <v>0</v>
          </cell>
        </row>
        <row r="2078">
          <cell r="Y2078">
            <v>0</v>
          </cell>
        </row>
        <row r="2079">
          <cell r="Y2079">
            <v>-265619.23503894266</v>
          </cell>
        </row>
        <row r="2080">
          <cell r="Y2080">
            <v>0</v>
          </cell>
        </row>
        <row r="2081">
          <cell r="Y2081">
            <v>0</v>
          </cell>
        </row>
        <row r="2082">
          <cell r="Y2082">
            <v>0</v>
          </cell>
        </row>
        <row r="2094">
          <cell r="Y2094">
            <v>0</v>
          </cell>
        </row>
        <row r="2101">
          <cell r="Y2101">
            <v>0</v>
          </cell>
        </row>
        <row r="2109">
          <cell r="Y2109">
            <v>0</v>
          </cell>
        </row>
        <row r="2121">
          <cell r="Y2121">
            <v>0</v>
          </cell>
        </row>
        <row r="2126">
          <cell r="Y2126">
            <v>0</v>
          </cell>
        </row>
        <row r="2128">
          <cell r="Y2128">
            <v>-51825.063233324749</v>
          </cell>
        </row>
        <row r="2129">
          <cell r="Y2129">
            <v>0</v>
          </cell>
        </row>
        <row r="2130">
          <cell r="Y2130">
            <v>-52146.071073746993</v>
          </cell>
        </row>
        <row r="2136">
          <cell r="Y2136">
            <v>0</v>
          </cell>
        </row>
        <row r="2140">
          <cell r="Y2140">
            <v>-1344.551315976054</v>
          </cell>
        </row>
        <row r="2141">
          <cell r="Y2141">
            <v>0</v>
          </cell>
        </row>
        <row r="2142">
          <cell r="Y2142">
            <v>0</v>
          </cell>
        </row>
        <row r="2143">
          <cell r="Y2143">
            <v>0</v>
          </cell>
        </row>
        <row r="2144">
          <cell r="Y2144">
            <v>0</v>
          </cell>
        </row>
        <row r="2145">
          <cell r="Y2145">
            <v>0</v>
          </cell>
        </row>
        <row r="2147">
          <cell r="Y2147">
            <v>0</v>
          </cell>
        </row>
        <row r="2148">
          <cell r="Y2148">
            <v>-980099.786721866</v>
          </cell>
        </row>
        <row r="2161">
          <cell r="Y2161">
            <v>0</v>
          </cell>
        </row>
      </sheetData>
      <sheetData sheetId="20" refreshError="1"/>
      <sheetData sheetId="2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0.75884936120426938</v>
          </cell>
          <cell r="C11">
            <v>0.12466040993902058</v>
          </cell>
          <cell r="D11">
            <v>0.11649022885671019</v>
          </cell>
          <cell r="E11">
            <v>0.11383515972336802</v>
          </cell>
          <cell r="F11">
            <v>2.6550691333421641E-3</v>
          </cell>
          <cell r="G11">
            <v>0</v>
          </cell>
          <cell r="H11">
            <v>1.0000000000000002</v>
          </cell>
        </row>
        <row r="12">
          <cell r="A12" t="str">
            <v>BOOKDEPR</v>
          </cell>
          <cell r="B12">
            <v>0.53374186994749784</v>
          </cell>
          <cell r="C12">
            <v>0.16921138031832392</v>
          </cell>
          <cell r="D12">
            <v>0.29704674973417827</v>
          </cell>
          <cell r="E12">
            <v>0.29405102135674682</v>
          </cell>
          <cell r="F12">
            <v>2.9957283774314251E-3</v>
          </cell>
          <cell r="G12">
            <v>0</v>
          </cell>
          <cell r="H12">
            <v>1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0.73018613447568481</v>
          </cell>
          <cell r="C14">
            <v>0.11012530148573915</v>
          </cell>
          <cell r="D14">
            <v>0.15968856403857618</v>
          </cell>
          <cell r="E14">
            <v>0.12357544709325863</v>
          </cell>
          <cell r="F14">
            <v>2.9186172995961601E-2</v>
          </cell>
          <cell r="G14">
            <v>6.926943949355939E-3</v>
          </cell>
          <cell r="H14">
            <v>1.0000000000000002</v>
          </cell>
        </row>
        <row r="15">
          <cell r="A15" t="str">
            <v>DDS2</v>
          </cell>
          <cell r="B15">
            <v>0.8346114184848098</v>
          </cell>
          <cell r="C15">
            <v>1.0842843436198272E-2</v>
          </cell>
          <cell r="D15">
            <v>0.15454573807899197</v>
          </cell>
          <cell r="E15">
            <v>1.2266770728822238E-2</v>
          </cell>
          <cell r="F15">
            <v>0.20647002462443814</v>
          </cell>
          <cell r="G15">
            <v>-6.4191057274268409E-2</v>
          </cell>
          <cell r="H15">
            <v>1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0.12174462693738081</v>
          </cell>
          <cell r="C17">
            <v>4.0581542312460271E-2</v>
          </cell>
          <cell r="D17">
            <v>0.83767383075015889</v>
          </cell>
          <cell r="E17">
            <v>0.24348925387476161</v>
          </cell>
          <cell r="F17">
            <v>0</v>
          </cell>
          <cell r="G17">
            <v>0.59418457687539727</v>
          </cell>
          <cell r="H17">
            <v>0.99999999999999989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1</v>
          </cell>
          <cell r="E18">
            <v>0</v>
          </cell>
          <cell r="F18">
            <v>0</v>
          </cell>
          <cell r="G18">
            <v>1</v>
          </cell>
          <cell r="H18">
            <v>1</v>
          </cell>
        </row>
        <row r="19">
          <cell r="A19" t="str">
            <v>DEFSG</v>
          </cell>
          <cell r="B19">
            <v>0.71880045322127173</v>
          </cell>
          <cell r="C19">
            <v>0.28119954677872822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0.53552737981222298</v>
          </cell>
          <cell r="C24">
            <v>0.46447262018777702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-0.47159685666273921</v>
          </cell>
          <cell r="C25">
            <v>0.53688879954812319</v>
          </cell>
          <cell r="D25">
            <v>0.93470805711462257</v>
          </cell>
          <cell r="E25">
            <v>0.90800813054687501</v>
          </cell>
          <cell r="F25">
            <v>-2.311457920506281E-2</v>
          </cell>
          <cell r="G25">
            <v>4.9814505772810339E-2</v>
          </cell>
          <cell r="H25">
            <v>1.0000000000000067</v>
          </cell>
        </row>
        <row r="26">
          <cell r="A26" t="str">
            <v>G</v>
          </cell>
          <cell r="B26">
            <v>0.22768115207366432</v>
          </cell>
          <cell r="C26">
            <v>0.31587318219250599</v>
          </cell>
          <cell r="D26">
            <v>0.45644566573382978</v>
          </cell>
          <cell r="E26">
            <v>0.43315507380497675</v>
          </cell>
          <cell r="F26">
            <v>2.3290591928853015E-2</v>
          </cell>
          <cell r="G26">
            <v>0</v>
          </cell>
          <cell r="H26">
            <v>1</v>
          </cell>
        </row>
        <row r="27">
          <cell r="A27" t="str">
            <v>G-DGP</v>
          </cell>
          <cell r="B27">
            <v>0.69712876692486192</v>
          </cell>
          <cell r="C27">
            <v>0.30287123307513802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G-DGU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GP</v>
          </cell>
          <cell r="B29">
            <v>0.50485130726490091</v>
          </cell>
          <cell r="C29">
            <v>0.2291041445041237</v>
          </cell>
          <cell r="D29">
            <v>0.26604454823097551</v>
          </cell>
          <cell r="E29">
            <v>0.2602402184286699</v>
          </cell>
          <cell r="F29">
            <v>5.8043298023055887E-3</v>
          </cell>
          <cell r="G29">
            <v>0</v>
          </cell>
          <cell r="H29">
            <v>1</v>
          </cell>
        </row>
        <row r="30">
          <cell r="A30" t="str">
            <v>G-SG</v>
          </cell>
          <cell r="B30">
            <v>0.49015193398945944</v>
          </cell>
          <cell r="C30">
            <v>0.50984806601054056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0.28515608665422792</v>
          </cell>
          <cell r="D31">
            <v>0.71484391334577224</v>
          </cell>
          <cell r="E31">
            <v>0.71484391334577224</v>
          </cell>
          <cell r="F31">
            <v>0</v>
          </cell>
          <cell r="G31">
            <v>0</v>
          </cell>
          <cell r="H31">
            <v>1.0000000000000002</v>
          </cell>
        </row>
        <row r="32">
          <cell r="A32" t="str">
            <v>I</v>
          </cell>
          <cell r="B32">
            <v>0.54555249756190904</v>
          </cell>
          <cell r="C32">
            <v>0.15558298746609936</v>
          </cell>
          <cell r="D32">
            <v>0.29886451497199151</v>
          </cell>
          <cell r="E32">
            <v>0.14049981933022609</v>
          </cell>
          <cell r="F32">
            <v>0.15836469564176545</v>
          </cell>
          <cell r="G32">
            <v>0</v>
          </cell>
          <cell r="H32">
            <v>1</v>
          </cell>
        </row>
        <row r="33">
          <cell r="A33" t="str">
            <v>IBT</v>
          </cell>
          <cell r="B33">
            <v>0.10213800966678464</v>
          </cell>
          <cell r="C33">
            <v>0.327570722896947</v>
          </cell>
          <cell r="D33">
            <v>0.57029126743627201</v>
          </cell>
          <cell r="E33">
            <v>0.55400090292419113</v>
          </cell>
          <cell r="F33">
            <v>-1.4102844808895088E-2</v>
          </cell>
          <cell r="G33">
            <v>3.0393209320975983E-2</v>
          </cell>
          <cell r="H33">
            <v>1.0000000000000036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0.85170329991651883</v>
          </cell>
          <cell r="C36">
            <v>0.148296700083481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0.99999999999999978</v>
          </cell>
        </row>
        <row r="37">
          <cell r="A37" t="str">
            <v>I-SITUS</v>
          </cell>
          <cell r="B37">
            <v>1.7415216099955024E-2</v>
          </cell>
          <cell r="C37">
            <v>0.47614636955887957</v>
          </cell>
          <cell r="D37">
            <v>0.50643841434116554</v>
          </cell>
          <cell r="E37">
            <v>0.50643841434116554</v>
          </cell>
          <cell r="F37">
            <v>0</v>
          </cell>
          <cell r="G37">
            <v>0</v>
          </cell>
          <cell r="H37">
            <v>1</v>
          </cell>
        </row>
        <row r="38">
          <cell r="A38" t="str">
            <v>LABOR</v>
          </cell>
          <cell r="B38">
            <v>0.44037754002527002</v>
          </cell>
          <cell r="C38">
            <v>7.3398818350960335E-2</v>
          </cell>
          <cell r="D38">
            <v>0.48622364162376963</v>
          </cell>
          <cell r="E38">
            <v>0.34017577812492666</v>
          </cell>
          <cell r="F38">
            <v>0.14604786349884299</v>
          </cell>
          <cell r="G38">
            <v>0</v>
          </cell>
          <cell r="H38">
            <v>0.99999999999999989</v>
          </cell>
        </row>
        <row r="39">
          <cell r="A39" t="str">
            <v>MSS</v>
          </cell>
          <cell r="B39">
            <v>0.87069451336117754</v>
          </cell>
          <cell r="C39">
            <v>6.6654622233269607E-3</v>
          </cell>
          <cell r="D39">
            <v>0.1226400244154955</v>
          </cell>
          <cell r="E39">
            <v>0.1226400244154955</v>
          </cell>
          <cell r="F39">
            <v>0</v>
          </cell>
          <cell r="G39">
            <v>0</v>
          </cell>
          <cell r="H39">
            <v>1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0.58084691832672641</v>
          </cell>
          <cell r="C42">
            <v>0.4191530816732737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0.58084691832672641</v>
          </cell>
          <cell r="C43">
            <v>0.4191530816732737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OTHSG</v>
          </cell>
          <cell r="B45">
            <v>0.58084691832672641</v>
          </cell>
          <cell r="C45">
            <v>0.4191530816732737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0.58084691832672641</v>
          </cell>
          <cell r="C46">
            <v>0.4191530816732737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0.68465647608362934</v>
          </cell>
          <cell r="C50">
            <v>0.31534352391637066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PTD</v>
          </cell>
          <cell r="B51">
            <v>0.50469449698517799</v>
          </cell>
          <cell r="C51">
            <v>0.23245546743512588</v>
          </cell>
          <cell r="D51">
            <v>0.26285003557969605</v>
          </cell>
          <cell r="E51">
            <v>0.26285003557969605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REVREQ</v>
          </cell>
          <cell r="B52">
            <v>0.67532125625308936</v>
          </cell>
          <cell r="C52">
            <v>0.1467189426381478</v>
          </cell>
          <cell r="D52">
            <v>0.177959801108763</v>
          </cell>
          <cell r="E52">
            <v>0.15128231441287296</v>
          </cell>
          <cell r="F52">
            <v>1.9588617675693202E-2</v>
          </cell>
          <cell r="G52">
            <v>7.0888690201968314E-3</v>
          </cell>
          <cell r="H52">
            <v>1.0000000000000002</v>
          </cell>
        </row>
        <row r="53">
          <cell r="A53" t="str">
            <v>SCHMA</v>
          </cell>
          <cell r="B53">
            <v>0.50019169061738278</v>
          </cell>
          <cell r="C53">
            <v>0.20660637731119727</v>
          </cell>
          <cell r="D53">
            <v>0.29320193207141976</v>
          </cell>
          <cell r="E53">
            <v>0.28657683258736649</v>
          </cell>
          <cell r="F53">
            <v>4.3025863953297903E-3</v>
          </cell>
          <cell r="G53">
            <v>2.3225130887234717E-3</v>
          </cell>
          <cell r="H53">
            <v>0.99999999999999989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0.85743338393304669</v>
          </cell>
          <cell r="C55">
            <v>8.1043608414898827E-2</v>
          </cell>
          <cell r="D55">
            <v>6.1523007652054457E-2</v>
          </cell>
          <cell r="E55">
            <v>7.2449303239484397E-2</v>
          </cell>
          <cell r="F55">
            <v>-1.0926295587429942E-2</v>
          </cell>
          <cell r="G55">
            <v>0</v>
          </cell>
          <cell r="H55">
            <v>1</v>
          </cell>
        </row>
        <row r="56">
          <cell r="A56" t="str">
            <v>SCHMAP-SO</v>
          </cell>
          <cell r="B56">
            <v>0.51990690392496175</v>
          </cell>
          <cell r="C56">
            <v>0.27023841979284263</v>
          </cell>
          <cell r="D56">
            <v>0.20985467628219567</v>
          </cell>
          <cell r="E56">
            <v>0.24458304593650496</v>
          </cell>
          <cell r="F56">
            <v>-3.4728369654309296E-2</v>
          </cell>
          <cell r="G56">
            <v>0</v>
          </cell>
          <cell r="H56">
            <v>1</v>
          </cell>
        </row>
        <row r="57">
          <cell r="A57" t="str">
            <v>SCHMAT</v>
          </cell>
          <cell r="B57">
            <v>0.50191537744245696</v>
          </cell>
          <cell r="C57">
            <v>0.2060005384785078</v>
          </cell>
          <cell r="D57">
            <v>0.29208408407903508</v>
          </cell>
          <cell r="E57">
            <v>0.285543669862722</v>
          </cell>
          <cell r="F57">
            <v>4.2291072249937096E-3</v>
          </cell>
          <cell r="G57">
            <v>2.3113069913193889E-3</v>
          </cell>
          <cell r="H57">
            <v>1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1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1.1238395449561136</v>
          </cell>
          <cell r="C60">
            <v>0.16932247363149225</v>
          </cell>
          <cell r="D60">
            <v>-0.29316201858760549</v>
          </cell>
          <cell r="E60">
            <v>-0.40641528357948686</v>
          </cell>
          <cell r="F60">
            <v>2.1321586223432389E-4</v>
          </cell>
          <cell r="G60">
            <v>0.11304004912964703</v>
          </cell>
          <cell r="H60">
            <v>1.0000000000000004</v>
          </cell>
        </row>
        <row r="61">
          <cell r="A61" t="str">
            <v>SCHMAT-SNP</v>
          </cell>
          <cell r="B61">
            <v>0.50463302705541802</v>
          </cell>
          <cell r="C61">
            <v>0.23236052143558114</v>
          </cell>
          <cell r="D61">
            <v>0.26300645150900082</v>
          </cell>
          <cell r="E61">
            <v>0.26289518371096732</v>
          </cell>
          <cell r="F61">
            <v>1.1126779803350418E-4</v>
          </cell>
          <cell r="G61">
            <v>0</v>
          </cell>
          <cell r="H61">
            <v>0.99999999999999989</v>
          </cell>
        </row>
        <row r="62">
          <cell r="A62" t="str">
            <v>SCHMAT-SO</v>
          </cell>
          <cell r="B62">
            <v>0.49066957543131612</v>
          </cell>
          <cell r="C62">
            <v>0.19787440472070775</v>
          </cell>
          <cell r="D62">
            <v>0.31145601984797627</v>
          </cell>
          <cell r="E62">
            <v>0.27972574010067663</v>
          </cell>
          <cell r="F62">
            <v>3.1730279747299632E-2</v>
          </cell>
          <cell r="G62">
            <v>0</v>
          </cell>
          <cell r="H62">
            <v>1</v>
          </cell>
        </row>
        <row r="63">
          <cell r="A63" t="str">
            <v>SCHMD</v>
          </cell>
          <cell r="B63">
            <v>0.62396966569330425</v>
          </cell>
          <cell r="C63">
            <v>0.16992605881966094</v>
          </cell>
          <cell r="D63">
            <v>0.20610427548703444</v>
          </cell>
          <cell r="E63">
            <v>0.19299875075874562</v>
          </cell>
          <cell r="F63">
            <v>-6.6400927679848866E-4</v>
          </cell>
          <cell r="G63">
            <v>1.376953400508733E-2</v>
          </cell>
          <cell r="H63">
            <v>0.99999999999999967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0.92275013249319782</v>
          </cell>
          <cell r="C65">
            <v>0.11315372197803431</v>
          </cell>
          <cell r="D65">
            <v>-3.5903854471232066E-2</v>
          </cell>
          <cell r="E65">
            <v>2.3472705995517314E-2</v>
          </cell>
          <cell r="F65">
            <v>-5.9376560466749377E-2</v>
          </cell>
          <cell r="G65">
            <v>0</v>
          </cell>
          <cell r="H65">
            <v>1.0000000000000002</v>
          </cell>
        </row>
        <row r="66">
          <cell r="A66" t="str">
            <v>SCHMDP-SO</v>
          </cell>
          <cell r="B66">
            <v>0.44037754002527002</v>
          </cell>
          <cell r="C66">
            <v>7.3398818350960335E-2</v>
          </cell>
          <cell r="D66">
            <v>0.48622364162376963</v>
          </cell>
          <cell r="E66">
            <v>0.34017577812492666</v>
          </cell>
          <cell r="F66">
            <v>0.14604786349884299</v>
          </cell>
          <cell r="G66">
            <v>0</v>
          </cell>
          <cell r="H66">
            <v>0.99999999999999989</v>
          </cell>
        </row>
        <row r="67">
          <cell r="A67" t="str">
            <v>SCHMDT</v>
          </cell>
          <cell r="B67">
            <v>0.62385286660684491</v>
          </cell>
          <cell r="C67">
            <v>0.16994825222858853</v>
          </cell>
          <cell r="D67">
            <v>0.20619888116456625</v>
          </cell>
          <cell r="E67">
            <v>0.19306502178165247</v>
          </cell>
          <cell r="F67">
            <v>-6.4105740040531437E-4</v>
          </cell>
          <cell r="G67">
            <v>1.377491678331909E-2</v>
          </cell>
          <cell r="H67">
            <v>0.99999999999999978</v>
          </cell>
        </row>
        <row r="68">
          <cell r="A68" t="str">
            <v>SCHMDT-GPS</v>
          </cell>
          <cell r="B68">
            <v>0.50462876088753772</v>
          </cell>
          <cell r="C68">
            <v>0.23242416555019974</v>
          </cell>
          <cell r="D68">
            <v>0.26294707356226266</v>
          </cell>
          <cell r="E68">
            <v>0.26294707356226266</v>
          </cell>
          <cell r="F68">
            <v>0</v>
          </cell>
          <cell r="G68">
            <v>0</v>
          </cell>
          <cell r="H68">
            <v>0.99999999999999989</v>
          </cell>
        </row>
        <row r="69">
          <cell r="A69" t="str">
            <v>SCHMDT-SG</v>
          </cell>
          <cell r="B69">
            <v>0.99763248413758299</v>
          </cell>
          <cell r="C69">
            <v>2.3675158624169791E-3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SCHMDT-SITUS</v>
          </cell>
          <cell r="B70">
            <v>-1.7836583322750756</v>
          </cell>
          <cell r="C70">
            <v>1.5792541031604099</v>
          </cell>
          <cell r="D70">
            <v>1.204404229114667</v>
          </cell>
          <cell r="E70">
            <v>1.7934989900253582</v>
          </cell>
          <cell r="F70">
            <v>3.790019146047309E-2</v>
          </cell>
          <cell r="G70">
            <v>-0.6269949523711642</v>
          </cell>
          <cell r="H70">
            <v>1.0000000000000018</v>
          </cell>
        </row>
        <row r="71">
          <cell r="A71" t="str">
            <v>SCHMDT-SNP</v>
          </cell>
          <cell r="B71">
            <v>0.50462876088753772</v>
          </cell>
          <cell r="C71">
            <v>0.23242416555019968</v>
          </cell>
          <cell r="D71">
            <v>0.26294707356226266</v>
          </cell>
          <cell r="E71">
            <v>0.26294707356226266</v>
          </cell>
          <cell r="F71">
            <v>0</v>
          </cell>
          <cell r="G71">
            <v>0</v>
          </cell>
          <cell r="H71">
            <v>0.99999999999999989</v>
          </cell>
        </row>
        <row r="72">
          <cell r="A72" t="str">
            <v>SCHMDT-SO</v>
          </cell>
          <cell r="B72">
            <v>0.50041867551388475</v>
          </cell>
          <cell r="C72">
            <v>-8.2407237908806129E-3</v>
          </cell>
          <cell r="D72">
            <v>0.50782204827699595</v>
          </cell>
          <cell r="E72">
            <v>0.21255653786767501</v>
          </cell>
          <cell r="F72">
            <v>0.29526551040932097</v>
          </cell>
          <cell r="G72">
            <v>0</v>
          </cell>
          <cell r="H72">
            <v>1</v>
          </cell>
        </row>
        <row r="73">
          <cell r="A73" t="str">
            <v>SIT</v>
          </cell>
          <cell r="B73">
            <v>0.10213800966678424</v>
          </cell>
          <cell r="C73">
            <v>0.32757072289694572</v>
          </cell>
          <cell r="D73">
            <v>0.57029126743626979</v>
          </cell>
          <cell r="E73">
            <v>0.55400090292418891</v>
          </cell>
          <cell r="F73">
            <v>-1.4102844808895032E-2</v>
          </cell>
          <cell r="G73">
            <v>3.0393209320975865E-2</v>
          </cell>
          <cell r="H73">
            <v>0.99999999999999944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0.59356537084907768</v>
          </cell>
          <cell r="C75">
            <v>0.19147339699453164</v>
          </cell>
          <cell r="D75">
            <v>0.21496123215639068</v>
          </cell>
          <cell r="E75">
            <v>0.21079358449280244</v>
          </cell>
          <cell r="F75">
            <v>4.1676476635882408E-3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0.46919188519427402</v>
          </cell>
          <cell r="D76">
            <v>0.53080811480572609</v>
          </cell>
          <cell r="E76">
            <v>0.53080811480572609</v>
          </cell>
          <cell r="F76">
            <v>0</v>
          </cell>
          <cell r="G76">
            <v>0</v>
          </cell>
          <cell r="H76">
            <v>1</v>
          </cell>
        </row>
      </sheetData>
      <sheetData sheetId="22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0.18268684674707628</v>
          </cell>
          <cell r="C19">
            <v>0.50581044471036496</v>
          </cell>
          <cell r="D19">
            <v>0.18284238538999506</v>
          </cell>
          <cell r="E19">
            <v>3.0614790675499298E-2</v>
          </cell>
          <cell r="F19">
            <v>9.8045532477064393E-2</v>
          </cell>
          <cell r="G19">
            <v>1</v>
          </cell>
        </row>
        <row r="20">
          <cell r="A20" t="str">
            <v>PLNT2</v>
          </cell>
          <cell r="B20">
            <v>0.26534141675467854</v>
          </cell>
          <cell r="C20">
            <v>0.73465858324532152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0.10457961964205044</v>
          </cell>
          <cell r="C21">
            <v>0.79418924286808334</v>
          </cell>
          <cell r="D21">
            <v>7.9238258041000719E-3</v>
          </cell>
          <cell r="E21">
            <v>9.3307311685766156E-2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0.18268684674707625</v>
          </cell>
          <cell r="C22">
            <v>0.50581044471036496</v>
          </cell>
          <cell r="D22">
            <v>0.18284238538999503</v>
          </cell>
          <cell r="E22">
            <v>3.0614790675499298E-2</v>
          </cell>
          <cell r="F22">
            <v>9.8045532477064393E-2</v>
          </cell>
          <cell r="G22">
            <v>0.99999999999999989</v>
          </cell>
        </row>
        <row r="23">
          <cell r="A23" t="str">
            <v>GENL</v>
          </cell>
          <cell r="B23">
            <v>0.18268684674707628</v>
          </cell>
          <cell r="C23">
            <v>0.50581044471036496</v>
          </cell>
          <cell r="D23">
            <v>0.18284238538999509</v>
          </cell>
          <cell r="E23">
            <v>3.0614790675499302E-2</v>
          </cell>
          <cell r="F23">
            <v>9.8045532477064393E-2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0.22224532091478286</v>
          </cell>
          <cell r="C25">
            <v>0.4460491782490813</v>
          </cell>
          <cell r="D25">
            <v>0.20276731585728536</v>
          </cell>
          <cell r="E25">
            <v>2.7527402069996116E-2</v>
          </cell>
          <cell r="F25">
            <v>0.10141078290885472</v>
          </cell>
          <cell r="G25">
            <v>1.0000000000000004</v>
          </cell>
        </row>
      </sheetData>
      <sheetData sheetId="23" refreshError="1"/>
      <sheetData sheetId="24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1</v>
          </cell>
          <cell r="D15" t="str">
            <v>/</v>
          </cell>
          <cell r="E15">
            <v>0</v>
          </cell>
          <cell r="F15">
            <v>0.39383608140777177</v>
          </cell>
          <cell r="G15">
            <v>0.26604411829739483</v>
          </cell>
          <cell r="H15">
            <v>8.1266348821042556E-2</v>
          </cell>
          <cell r="I15">
            <v>0</v>
          </cell>
          <cell r="J15">
            <v>0.15293861112006199</v>
          </cell>
          <cell r="K15">
            <v>1.2959467554777102E-2</v>
          </cell>
          <cell r="L15">
            <v>1.6481294487500169E-4</v>
          </cell>
          <cell r="M15">
            <v>0</v>
          </cell>
          <cell r="N15">
            <v>7.7435839991748412E-2</v>
          </cell>
          <cell r="O15">
            <v>1.5354719862328413E-2</v>
          </cell>
          <cell r="P15">
            <v>0</v>
          </cell>
          <cell r="Q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0.3366587734144369</v>
          </cell>
          <cell r="G16">
            <v>0.26984139601815427</v>
          </cell>
          <cell r="H16">
            <v>8.9345724191485121E-2</v>
          </cell>
          <cell r="I16">
            <v>1.9250091904189776E-3</v>
          </cell>
          <cell r="J16">
            <v>0.18566178550811241</v>
          </cell>
          <cell r="K16">
            <v>1.0756974494282244E-2</v>
          </cell>
          <cell r="L16">
            <v>2.2156374775317137E-4</v>
          </cell>
          <cell r="M16">
            <v>3.9500550278422151E-4</v>
          </cell>
          <cell r="N16">
            <v>7.0047445932901659E-2</v>
          </cell>
          <cell r="O16">
            <v>1.9215115239643754E-2</v>
          </cell>
          <cell r="P16">
            <v>1.5931206760027315E-2</v>
          </cell>
          <cell r="Q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0.39383608140777177</v>
          </cell>
          <cell r="G17">
            <v>0.26604411829739483</v>
          </cell>
          <cell r="H17">
            <v>8.1266348821042556E-2</v>
          </cell>
          <cell r="I17">
            <v>0</v>
          </cell>
          <cell r="J17">
            <v>0.15293861112006199</v>
          </cell>
          <cell r="K17">
            <v>1.2959467554777102E-2</v>
          </cell>
          <cell r="L17">
            <v>1.6481294487500169E-4</v>
          </cell>
          <cell r="M17">
            <v>0</v>
          </cell>
          <cell r="N17">
            <v>7.7435839991748412E-2</v>
          </cell>
          <cell r="O17">
            <v>1.5354719862328413E-2</v>
          </cell>
          <cell r="P17">
            <v>0</v>
          </cell>
          <cell r="Q17">
            <v>1</v>
          </cell>
        </row>
        <row r="18">
          <cell r="A18" t="str">
            <v>F20</v>
          </cell>
          <cell r="B18" t="str">
            <v>12 Weighted Distribution Peaks</v>
          </cell>
          <cell r="F18">
            <v>0.48185384449784452</v>
          </cell>
          <cell r="G18">
            <v>0.31157440623203314</v>
          </cell>
          <cell r="H18">
            <v>9.8833884475618791E-2</v>
          </cell>
          <cell r="I18">
            <v>6.9917563780139515E-4</v>
          </cell>
          <cell r="J18">
            <v>0</v>
          </cell>
          <cell r="K18">
            <v>1.3505359359867476E-2</v>
          </cell>
          <cell r="L18">
            <v>2.1092886397717852E-4</v>
          </cell>
          <cell r="M18">
            <v>1.6090354124717585E-4</v>
          </cell>
          <cell r="N18">
            <v>9.3161497391610545E-2</v>
          </cell>
          <cell r="O18">
            <v>0</v>
          </cell>
          <cell r="P18">
            <v>0</v>
          </cell>
          <cell r="Q18">
            <v>1</v>
          </cell>
        </row>
        <row r="19">
          <cell r="A19" t="str">
            <v>F21</v>
          </cell>
          <cell r="B19" t="str">
            <v>Transformers      - NCP</v>
          </cell>
          <cell r="F19">
            <v>0.58833266525621186</v>
          </cell>
          <cell r="G19">
            <v>0.25399798927437112</v>
          </cell>
          <cell r="H19">
            <v>6.0681542529829526E-2</v>
          </cell>
          <cell r="I19">
            <v>3.6442674445197687E-3</v>
          </cell>
          <cell r="J19">
            <v>0</v>
          </cell>
          <cell r="K19">
            <v>1.8740864572651769E-2</v>
          </cell>
          <cell r="L19">
            <v>1.1866486860554856E-4</v>
          </cell>
          <cell r="M19">
            <v>7.0168637588579729E-4</v>
          </cell>
          <cell r="N19">
            <v>7.3782319677924674E-2</v>
          </cell>
          <cell r="O19">
            <v>0</v>
          </cell>
          <cell r="P19">
            <v>0</v>
          </cell>
          <cell r="Q19">
            <v>1</v>
          </cell>
        </row>
        <row r="20">
          <cell r="A20" t="str">
            <v>F22</v>
          </cell>
          <cell r="B20" t="str">
            <v>Secondary Lines - NCP</v>
          </cell>
          <cell r="F20">
            <v>0.88856570028351778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0.11143429971648222</v>
          </cell>
          <cell r="O20">
            <v>0</v>
          </cell>
          <cell r="P20">
            <v>0</v>
          </cell>
          <cell r="Q20">
            <v>1</v>
          </cell>
        </row>
        <row r="21">
          <cell r="A21" t="str">
            <v>F30</v>
          </cell>
          <cell r="B21" t="str">
            <v>MWH @ Input</v>
          </cell>
          <cell r="F21">
            <v>0.27948146542110203</v>
          </cell>
          <cell r="G21">
            <v>0.27363867373891371</v>
          </cell>
          <cell r="H21">
            <v>9.7425099561927686E-2</v>
          </cell>
          <cell r="I21">
            <v>3.8500183808379551E-3</v>
          </cell>
          <cell r="J21">
            <v>0.2183849598961628</v>
          </cell>
          <cell r="K21">
            <v>8.5544814337873872E-3</v>
          </cell>
          <cell r="L21">
            <v>2.7831455063134108E-4</v>
          </cell>
          <cell r="M21">
            <v>7.9001100556844303E-4</v>
          </cell>
          <cell r="N21">
            <v>6.2659051874054919E-2</v>
          </cell>
          <cell r="O21">
            <v>2.3075510616959095E-2</v>
          </cell>
          <cell r="P21">
            <v>3.186241352005463E-2</v>
          </cell>
          <cell r="Q21">
            <v>1</v>
          </cell>
        </row>
        <row r="22">
          <cell r="A22" t="str">
            <v>F40</v>
          </cell>
          <cell r="B22" t="str">
            <v>Average Customers</v>
          </cell>
          <cell r="F22">
            <v>0.86639548067903349</v>
          </cell>
          <cell r="G22">
            <v>1.7996331158627477E-2</v>
          </cell>
          <cell r="H22">
            <v>3.1994023103155088E-4</v>
          </cell>
          <cell r="I22">
            <v>1.134579027089248E-2</v>
          </cell>
          <cell r="J22">
            <v>1.8512081009412404E-4</v>
          </cell>
          <cell r="K22">
            <v>3.5620402321428607E-3</v>
          </cell>
          <cell r="L22">
            <v>2.8851161113984699E-3</v>
          </cell>
          <cell r="M22">
            <v>6.0264183675717484E-4</v>
          </cell>
          <cell r="N22">
            <v>9.6705199070526743E-2</v>
          </cell>
          <cell r="O22">
            <v>1.1697997478301677E-6</v>
          </cell>
          <cell r="P22">
            <v>1.1697997478301677E-6</v>
          </cell>
          <cell r="Q22">
            <v>1</v>
          </cell>
        </row>
        <row r="23">
          <cell r="A23" t="str">
            <v>F41</v>
          </cell>
          <cell r="B23" t="str">
            <v>Weighted Customers Acct 902</v>
          </cell>
          <cell r="F23">
            <v>0.84357805995167301</v>
          </cell>
          <cell r="G23">
            <v>1.8435275837167413E-2</v>
          </cell>
          <cell r="H23">
            <v>2.3311072633136049E-2</v>
          </cell>
          <cell r="I23">
            <v>0</v>
          </cell>
          <cell r="J23">
            <v>1.3130534664860982E-2</v>
          </cell>
          <cell r="K23">
            <v>3.7964451523138901E-3</v>
          </cell>
          <cell r="L23">
            <v>2.8091335957585333E-3</v>
          </cell>
          <cell r="M23">
            <v>5.8677064093050606E-4</v>
          </cell>
          <cell r="N23">
            <v>9.4158367672022708E-2</v>
          </cell>
          <cell r="O23">
            <v>9.7169926068502215E-5</v>
          </cell>
          <cell r="P23">
            <v>9.7169926068502215E-5</v>
          </cell>
          <cell r="Q23">
            <v>1</v>
          </cell>
        </row>
        <row r="24">
          <cell r="A24" t="str">
            <v>F42</v>
          </cell>
          <cell r="B24" t="str">
            <v>Weighted Customers Acct 903</v>
          </cell>
          <cell r="F24">
            <v>0.87083139955935285</v>
          </cell>
          <cell r="G24">
            <v>1.9459829672089236E-2</v>
          </cell>
          <cell r="H24">
            <v>3.4595842598384894E-4</v>
          </cell>
          <cell r="I24">
            <v>1.0307045851633702E-2</v>
          </cell>
          <cell r="J24">
            <v>6.5144830588063777E-4</v>
          </cell>
          <cell r="K24">
            <v>3.4419518680686586E-3</v>
          </cell>
          <cell r="L24">
            <v>2.6223261067933588E-3</v>
          </cell>
          <cell r="M24">
            <v>5.4775037140818183E-4</v>
          </cell>
          <cell r="N24">
            <v>9.178405668484485E-2</v>
          </cell>
          <cell r="O24">
            <v>4.1165769723894958E-6</v>
          </cell>
          <cell r="P24">
            <v>4.1165769723894958E-6</v>
          </cell>
          <cell r="Q24">
            <v>1</v>
          </cell>
        </row>
        <row r="25">
          <cell r="A25" t="str">
            <v>F43</v>
          </cell>
          <cell r="B25" t="str">
            <v>Residential Split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A26" t="str">
            <v>F44</v>
          </cell>
          <cell r="B26" t="str">
            <v>Commercial Split</v>
          </cell>
          <cell r="F26">
            <v>0</v>
          </cell>
          <cell r="G26">
            <v>0.14954894829198281</v>
          </cell>
          <cell r="H26">
            <v>1.771637071444181E-3</v>
          </cell>
          <cell r="I26">
            <v>0</v>
          </cell>
          <cell r="J26">
            <v>3.8440342283469929E-4</v>
          </cell>
          <cell r="K26">
            <v>0</v>
          </cell>
          <cell r="L26">
            <v>0</v>
          </cell>
          <cell r="M26">
            <v>0</v>
          </cell>
          <cell r="N26">
            <v>0.84829501121373829</v>
          </cell>
          <cell r="O26">
            <v>0</v>
          </cell>
          <cell r="P26">
            <v>0</v>
          </cell>
          <cell r="Q26">
            <v>1</v>
          </cell>
        </row>
        <row r="27">
          <cell r="A27" t="str">
            <v>F45</v>
          </cell>
          <cell r="B27" t="str">
            <v>Industrial / Irrigation Split</v>
          </cell>
          <cell r="F27">
            <v>0</v>
          </cell>
          <cell r="G27">
            <v>0.17500822410237038</v>
          </cell>
          <cell r="H27">
            <v>1.3657184567698802E-2</v>
          </cell>
          <cell r="I27">
            <v>0</v>
          </cell>
          <cell r="J27">
            <v>1.5265156724391458E-2</v>
          </cell>
          <cell r="K27">
            <v>0.38654804345756333</v>
          </cell>
          <cell r="L27">
            <v>0</v>
          </cell>
          <cell r="M27">
            <v>0</v>
          </cell>
          <cell r="N27">
            <v>0.40926750080744562</v>
          </cell>
          <cell r="O27">
            <v>1.2694517026520962E-4</v>
          </cell>
          <cell r="P27">
            <v>1.2694517026520962E-4</v>
          </cell>
          <cell r="Q27">
            <v>1</v>
          </cell>
        </row>
        <row r="28">
          <cell r="A28" t="str">
            <v>F46</v>
          </cell>
          <cell r="B28" t="str">
            <v>Lighting / OSPA  Split</v>
          </cell>
          <cell r="F28">
            <v>0</v>
          </cell>
          <cell r="G28">
            <v>0</v>
          </cell>
          <cell r="H28">
            <v>0</v>
          </cell>
          <cell r="I28">
            <v>0.7648736568856177</v>
          </cell>
          <cell r="J28">
            <v>0</v>
          </cell>
          <cell r="K28">
            <v>0</v>
          </cell>
          <cell r="L28">
            <v>0.19449939210725198</v>
          </cell>
          <cell r="M28">
            <v>4.0626951007130423E-2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</row>
        <row r="29">
          <cell r="A29" t="str">
            <v>F47</v>
          </cell>
          <cell r="B29" t="str">
            <v>Wtd Customers Acct 902 - irrigation</v>
          </cell>
          <cell r="F29">
            <v>0.84501580290429745</v>
          </cell>
          <cell r="G29">
            <v>1.8466695795998602E-2</v>
          </cell>
          <cell r="H29">
            <v>2.3350802602403301E-2</v>
          </cell>
          <cell r="I29">
            <v>0</v>
          </cell>
          <cell r="J29">
            <v>1.3152913546644223E-2</v>
          </cell>
          <cell r="K29">
            <v>2.0985766225851007E-3</v>
          </cell>
          <cell r="L29">
            <v>2.8139213115871238E-3</v>
          </cell>
          <cell r="M29">
            <v>5.877706969939048E-4</v>
          </cell>
          <cell r="N29">
            <v>9.431884544637216E-2</v>
          </cell>
          <cell r="O29">
            <v>9.7335536559154423E-5</v>
          </cell>
          <cell r="P29">
            <v>9.7335536559154423E-5</v>
          </cell>
          <cell r="Q29">
            <v>1</v>
          </cell>
        </row>
        <row r="30">
          <cell r="A30" t="str">
            <v>F48</v>
          </cell>
          <cell r="B30" t="str">
            <v>Wtd Customers Acct 903 - irrigation</v>
          </cell>
          <cell r="F30">
            <v>0.8721767908289928</v>
          </cell>
          <cell r="G30">
            <v>1.9489894142620222E-2</v>
          </cell>
          <cell r="H30">
            <v>3.4649291457281413E-4</v>
          </cell>
          <cell r="I30">
            <v>1.0322969725659815E-2</v>
          </cell>
          <cell r="J30">
            <v>6.5245476116440105E-4</v>
          </cell>
          <cell r="K30">
            <v>1.9023191695640171E-3</v>
          </cell>
          <cell r="L30">
            <v>2.6263774704120956E-3</v>
          </cell>
          <cell r="M30">
            <v>5.4859661853249014E-4</v>
          </cell>
          <cell r="N30">
            <v>9.1925858494722623E-2</v>
          </cell>
          <cell r="O30">
            <v>4.1229368793958985E-6</v>
          </cell>
          <cell r="P30">
            <v>4.1229368793958985E-6</v>
          </cell>
          <cell r="Q30">
            <v>1</v>
          </cell>
        </row>
        <row r="31">
          <cell r="A31" t="str">
            <v>F50</v>
          </cell>
          <cell r="B31" t="str">
            <v>Contribution in Aid of Construction</v>
          </cell>
          <cell r="F31">
            <v>0.3903724654670887</v>
          </cell>
          <cell r="G31">
            <v>5.5204783015432655E-2</v>
          </cell>
          <cell r="H31">
            <v>1.7687171638026796E-2</v>
          </cell>
          <cell r="I31">
            <v>9.5727964680011781E-4</v>
          </cell>
          <cell r="J31">
            <v>0.17243958688734101</v>
          </cell>
          <cell r="K31">
            <v>3.7704508937679939E-3</v>
          </cell>
          <cell r="L31">
            <v>2.8829628303520989E-3</v>
          </cell>
          <cell r="M31">
            <v>7.4093430854058747E-3</v>
          </cell>
          <cell r="N31">
            <v>0.34927595653578469</v>
          </cell>
          <cell r="O31">
            <v>0</v>
          </cell>
          <cell r="P31">
            <v>0</v>
          </cell>
          <cell r="Q31">
            <v>1</v>
          </cell>
        </row>
        <row r="32">
          <cell r="A32" t="str">
            <v>F51</v>
          </cell>
          <cell r="B32" t="str">
            <v>Security Deposits</v>
          </cell>
          <cell r="F32">
            <v>0.30790618562626315</v>
          </cell>
          <cell r="G32">
            <v>4.3118912685377882E-2</v>
          </cell>
          <cell r="H32">
            <v>0.10854889796137142</v>
          </cell>
          <cell r="I32">
            <v>1.6339777521456856E-3</v>
          </cell>
          <cell r="J32">
            <v>0.1830209451537054</v>
          </cell>
          <cell r="K32">
            <v>8.4299691261803377E-3</v>
          </cell>
          <cell r="L32">
            <v>0</v>
          </cell>
          <cell r="M32">
            <v>0</v>
          </cell>
          <cell r="N32">
            <v>0.34734111169495613</v>
          </cell>
          <cell r="O32">
            <v>0</v>
          </cell>
          <cell r="P32">
            <v>0</v>
          </cell>
          <cell r="Q32">
            <v>1</v>
          </cell>
        </row>
        <row r="33">
          <cell r="A33" t="str">
            <v>F60</v>
          </cell>
          <cell r="B33" t="str">
            <v>Meters</v>
          </cell>
          <cell r="F33">
            <v>0.69207039078932875</v>
          </cell>
          <cell r="G33">
            <v>0.11668216993772153</v>
          </cell>
          <cell r="H33">
            <v>1.3380058378638931E-2</v>
          </cell>
          <cell r="I33">
            <v>0</v>
          </cell>
          <cell r="J33">
            <v>4.3044113766125575E-2</v>
          </cell>
          <cell r="K33">
            <v>9.8778779929939754E-3</v>
          </cell>
          <cell r="L33">
            <v>2.2441272515058845E-3</v>
          </cell>
          <cell r="M33">
            <v>4.6875235399409994E-4</v>
          </cell>
          <cell r="N33">
            <v>0.11637529157454736</v>
          </cell>
          <cell r="O33">
            <v>2.9286089775720624E-3</v>
          </cell>
          <cell r="P33">
            <v>2.9286089775720624E-3</v>
          </cell>
          <cell r="Q33">
            <v>1</v>
          </cell>
        </row>
        <row r="34">
          <cell r="A34" t="str">
            <v>F70</v>
          </cell>
          <cell r="B34" t="str">
            <v>Services</v>
          </cell>
          <cell r="F34">
            <v>0.79963259447844093</v>
          </cell>
          <cell r="G34">
            <v>7.6728663408577744E-2</v>
          </cell>
          <cell r="H34">
            <v>6.8875427433031404E-3</v>
          </cell>
          <cell r="I34">
            <v>0</v>
          </cell>
          <cell r="J34">
            <v>0</v>
          </cell>
          <cell r="K34">
            <v>0</v>
          </cell>
          <cell r="L34">
            <v>2.8991380892467692E-3</v>
          </cell>
          <cell r="M34">
            <v>6.0557074157735946E-4</v>
          </cell>
          <cell r="N34">
            <v>0.11324649053885388</v>
          </cell>
          <cell r="O34">
            <v>0</v>
          </cell>
          <cell r="P34">
            <v>0</v>
          </cell>
          <cell r="Q34">
            <v>1</v>
          </cell>
        </row>
        <row r="35">
          <cell r="A35" t="str">
            <v>F80</v>
          </cell>
          <cell r="B35" t="str">
            <v>Uncollectables</v>
          </cell>
          <cell r="F35">
            <v>0.88073750797343053</v>
          </cell>
          <cell r="G35">
            <v>5.4687449870511343E-2</v>
          </cell>
          <cell r="H35">
            <v>1.7051813441055764E-2</v>
          </cell>
          <cell r="I35">
            <v>0</v>
          </cell>
          <cell r="J35">
            <v>2.8855266766568535E-2</v>
          </cell>
          <cell r="K35">
            <v>4.2086547322533596E-3</v>
          </cell>
          <cell r="L35">
            <v>0</v>
          </cell>
          <cell r="M35">
            <v>0</v>
          </cell>
          <cell r="N35">
            <v>1.4459307216180496E-2</v>
          </cell>
          <cell r="O35">
            <v>0</v>
          </cell>
          <cell r="P35">
            <v>0</v>
          </cell>
          <cell r="Q35">
            <v>1</v>
          </cell>
        </row>
        <row r="36">
          <cell r="A36" t="str">
            <v>F85</v>
          </cell>
          <cell r="B36" t="str">
            <v>Firm Sales - Utah Share</v>
          </cell>
          <cell r="D36" t="str">
            <v>NPC</v>
          </cell>
          <cell r="F36">
            <v>0.35030706999642736</v>
          </cell>
          <cell r="G36">
            <v>0.27217954465304461</v>
          </cell>
          <cell r="H36">
            <v>8.8410065009545083E-2</v>
          </cell>
          <cell r="I36">
            <v>1.2303204921499675E-3</v>
          </cell>
          <cell r="J36">
            <v>0.17612981880983142</v>
          </cell>
          <cell r="K36">
            <v>6.8048466205543161E-3</v>
          </cell>
          <cell r="L36">
            <v>2.1551934573563316E-4</v>
          </cell>
          <cell r="M36">
            <v>2.9132414636560012E-4</v>
          </cell>
          <cell r="N36">
            <v>7.1675687960684312E-2</v>
          </cell>
          <cell r="O36">
            <v>1.8432500341187794E-2</v>
          </cell>
          <cell r="P36">
            <v>1.4323302624473906E-2</v>
          </cell>
          <cell r="Q36">
            <v>1</v>
          </cell>
        </row>
        <row r="37">
          <cell r="A37" t="str">
            <v>F86</v>
          </cell>
          <cell r="B37" t="str">
            <v>Non Firm Sales - Utah Share</v>
          </cell>
          <cell r="D37" t="str">
            <v>NPC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</row>
        <row r="38">
          <cell r="A38" t="str">
            <v>F87</v>
          </cell>
          <cell r="B38" t="str">
            <v>Firm Purchases (Non-Seasonal) - Utah Share</v>
          </cell>
          <cell r="D38" t="str">
            <v>NPC</v>
          </cell>
          <cell r="F38">
            <v>0.34667244803541397</v>
          </cell>
          <cell r="G38">
            <v>0.27305825488092689</v>
          </cell>
          <cell r="H38">
            <v>8.9071927081981472E-2</v>
          </cell>
          <cell r="I38">
            <v>1.1730945102449868E-3</v>
          </cell>
          <cell r="J38">
            <v>0.17716317348151003</v>
          </cell>
          <cell r="K38">
            <v>6.6588157513911422E-3</v>
          </cell>
          <cell r="L38">
            <v>2.1772150317131943E-4</v>
          </cell>
          <cell r="M38">
            <v>2.7781004563879019E-4</v>
          </cell>
          <cell r="N38">
            <v>7.1924530797149944E-2</v>
          </cell>
          <cell r="O38">
            <v>1.8629849293433275E-2</v>
          </cell>
          <cell r="P38">
            <v>1.5152374619138124E-2</v>
          </cell>
          <cell r="Q38">
            <v>1</v>
          </cell>
        </row>
        <row r="39">
          <cell r="A39" t="str">
            <v>F88</v>
          </cell>
          <cell r="B39" t="str">
            <v xml:space="preserve">Seasonal Purchases - Utah Share </v>
          </cell>
          <cell r="D39" t="str">
            <v>NPC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</row>
        <row r="40">
          <cell r="A40" t="str">
            <v>F89</v>
          </cell>
          <cell r="B40" t="str">
            <v>Non firm Purchases - Utah Share</v>
          </cell>
          <cell r="D40" t="str">
            <v>NPC</v>
          </cell>
          <cell r="F40">
            <v>0.27836033973847929</v>
          </cell>
          <cell r="G40">
            <v>0.27330935462525729</v>
          </cell>
          <cell r="H40">
            <v>9.7522019330792506E-2</v>
          </cell>
          <cell r="I40">
            <v>3.8801445064996663E-3</v>
          </cell>
          <cell r="J40">
            <v>0.21980478198649783</v>
          </cell>
          <cell r="K40">
            <v>7.6436467678762292E-3</v>
          </cell>
          <cell r="L40">
            <v>2.8279777464428112E-4</v>
          </cell>
          <cell r="M40">
            <v>8.0329176722919373E-4</v>
          </cell>
          <cell r="N40">
            <v>6.2769548088920241E-2</v>
          </cell>
          <cell r="O40">
            <v>2.3301183730901783E-2</v>
          </cell>
          <cell r="P40">
            <v>3.2322891682901686E-2</v>
          </cell>
          <cell r="Q40">
            <v>1</v>
          </cell>
        </row>
        <row r="41">
          <cell r="A41" t="str">
            <v>F90</v>
          </cell>
          <cell r="B41" t="str">
            <v>Coal (Non-Seasonal) - Utah Share</v>
          </cell>
          <cell r="D41" t="str">
            <v>NPC</v>
          </cell>
          <cell r="F41">
            <v>0.27989364106980369</v>
          </cell>
          <cell r="G41">
            <v>0.27371170072966838</v>
          </cell>
          <cell r="H41">
            <v>9.7294877397631124E-2</v>
          </cell>
          <cell r="I41">
            <v>3.8461923203840218E-3</v>
          </cell>
          <cell r="J41">
            <v>0.21815125766876281</v>
          </cell>
          <cell r="K41">
            <v>8.396744654897037E-3</v>
          </cell>
          <cell r="L41">
            <v>2.7788606216451326E-4</v>
          </cell>
          <cell r="M41">
            <v>7.9195187207779306E-4</v>
          </cell>
          <cell r="N41">
            <v>6.2633542317171179E-2</v>
          </cell>
          <cell r="O41">
            <v>2.3031462727292104E-2</v>
          </cell>
          <cell r="P41">
            <v>3.1970743180147206E-2</v>
          </cell>
          <cell r="Q41">
            <v>1</v>
          </cell>
        </row>
        <row r="42">
          <cell r="A42" t="str">
            <v>F91</v>
          </cell>
          <cell r="B42" t="str">
            <v>Seasonal Cholla Coal - Utah Share</v>
          </cell>
          <cell r="D42" t="str">
            <v>NPC</v>
          </cell>
          <cell r="F42">
            <v>0.27936760362645702</v>
          </cell>
          <cell r="G42">
            <v>0.2736390627085869</v>
          </cell>
          <cell r="H42">
            <v>9.7250818853697463E-2</v>
          </cell>
          <cell r="I42">
            <v>3.8594299352611131E-3</v>
          </cell>
          <cell r="J42">
            <v>0.21879186085050456</v>
          </cell>
          <cell r="K42">
            <v>7.9117686242980313E-3</v>
          </cell>
          <cell r="L42">
            <v>2.8093962865962952E-4</v>
          </cell>
          <cell r="M42">
            <v>8.0133532595202885E-4</v>
          </cell>
          <cell r="N42">
            <v>6.2703344358816734E-2</v>
          </cell>
          <cell r="O42">
            <v>2.3073100435425375E-2</v>
          </cell>
          <cell r="P42">
            <v>3.2320735652341087E-2</v>
          </cell>
          <cell r="Q42">
            <v>1</v>
          </cell>
        </row>
        <row r="43">
          <cell r="A43" t="str">
            <v>F92</v>
          </cell>
          <cell r="B43" t="str">
            <v>Gas (Non-Seasonal) - Utah Share</v>
          </cell>
          <cell r="D43" t="str">
            <v>NPC</v>
          </cell>
          <cell r="F43">
            <v>0.28310390680900482</v>
          </cell>
          <cell r="G43">
            <v>0.27394743999903315</v>
          </cell>
          <cell r="H43">
            <v>9.6599779505266797E-2</v>
          </cell>
          <cell r="I43">
            <v>3.7955905111076863E-3</v>
          </cell>
          <cell r="J43">
            <v>0.21550300095280078</v>
          </cell>
          <cell r="K43">
            <v>9.3498520735939544E-3</v>
          </cell>
          <cell r="L43">
            <v>2.7297187001860506E-4</v>
          </cell>
          <cell r="M43">
            <v>7.7323988190617146E-4</v>
          </cell>
          <cell r="N43">
            <v>6.2672213029956833E-2</v>
          </cell>
          <cell r="O43">
            <v>2.2604300455749356E-2</v>
          </cell>
          <cell r="P43">
            <v>3.1377704911561784E-2</v>
          </cell>
          <cell r="Q43">
            <v>1</v>
          </cell>
        </row>
        <row r="44">
          <cell r="A44" t="str">
            <v>F93</v>
          </cell>
          <cell r="B44" t="str">
            <v>Seasonal CT Gas - Utah Share</v>
          </cell>
          <cell r="D44" t="str">
            <v>NPC</v>
          </cell>
          <cell r="F44">
            <v>0.28071804027925734</v>
          </cell>
          <cell r="G44">
            <v>0.27446520320621243</v>
          </cell>
          <cell r="H44">
            <v>9.7349019745988766E-2</v>
          </cell>
          <cell r="I44">
            <v>3.8035803386604551E-3</v>
          </cell>
          <cell r="J44">
            <v>0.21609865539811915</v>
          </cell>
          <cell r="K44">
            <v>1.0246209265173764E-2</v>
          </cell>
          <cell r="L44">
            <v>2.6988960057477702E-4</v>
          </cell>
          <cell r="M44">
            <v>7.6218192455213788E-4</v>
          </cell>
          <cell r="N44">
            <v>6.2526319356269497E-2</v>
          </cell>
          <cell r="O44">
            <v>2.2686476785682388E-2</v>
          </cell>
          <cell r="P44">
            <v>3.1074424099509373E-2</v>
          </cell>
          <cell r="Q44">
            <v>1</v>
          </cell>
        </row>
        <row r="45">
          <cell r="A45" t="str">
            <v>F94</v>
          </cell>
          <cell r="B45" t="str">
            <v>Other Generation - Utah Share</v>
          </cell>
          <cell r="D45" t="str">
            <v>NPC</v>
          </cell>
          <cell r="F45">
            <v>0.27942936261223555</v>
          </cell>
          <cell r="G45">
            <v>0.27355335575726109</v>
          </cell>
          <cell r="H45">
            <v>9.7295229454999493E-2</v>
          </cell>
          <cell r="I45">
            <v>3.8630364410515441E-3</v>
          </cell>
          <cell r="J45">
            <v>0.2189090705256351</v>
          </cell>
          <cell r="K45">
            <v>7.870876207060739E-3</v>
          </cell>
          <cell r="L45">
            <v>2.7946191913206066E-4</v>
          </cell>
          <cell r="M45">
            <v>7.9707608795900832E-4</v>
          </cell>
          <cell r="N45">
            <v>6.2688084991800577E-2</v>
          </cell>
          <cell r="O45">
            <v>2.3073020940076277E-2</v>
          </cell>
          <cell r="P45">
            <v>3.2241425062788605E-2</v>
          </cell>
          <cell r="Q45">
            <v>1</v>
          </cell>
        </row>
        <row r="46">
          <cell r="A46" t="str">
            <v>F95</v>
          </cell>
          <cell r="B46" t="str">
            <v>Firm Wheeling - Utah Share</v>
          </cell>
          <cell r="D46" t="str">
            <v>NPC</v>
          </cell>
          <cell r="F46">
            <v>0.34655225713605481</v>
          </cell>
          <cell r="G46">
            <v>0.2731235760757999</v>
          </cell>
          <cell r="H46">
            <v>8.8991585302137965E-2</v>
          </cell>
          <cell r="I46">
            <v>1.2179063701854291E-3</v>
          </cell>
          <cell r="J46">
            <v>0.17757846971381588</v>
          </cell>
          <cell r="K46">
            <v>6.4744237838206958E-3</v>
          </cell>
          <cell r="L46">
            <v>2.1855816675569437E-4</v>
          </cell>
          <cell r="M46">
            <v>2.8849248453509136E-4</v>
          </cell>
          <cell r="N46">
            <v>7.1632675537816534E-2</v>
          </cell>
          <cell r="O46">
            <v>1.8620021920263283E-2</v>
          </cell>
          <cell r="P46">
            <v>1.5302033508814664E-2</v>
          </cell>
          <cell r="Q46">
            <v>1</v>
          </cell>
        </row>
        <row r="47">
          <cell r="A47" t="str">
            <v>F96</v>
          </cell>
          <cell r="B47" t="str">
            <v>Non-Firm Wheeling - Utah Share</v>
          </cell>
          <cell r="D47" t="str">
            <v>NPC</v>
          </cell>
          <cell r="F47">
            <v>0.28724649001491021</v>
          </cell>
          <cell r="G47">
            <v>0.27003623046405112</v>
          </cell>
          <cell r="H47">
            <v>9.5417630207134688E-2</v>
          </cell>
          <cell r="I47">
            <v>3.8637518987884858E-3</v>
          </cell>
          <cell r="J47">
            <v>0.21955042194770905</v>
          </cell>
          <cell r="K47">
            <v>4.1772786330273688E-3</v>
          </cell>
          <cell r="L47">
            <v>2.9592211490033936E-4</v>
          </cell>
          <cell r="M47">
            <v>8.4741908206848642E-4</v>
          </cell>
          <cell r="N47">
            <v>6.3343910351668781E-2</v>
          </cell>
          <cell r="O47">
            <v>2.3478761037557562E-2</v>
          </cell>
          <cell r="P47">
            <v>3.1742184248183848E-2</v>
          </cell>
          <cell r="Q47">
            <v>1</v>
          </cell>
        </row>
        <row r="48">
          <cell r="A48" t="str">
            <v>F101</v>
          </cell>
          <cell r="B48" t="str">
            <v>Rate Base</v>
          </cell>
          <cell r="F48">
            <v>0.4348282802729404</v>
          </cell>
          <cell r="G48">
            <v>0.25980716254535319</v>
          </cell>
          <cell r="H48">
            <v>7.8753396862368374E-2</v>
          </cell>
          <cell r="I48">
            <v>2.9540857290457838E-3</v>
          </cell>
          <cell r="J48">
            <v>0.11818255723002442</v>
          </cell>
          <cell r="K48">
            <v>1.2433497083022627E-2</v>
          </cell>
          <cell r="L48">
            <v>2.4861700788635701E-4</v>
          </cell>
          <cell r="M48">
            <v>9.6599499495967606E-5</v>
          </cell>
          <cell r="N48">
            <v>7.9459272319019572E-2</v>
          </cell>
          <cell r="O48">
            <v>1.1916868570237086E-2</v>
          </cell>
          <cell r="P48">
            <v>1.3196628806063414E-3</v>
          </cell>
          <cell r="Q48">
            <v>1</v>
          </cell>
        </row>
        <row r="49">
          <cell r="A49" t="str">
            <v>F101G</v>
          </cell>
          <cell r="B49" t="str">
            <v>Generation Rate Base</v>
          </cell>
          <cell r="F49">
            <v>0.38502437383315885</v>
          </cell>
          <cell r="G49">
            <v>0.26676318014732897</v>
          </cell>
          <cell r="H49">
            <v>8.2519893187645105E-2</v>
          </cell>
          <cell r="I49">
            <v>2.9670350476617921E-4</v>
          </cell>
          <cell r="J49">
            <v>0.1578457076495127</v>
          </cell>
          <cell r="K49">
            <v>1.2590840161699056E-2</v>
          </cell>
          <cell r="L49">
            <v>1.7342894287199459E-4</v>
          </cell>
          <cell r="M49">
            <v>6.1356694232641887E-5</v>
          </cell>
          <cell r="N49">
            <v>7.6287154374256691E-2</v>
          </cell>
          <cell r="O49">
            <v>1.5946250748677802E-2</v>
          </cell>
          <cell r="P49">
            <v>2.4911107558518225E-3</v>
          </cell>
          <cell r="Q49">
            <v>1</v>
          </cell>
        </row>
        <row r="50">
          <cell r="A50" t="str">
            <v>F101T</v>
          </cell>
          <cell r="B50" t="str">
            <v>Transmission Rate Base</v>
          </cell>
          <cell r="F50">
            <v>0.39177815399212274</v>
          </cell>
          <cell r="G50">
            <v>0.26593860188970053</v>
          </cell>
          <cell r="H50">
            <v>8.1245369920062177E-2</v>
          </cell>
          <cell r="I50">
            <v>7.0982117249250377E-6</v>
          </cell>
          <cell r="J50">
            <v>0.15655472609550261</v>
          </cell>
          <cell r="K50">
            <v>1.2907783893358562E-2</v>
          </cell>
          <cell r="L50">
            <v>1.5221568644734694E-4</v>
          </cell>
          <cell r="M50">
            <v>-3.1153715250092509E-5</v>
          </cell>
          <cell r="N50">
            <v>7.5833844137134551E-2</v>
          </cell>
          <cell r="O50">
            <v>1.5523082342931049E-2</v>
          </cell>
          <cell r="P50">
            <v>9.0277546261090239E-5</v>
          </cell>
          <cell r="Q50">
            <v>1</v>
          </cell>
        </row>
        <row r="51">
          <cell r="A51" t="str">
            <v>F101D</v>
          </cell>
          <cell r="B51" t="str">
            <v>Distribution Rate Base</v>
          </cell>
          <cell r="F51">
            <v>0.57744420071617197</v>
          </cell>
          <cell r="G51">
            <v>0.23717106111563377</v>
          </cell>
          <cell r="H51">
            <v>6.8862993578050924E-2</v>
          </cell>
          <cell r="I51">
            <v>1.116811670892503E-2</v>
          </cell>
          <cell r="J51">
            <v>5.298852072984576E-4</v>
          </cell>
          <cell r="K51">
            <v>1.1599312575410581E-2</v>
          </cell>
          <cell r="L51">
            <v>4.8992164069067872E-4</v>
          </cell>
          <cell r="M51">
            <v>2.8840588054157589E-4</v>
          </cell>
          <cell r="N51">
            <v>9.2304789506235774E-2</v>
          </cell>
          <cell r="O51">
            <v>5.5776937109497263E-5</v>
          </cell>
          <cell r="P51">
            <v>8.5536133935906097E-5</v>
          </cell>
          <cell r="Q51">
            <v>1</v>
          </cell>
        </row>
        <row r="52">
          <cell r="A52" t="str">
            <v>F101R</v>
          </cell>
          <cell r="B52" t="str">
            <v>Retail Rate Base</v>
          </cell>
          <cell r="F52">
            <v>0.35953879512199255</v>
          </cell>
          <cell r="G52">
            <v>5.3934141324034755E-2</v>
          </cell>
          <cell r="H52">
            <v>9.72069007560033E-2</v>
          </cell>
          <cell r="I52">
            <v>1.397328468424401E-3</v>
          </cell>
          <cell r="J52">
            <v>0.16285786100779934</v>
          </cell>
          <cell r="K52">
            <v>7.7187241858860988E-3</v>
          </cell>
          <cell r="L52">
            <v>-1.9232559269769935E-4</v>
          </cell>
          <cell r="M52">
            <v>-1.1811732322172881E-4</v>
          </cell>
          <cell r="N52">
            <v>0.31676985430717497</v>
          </cell>
          <cell r="O52">
            <v>9.0365690478984978E-4</v>
          </cell>
          <cell r="P52">
            <v>-1.6819160464617318E-5</v>
          </cell>
          <cell r="Q52">
            <v>1</v>
          </cell>
        </row>
        <row r="53">
          <cell r="A53" t="str">
            <v>F101M</v>
          </cell>
          <cell r="B53" t="str">
            <v>Misc Rate Base</v>
          </cell>
          <cell r="F53">
            <v>0.43475028280733752</v>
          </cell>
          <cell r="G53">
            <v>0.25852121726142513</v>
          </cell>
          <cell r="H53">
            <v>7.8594599534034776E-2</v>
          </cell>
          <cell r="I53">
            <v>3.7896029323792558E-3</v>
          </cell>
          <cell r="J53">
            <v>0.11802116110687418</v>
          </cell>
          <cell r="K53">
            <v>1.2429553480463918E-2</v>
          </cell>
          <cell r="L53">
            <v>2.4687132157217591E-4</v>
          </cell>
          <cell r="M53">
            <v>9.4845849357410404E-5</v>
          </cell>
          <cell r="N53">
            <v>8.0796677323462754E-2</v>
          </cell>
          <cell r="O53">
            <v>1.1809319821506301E-2</v>
          </cell>
          <cell r="P53">
            <v>9.4586856153553616E-4</v>
          </cell>
          <cell r="Q53">
            <v>1</v>
          </cell>
        </row>
        <row r="54">
          <cell r="A54" t="str">
            <v>F102</v>
          </cell>
          <cell r="B54" t="str">
            <v>SGP - System Gross Plant</v>
          </cell>
          <cell r="F54">
            <v>0.44078634417396845</v>
          </cell>
          <cell r="G54">
            <v>0.25778250081738735</v>
          </cell>
          <cell r="H54">
            <v>7.7930015139227413E-2</v>
          </cell>
          <cell r="I54">
            <v>3.8975369846602145E-3</v>
          </cell>
          <cell r="J54">
            <v>0.11390910542379533</v>
          </cell>
          <cell r="K54">
            <v>1.2537993359318092E-2</v>
          </cell>
          <cell r="L54">
            <v>2.4842588295453537E-4</v>
          </cell>
          <cell r="M54">
            <v>7.5704827595446362E-5</v>
          </cell>
          <cell r="N54">
            <v>8.1449353614379577E-2</v>
          </cell>
          <cell r="O54">
            <v>1.1360272260439883E-2</v>
          </cell>
          <cell r="P54">
            <v>2.2747516273718723E-5</v>
          </cell>
          <cell r="Q54">
            <v>1</v>
          </cell>
        </row>
        <row r="55">
          <cell r="A55" t="str">
            <v>F102G</v>
          </cell>
          <cell r="B55" t="str">
            <v>SGGP - System Gross Generation Plant</v>
          </cell>
          <cell r="F55">
            <v>0.39383608140777182</v>
          </cell>
          <cell r="G55">
            <v>0.26604411829739477</v>
          </cell>
          <cell r="H55">
            <v>8.1266348821042542E-2</v>
          </cell>
          <cell r="I55">
            <v>0</v>
          </cell>
          <cell r="J55">
            <v>0.15293861112006199</v>
          </cell>
          <cell r="K55">
            <v>1.2959467554777102E-2</v>
          </cell>
          <cell r="L55">
            <v>1.6481294487500167E-4</v>
          </cell>
          <cell r="M55">
            <v>0</v>
          </cell>
          <cell r="N55">
            <v>7.7435839991748412E-2</v>
          </cell>
          <cell r="O55">
            <v>1.5354719862328413E-2</v>
          </cell>
          <cell r="P55">
            <v>0</v>
          </cell>
          <cell r="Q55">
            <v>1</v>
          </cell>
        </row>
        <row r="56">
          <cell r="A56" t="str">
            <v>F102T</v>
          </cell>
          <cell r="B56" t="str">
            <v>SGTP - System Gross Transmission Plant</v>
          </cell>
          <cell r="F56">
            <v>0.39209465554853079</v>
          </cell>
          <cell r="G56">
            <v>0.26486775043986893</v>
          </cell>
          <cell r="H56">
            <v>8.0907013229399458E-2</v>
          </cell>
          <cell r="I56">
            <v>0</v>
          </cell>
          <cell r="J56">
            <v>0.15653532237794468</v>
          </cell>
          <cell r="K56">
            <v>1.2902164648854377E-2</v>
          </cell>
          <cell r="L56">
            <v>1.6408419111755757E-4</v>
          </cell>
          <cell r="M56">
            <v>0</v>
          </cell>
          <cell r="N56">
            <v>7.7093441769341617E-2</v>
          </cell>
          <cell r="O56">
            <v>1.5435567794942798E-2</v>
          </cell>
          <cell r="P56">
            <v>0</v>
          </cell>
          <cell r="Q56">
            <v>1</v>
          </cell>
        </row>
        <row r="57">
          <cell r="A57" t="str">
            <v>F102D</v>
          </cell>
          <cell r="B57" t="str">
            <v>SGDP - System Gross Distribution Plant</v>
          </cell>
          <cell r="F57">
            <v>0.57399609783642525</v>
          </cell>
          <cell r="G57">
            <v>0.23565354093949839</v>
          </cell>
          <cell r="H57">
            <v>6.8891215784747384E-2</v>
          </cell>
          <cell r="I57">
            <v>1.4827987282042739E-2</v>
          </cell>
          <cell r="J57">
            <v>1.2719742675068942E-3</v>
          </cell>
          <cell r="K57">
            <v>1.1406666465071335E-2</v>
          </cell>
          <cell r="L57">
            <v>4.835587296723664E-4</v>
          </cell>
          <cell r="M57">
            <v>2.8801528380426137E-4</v>
          </cell>
          <cell r="N57">
            <v>9.3007859803131129E-2</v>
          </cell>
          <cell r="O57">
            <v>8.6541804050171723E-5</v>
          </cell>
          <cell r="P57">
            <v>8.6541804050171723E-5</v>
          </cell>
          <cell r="Q57">
            <v>1</v>
          </cell>
        </row>
        <row r="58">
          <cell r="A58" t="str">
            <v>F102R</v>
          </cell>
          <cell r="B58" t="str">
            <v>SGTP - System Gross Retail Plant</v>
          </cell>
          <cell r="F58">
            <v>0.44078634417396845</v>
          </cell>
          <cell r="G58">
            <v>0.25778250081738735</v>
          </cell>
          <cell r="H58">
            <v>7.7930015139227413E-2</v>
          </cell>
          <cell r="I58">
            <v>3.8975369846602145E-3</v>
          </cell>
          <cell r="J58">
            <v>0.11390910542379533</v>
          </cell>
          <cell r="K58">
            <v>1.2537993359318092E-2</v>
          </cell>
          <cell r="L58">
            <v>2.4842588295453537E-4</v>
          </cell>
          <cell r="M58">
            <v>7.5704827595446362E-5</v>
          </cell>
          <cell r="N58">
            <v>8.1449353614379577E-2</v>
          </cell>
          <cell r="O58">
            <v>1.1360272260439883E-2</v>
          </cell>
          <cell r="P58">
            <v>2.2747516273718723E-5</v>
          </cell>
          <cell r="Q58">
            <v>1</v>
          </cell>
        </row>
        <row r="59">
          <cell r="A59" t="str">
            <v>F102M</v>
          </cell>
          <cell r="B59" t="str">
            <v>SGDP - System Gross Misc Plant</v>
          </cell>
          <cell r="F59">
            <v>0.44078634417396845</v>
          </cell>
          <cell r="G59">
            <v>0.25778250081738735</v>
          </cell>
          <cell r="H59">
            <v>7.7930015139227413E-2</v>
          </cell>
          <cell r="I59">
            <v>3.8975369846602145E-3</v>
          </cell>
          <cell r="J59">
            <v>0.11390910542379533</v>
          </cell>
          <cell r="K59">
            <v>1.2537993359318092E-2</v>
          </cell>
          <cell r="L59">
            <v>2.4842588295453537E-4</v>
          </cell>
          <cell r="M59">
            <v>7.5704827595446362E-5</v>
          </cell>
          <cell r="N59">
            <v>8.1449353614379577E-2</v>
          </cell>
          <cell r="O59">
            <v>1.1360272260439883E-2</v>
          </cell>
          <cell r="P59">
            <v>2.2747516273718723E-5</v>
          </cell>
          <cell r="Q59">
            <v>1</v>
          </cell>
        </row>
        <row r="60">
          <cell r="A60" t="str">
            <v>F103</v>
          </cell>
          <cell r="B60" t="str">
            <v>SGP - System Gross Plant (Regulatory fees)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  <cell r="Q60">
            <v>1</v>
          </cell>
        </row>
        <row r="61">
          <cell r="A61" t="str">
            <v>F104</v>
          </cell>
          <cell r="B61" t="str">
            <v>SNP - System Net Plant</v>
          </cell>
          <cell r="F61">
            <v>0.43890166351035387</v>
          </cell>
          <cell r="G61">
            <v>0.25806551912691245</v>
          </cell>
          <cell r="H61">
            <v>7.8147193414724023E-2</v>
          </cell>
          <cell r="I61">
            <v>2.9029237200162462E-3</v>
          </cell>
          <cell r="J61">
            <v>0.11590063341446015</v>
          </cell>
          <cell r="K61">
            <v>1.2506849477250776E-2</v>
          </cell>
          <cell r="L61">
            <v>2.541455183480168E-4</v>
          </cell>
          <cell r="M61">
            <v>9.1878002056671379E-5</v>
          </cell>
          <cell r="N61">
            <v>8.1081278321475839E-2</v>
          </cell>
          <cell r="O61">
            <v>1.1577689485462095E-2</v>
          </cell>
          <cell r="P61">
            <v>5.7022600893963501E-4</v>
          </cell>
          <cell r="Q61">
            <v>1</v>
          </cell>
        </row>
        <row r="62">
          <cell r="A62" t="str">
            <v>F104G</v>
          </cell>
          <cell r="B62" t="str">
            <v>SNP - System Net Generation Plant</v>
          </cell>
          <cell r="F62">
            <v>0.39105437223232287</v>
          </cell>
          <cell r="G62">
            <v>0.26590326154200616</v>
          </cell>
          <cell r="H62">
            <v>8.1623545157661084E-2</v>
          </cell>
          <cell r="I62">
            <v>8.5306008421096095E-5</v>
          </cell>
          <cell r="J62">
            <v>0.15484687132790073</v>
          </cell>
          <cell r="K62">
            <v>1.2936947018251922E-2</v>
          </cell>
          <cell r="L62">
            <v>1.6766436040378986E-4</v>
          </cell>
          <cell r="M62">
            <v>1.7541337071379665E-5</v>
          </cell>
          <cell r="N62">
            <v>7.7135953987076789E-2</v>
          </cell>
          <cell r="O62">
            <v>1.5532701053232865E-2</v>
          </cell>
          <cell r="P62">
            <v>6.9583597565130465E-4</v>
          </cell>
          <cell r="Q62">
            <v>1</v>
          </cell>
        </row>
        <row r="63">
          <cell r="A63" t="str">
            <v>F104T</v>
          </cell>
          <cell r="B63" t="str">
            <v>SNP - System Net Transmission Plant</v>
          </cell>
          <cell r="F63">
            <v>0.39298999451329936</v>
          </cell>
          <cell r="G63">
            <v>0.26456828365991997</v>
          </cell>
          <cell r="H63">
            <v>8.0754501292508274E-2</v>
          </cell>
          <cell r="I63">
            <v>-3.5861111769743262E-5</v>
          </cell>
          <cell r="J63">
            <v>0.15624978569807738</v>
          </cell>
          <cell r="K63">
            <v>1.2999678367710963E-2</v>
          </cell>
          <cell r="L63">
            <v>1.6326959974499055E-4</v>
          </cell>
          <cell r="M63">
            <v>-7.3740570291975748E-6</v>
          </cell>
          <cell r="N63">
            <v>7.7253619574808585E-2</v>
          </cell>
          <cell r="O63">
            <v>1.5368928458027042E-2</v>
          </cell>
          <cell r="P63">
            <v>-3.0482599529754821E-4</v>
          </cell>
          <cell r="Q63">
            <v>1</v>
          </cell>
        </row>
        <row r="64">
          <cell r="A64" t="str">
            <v>F104D</v>
          </cell>
          <cell r="B64" t="str">
            <v>SNP - System Net Distribution Plant</v>
          </cell>
          <cell r="F64">
            <v>0.57678497099412973</v>
          </cell>
          <cell r="G64">
            <v>0.23662379159491087</v>
          </cell>
          <cell r="H64">
            <v>6.8802467710146975E-2</v>
          </cell>
          <cell r="I64">
            <v>1.1006450684674009E-2</v>
          </cell>
          <cell r="J64">
            <v>1.2164250241910998E-3</v>
          </cell>
          <cell r="K64">
            <v>1.1572202282808107E-2</v>
          </cell>
          <cell r="L64">
            <v>4.9614668835487846E-4</v>
          </cell>
          <cell r="M64">
            <v>3.0324653812634602E-4</v>
          </cell>
          <cell r="N64">
            <v>9.3029037616726956E-2</v>
          </cell>
          <cell r="O64">
            <v>8.2630432965579567E-5</v>
          </cell>
          <cell r="P64">
            <v>8.2630432965579567E-5</v>
          </cell>
          <cell r="Q64">
            <v>1</v>
          </cell>
        </row>
        <row r="65">
          <cell r="A65" t="str">
            <v>F104R</v>
          </cell>
          <cell r="B65" t="str">
            <v>SNP - System Net Retail Plant</v>
          </cell>
          <cell r="F65">
            <v>0.86202833186085193</v>
          </cell>
          <cell r="G65">
            <v>1.9475207867597401E-2</v>
          </cell>
          <cell r="H65">
            <v>2.3596090027591939E-4</v>
          </cell>
          <cell r="I65">
            <v>8.4750495327868408E-3</v>
          </cell>
          <cell r="J65">
            <v>-3.6126982270377602E-3</v>
          </cell>
          <cell r="K65">
            <v>2.4785969411679739E-3</v>
          </cell>
          <cell r="L65">
            <v>1.6920537006960001E-3</v>
          </cell>
          <cell r="M65">
            <v>2.0188466264427826E-4</v>
          </cell>
          <cell r="N65">
            <v>0.10907563257143914</v>
          </cell>
          <cell r="O65">
            <v>-2.5009905211254069E-5</v>
          </cell>
          <cell r="P65">
            <v>-2.5009905211254069E-5</v>
          </cell>
          <cell r="Q65">
            <v>1</v>
          </cell>
        </row>
        <row r="66">
          <cell r="A66" t="str">
            <v>F104M</v>
          </cell>
          <cell r="B66" t="str">
            <v>SNP - System Net Misc Plant</v>
          </cell>
          <cell r="F66">
            <v>0.43890166351035387</v>
          </cell>
          <cell r="G66">
            <v>0.25806551912691245</v>
          </cell>
          <cell r="H66">
            <v>7.8147193414724023E-2</v>
          </cell>
          <cell r="I66">
            <v>2.9029237200162462E-3</v>
          </cell>
          <cell r="J66">
            <v>0.11590063341446015</v>
          </cell>
          <cell r="K66">
            <v>1.2506849477250776E-2</v>
          </cell>
          <cell r="L66">
            <v>2.541455183480168E-4</v>
          </cell>
          <cell r="M66">
            <v>9.1878002056671379E-5</v>
          </cell>
          <cell r="N66">
            <v>8.1081278321475839E-2</v>
          </cell>
          <cell r="O66">
            <v>1.1577689485462095E-2</v>
          </cell>
          <cell r="P66">
            <v>5.7022600893963501E-4</v>
          </cell>
          <cell r="Q66">
            <v>1</v>
          </cell>
        </row>
        <row r="67">
          <cell r="A67" t="str">
            <v>F105</v>
          </cell>
          <cell r="B67" t="str">
            <v>STP - System Prod &amp; Trans Plant</v>
          </cell>
          <cell r="F67">
            <v>0.39328693404067971</v>
          </cell>
          <cell r="G67">
            <v>0.26567315831178062</v>
          </cell>
          <cell r="H67">
            <v>8.1153034669305235E-2</v>
          </cell>
          <cell r="I67">
            <v>0</v>
          </cell>
          <cell r="J67">
            <v>0.15407281072263243</v>
          </cell>
          <cell r="K67">
            <v>1.2941397454492782E-2</v>
          </cell>
          <cell r="L67">
            <v>1.6458313709706197E-4</v>
          </cell>
          <cell r="M67">
            <v>0</v>
          </cell>
          <cell r="N67">
            <v>7.7327866929711969E-2</v>
          </cell>
          <cell r="O67">
            <v>1.5380214734300388E-2</v>
          </cell>
          <cell r="P67">
            <v>0</v>
          </cell>
          <cell r="Q67">
            <v>1</v>
          </cell>
        </row>
        <row r="68">
          <cell r="A68" t="str">
            <v>F105G</v>
          </cell>
          <cell r="B68" t="str">
            <v>SGGP - System Gross Generation Plant</v>
          </cell>
          <cell r="F68">
            <v>0.39383608140777182</v>
          </cell>
          <cell r="G68">
            <v>0.26604411829739477</v>
          </cell>
          <cell r="H68">
            <v>8.1266348821042542E-2</v>
          </cell>
          <cell r="I68">
            <v>0</v>
          </cell>
          <cell r="J68">
            <v>0.15293861112006199</v>
          </cell>
          <cell r="K68">
            <v>1.2959467554777102E-2</v>
          </cell>
          <cell r="L68">
            <v>1.6481294487500167E-4</v>
          </cell>
          <cell r="M68">
            <v>0</v>
          </cell>
          <cell r="N68">
            <v>7.7435839991748412E-2</v>
          </cell>
          <cell r="O68">
            <v>1.5354719862328413E-2</v>
          </cell>
          <cell r="P68">
            <v>0</v>
          </cell>
          <cell r="Q68">
            <v>1</v>
          </cell>
        </row>
        <row r="69">
          <cell r="A69" t="str">
            <v>F105T</v>
          </cell>
          <cell r="B69" t="str">
            <v>SGTP - System Gross Transmission Plant</v>
          </cell>
          <cell r="F69">
            <v>0.39209465554853079</v>
          </cell>
          <cell r="G69">
            <v>0.26486775043986893</v>
          </cell>
          <cell r="H69">
            <v>8.0907013229399458E-2</v>
          </cell>
          <cell r="I69">
            <v>0</v>
          </cell>
          <cell r="J69">
            <v>0.15653532237794468</v>
          </cell>
          <cell r="K69">
            <v>1.2902164648854377E-2</v>
          </cell>
          <cell r="L69">
            <v>1.6408419111755757E-4</v>
          </cell>
          <cell r="M69">
            <v>0</v>
          </cell>
          <cell r="N69">
            <v>7.7093441769341617E-2</v>
          </cell>
          <cell r="O69">
            <v>1.5435567794942798E-2</v>
          </cell>
          <cell r="P69">
            <v>0</v>
          </cell>
          <cell r="Q69">
            <v>1</v>
          </cell>
        </row>
        <row r="70">
          <cell r="A70" t="str">
            <v>F105D</v>
          </cell>
          <cell r="B70" t="str">
            <v>SGDP - System Gross Distribution Plant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  <cell r="Q70">
            <v>1</v>
          </cell>
        </row>
        <row r="71">
          <cell r="A71" t="str">
            <v>F105R</v>
          </cell>
          <cell r="B71" t="str">
            <v>SGTP - System Gross Retail Plant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  <cell r="Q71">
            <v>1</v>
          </cell>
        </row>
        <row r="72">
          <cell r="A72" t="str">
            <v>F105M</v>
          </cell>
          <cell r="B72" t="str">
            <v>SGDP - System Gross Misc Plant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  <cell r="Q72">
            <v>1</v>
          </cell>
        </row>
        <row r="73">
          <cell r="A73" t="str">
            <v>F106</v>
          </cell>
          <cell r="B73" t="str">
            <v>STP - System Transmission Plant</v>
          </cell>
          <cell r="F73">
            <v>0.39209465554853079</v>
          </cell>
          <cell r="G73">
            <v>0.26486775043986893</v>
          </cell>
          <cell r="H73">
            <v>8.0907013229399458E-2</v>
          </cell>
          <cell r="I73">
            <v>0</v>
          </cell>
          <cell r="J73">
            <v>0.15653532237794468</v>
          </cell>
          <cell r="K73">
            <v>1.2902164648854377E-2</v>
          </cell>
          <cell r="L73">
            <v>1.6408419111755757E-4</v>
          </cell>
          <cell r="M73">
            <v>0</v>
          </cell>
          <cell r="N73">
            <v>7.7093441769341617E-2</v>
          </cell>
          <cell r="O73">
            <v>1.5435567794942798E-2</v>
          </cell>
          <cell r="P73">
            <v>0</v>
          </cell>
          <cell r="Q73">
            <v>1</v>
          </cell>
        </row>
        <row r="74">
          <cell r="A74" t="str">
            <v>F107</v>
          </cell>
          <cell r="B74" t="str">
            <v>STP - System Trans &amp; Dist Plant</v>
          </cell>
          <cell r="F74">
            <v>0.48862659449599749</v>
          </cell>
          <cell r="G74">
            <v>0.24936427640240141</v>
          </cell>
          <cell r="H74">
            <v>7.4530438031625609E-2</v>
          </cell>
          <cell r="I74">
            <v>7.8689555454900355E-3</v>
          </cell>
          <cell r="J74">
            <v>7.4139757768540288E-2</v>
          </cell>
          <cell r="K74">
            <v>1.2108529713599117E-2</v>
          </cell>
          <cell r="L74">
            <v>3.3362378499407784E-4</v>
          </cell>
          <cell r="M74">
            <v>1.5284471328230105E-4</v>
          </cell>
          <cell r="N74">
            <v>8.5538947262315229E-2</v>
          </cell>
          <cell r="O74">
            <v>7.2901060480760884E-3</v>
          </cell>
          <cell r="P74">
            <v>4.5926233678526298E-5</v>
          </cell>
          <cell r="Q74">
            <v>1</v>
          </cell>
        </row>
        <row r="75">
          <cell r="A75" t="str">
            <v>F107G</v>
          </cell>
          <cell r="B75" t="str">
            <v>SGGP - System Gross Generation Plant</v>
          </cell>
          <cell r="F75">
            <v>0.39383608140777182</v>
          </cell>
          <cell r="G75">
            <v>0.26604411829739477</v>
          </cell>
          <cell r="H75">
            <v>8.1266348821042542E-2</v>
          </cell>
          <cell r="I75">
            <v>0</v>
          </cell>
          <cell r="J75">
            <v>0.15293861112006199</v>
          </cell>
          <cell r="K75">
            <v>1.2959467554777102E-2</v>
          </cell>
          <cell r="L75">
            <v>1.6481294487500167E-4</v>
          </cell>
          <cell r="M75">
            <v>0</v>
          </cell>
          <cell r="N75">
            <v>7.7435839991748412E-2</v>
          </cell>
          <cell r="O75">
            <v>1.5354719862328413E-2</v>
          </cell>
          <cell r="P75">
            <v>0</v>
          </cell>
          <cell r="Q75">
            <v>1</v>
          </cell>
        </row>
        <row r="76">
          <cell r="A76" t="str">
            <v>F107T</v>
          </cell>
          <cell r="B76" t="str">
            <v>SGTP - System Gross Transmission Plant</v>
          </cell>
          <cell r="F76">
            <v>0.39209465554853079</v>
          </cell>
          <cell r="G76">
            <v>0.26486775043986893</v>
          </cell>
          <cell r="H76">
            <v>8.0907013229399458E-2</v>
          </cell>
          <cell r="I76">
            <v>0</v>
          </cell>
          <cell r="J76">
            <v>0.15653532237794468</v>
          </cell>
          <cell r="K76">
            <v>1.2902164648854377E-2</v>
          </cell>
          <cell r="L76">
            <v>1.6408419111755757E-4</v>
          </cell>
          <cell r="M76">
            <v>0</v>
          </cell>
          <cell r="N76">
            <v>7.7093441769341617E-2</v>
          </cell>
          <cell r="O76">
            <v>1.5435567794942798E-2</v>
          </cell>
          <cell r="P76">
            <v>0</v>
          </cell>
          <cell r="Q76">
            <v>1</v>
          </cell>
        </row>
        <row r="77">
          <cell r="A77" t="str">
            <v>F107D</v>
          </cell>
          <cell r="B77" t="str">
            <v>SGDP - System Gross Distribution Plant</v>
          </cell>
          <cell r="F77">
            <v>0.57399609783642525</v>
          </cell>
          <cell r="G77">
            <v>0.23565354093949839</v>
          </cell>
          <cell r="H77">
            <v>6.8891215784747384E-2</v>
          </cell>
          <cell r="I77">
            <v>1.4827987282042739E-2</v>
          </cell>
          <cell r="J77">
            <v>1.2719742675068942E-3</v>
          </cell>
          <cell r="K77">
            <v>1.1406666465071335E-2</v>
          </cell>
          <cell r="L77">
            <v>4.835587296723664E-4</v>
          </cell>
          <cell r="M77">
            <v>2.8801528380426137E-4</v>
          </cell>
          <cell r="N77">
            <v>9.3007859803131129E-2</v>
          </cell>
          <cell r="O77">
            <v>8.6541804050171723E-5</v>
          </cell>
          <cell r="P77">
            <v>8.6541804050171723E-5</v>
          </cell>
          <cell r="Q77">
            <v>1</v>
          </cell>
        </row>
        <row r="78">
          <cell r="A78" t="str">
            <v>F107R</v>
          </cell>
          <cell r="B78" t="str">
            <v>SGTP - System Gross Retail Plant</v>
          </cell>
          <cell r="F78">
            <v>0.57399609783642525</v>
          </cell>
          <cell r="G78">
            <v>0.23565354093949839</v>
          </cell>
          <cell r="H78">
            <v>6.8891215784747384E-2</v>
          </cell>
          <cell r="I78">
            <v>1.4827987282042739E-2</v>
          </cell>
          <cell r="J78">
            <v>1.2719742675068942E-3</v>
          </cell>
          <cell r="K78">
            <v>1.1406666465071335E-2</v>
          </cell>
          <cell r="L78">
            <v>4.835587296723664E-4</v>
          </cell>
          <cell r="M78">
            <v>2.8801528380426137E-4</v>
          </cell>
          <cell r="N78">
            <v>9.3007859803131129E-2</v>
          </cell>
          <cell r="O78">
            <v>8.6541804050171723E-5</v>
          </cell>
          <cell r="P78">
            <v>8.6541804050171723E-5</v>
          </cell>
          <cell r="Q78">
            <v>1</v>
          </cell>
        </row>
        <row r="79">
          <cell r="A79" t="str">
            <v>F107M</v>
          </cell>
          <cell r="B79" t="str">
            <v>SGDP - System Gross Misc Plant</v>
          </cell>
          <cell r="F79">
            <v>0.57399609783642525</v>
          </cell>
          <cell r="G79">
            <v>0.23565354093949839</v>
          </cell>
          <cell r="H79">
            <v>6.8891215784747384E-2</v>
          </cell>
          <cell r="I79">
            <v>1.4827987282042739E-2</v>
          </cell>
          <cell r="J79">
            <v>1.2719742675068942E-3</v>
          </cell>
          <cell r="K79">
            <v>1.1406666465071335E-2</v>
          </cell>
          <cell r="L79">
            <v>4.835587296723664E-4</v>
          </cell>
          <cell r="M79">
            <v>2.8801528380426137E-4</v>
          </cell>
          <cell r="N79">
            <v>9.3007859803131129E-2</v>
          </cell>
          <cell r="O79">
            <v>8.6541804050171723E-5</v>
          </cell>
          <cell r="P79">
            <v>8.6541804050171723E-5</v>
          </cell>
          <cell r="Q79">
            <v>1</v>
          </cell>
        </row>
        <row r="80">
          <cell r="A80" t="str">
            <v>F108</v>
          </cell>
          <cell r="B80" t="str">
            <v>SGP - System General Plant</v>
          </cell>
          <cell r="F80">
            <v>0.41319798338032232</v>
          </cell>
          <cell r="G80">
            <v>0.25601247528509141</v>
          </cell>
          <cell r="H80">
            <v>8.179309336599995E-2</v>
          </cell>
          <cell r="I80">
            <v>5.5099277808169428E-3</v>
          </cell>
          <cell r="J80">
            <v>0.13093541374888459</v>
          </cell>
          <cell r="K80">
            <v>1.0926665296164392E-2</v>
          </cell>
          <cell r="L80">
            <v>3.2845074425820253E-4</v>
          </cell>
          <cell r="M80">
            <v>3.4670846809000679E-4</v>
          </cell>
          <cell r="N80">
            <v>7.7042072131052325E-2</v>
          </cell>
          <cell r="O80">
            <v>1.3450010036446353E-2</v>
          </cell>
          <cell r="P80">
            <v>1.0457199762873726E-2</v>
          </cell>
          <cell r="Q80">
            <v>1</v>
          </cell>
        </row>
        <row r="81">
          <cell r="A81" t="str">
            <v>F108G</v>
          </cell>
          <cell r="B81" t="str">
            <v>SGGP - System Gen Generation Plant</v>
          </cell>
          <cell r="F81">
            <v>0.31812678517411846</v>
          </cell>
          <cell r="G81">
            <v>0.2710721483661756</v>
          </cell>
          <cell r="H81">
            <v>9.1964366002526901E-2</v>
          </cell>
          <cell r="I81">
            <v>2.5489323678359352E-3</v>
          </cell>
          <cell r="J81">
            <v>0.19626783717839974</v>
          </cell>
          <cell r="K81">
            <v>1.0043114801880642E-2</v>
          </cell>
          <cell r="L81">
            <v>2.399574995487171E-4</v>
          </cell>
          <cell r="M81">
            <v>5.2303246993894658E-4</v>
          </cell>
          <cell r="N81">
            <v>6.7652761107422521E-2</v>
          </cell>
          <cell r="O81">
            <v>2.0466324928349756E-2</v>
          </cell>
          <cell r="P81">
            <v>2.1094740103802859E-2</v>
          </cell>
          <cell r="Q81">
            <v>1</v>
          </cell>
        </row>
        <row r="82">
          <cell r="A82" t="str">
            <v>F108T</v>
          </cell>
          <cell r="B82" t="str">
            <v>SGTP - System Gen Transmission Plant</v>
          </cell>
          <cell r="F82">
            <v>0.39209630926268779</v>
          </cell>
          <cell r="G82">
            <v>0.26486886755672434</v>
          </cell>
          <cell r="H82">
            <v>8.0907354466065867E-2</v>
          </cell>
          <cell r="I82">
            <v>0</v>
          </cell>
          <cell r="J82">
            <v>0.15653190682494017</v>
          </cell>
          <cell r="K82">
            <v>1.2902219065541863E-2</v>
          </cell>
          <cell r="L82">
            <v>1.64084883165628E-4</v>
          </cell>
          <cell r="M82">
            <v>0</v>
          </cell>
          <cell r="N82">
            <v>7.7093766921735959E-2</v>
          </cell>
          <cell r="O82">
            <v>1.5435491019138639E-2</v>
          </cell>
          <cell r="P82">
            <v>0</v>
          </cell>
          <cell r="Q82">
            <v>1</v>
          </cell>
        </row>
        <row r="83">
          <cell r="A83" t="str">
            <v>F108D</v>
          </cell>
          <cell r="B83" t="str">
            <v>SGDP - System Gen Distribution Plant</v>
          </cell>
          <cell r="F83">
            <v>0.57399609783642525</v>
          </cell>
          <cell r="G83">
            <v>0.23565354093949839</v>
          </cell>
          <cell r="H83">
            <v>6.8891215784747384E-2</v>
          </cell>
          <cell r="I83">
            <v>1.4827987282042737E-2</v>
          </cell>
          <cell r="J83">
            <v>1.2719742675068942E-3</v>
          </cell>
          <cell r="K83">
            <v>1.1406666465071335E-2</v>
          </cell>
          <cell r="L83">
            <v>4.8355872967236635E-4</v>
          </cell>
          <cell r="M83">
            <v>2.8801528380426137E-4</v>
          </cell>
          <cell r="N83">
            <v>9.3007859803131115E-2</v>
          </cell>
          <cell r="O83">
            <v>8.6541804050171709E-5</v>
          </cell>
          <cell r="P83">
            <v>8.6541804050171709E-5</v>
          </cell>
          <cell r="Q83">
            <v>1</v>
          </cell>
        </row>
        <row r="84">
          <cell r="A84" t="str">
            <v>F108R</v>
          </cell>
          <cell r="B84" t="str">
            <v>SGTP - System Gen Retail Plant</v>
          </cell>
          <cell r="F84">
            <v>0.87083139955935285</v>
          </cell>
          <cell r="G84">
            <v>1.9459829672089233E-2</v>
          </cell>
          <cell r="H84">
            <v>3.4595842598384894E-4</v>
          </cell>
          <cell r="I84">
            <v>1.03070458516337E-2</v>
          </cell>
          <cell r="J84">
            <v>6.5144830588063777E-4</v>
          </cell>
          <cell r="K84">
            <v>3.441951868068659E-3</v>
          </cell>
          <cell r="L84">
            <v>2.6223261067933588E-3</v>
          </cell>
          <cell r="M84">
            <v>5.4775037140818194E-4</v>
          </cell>
          <cell r="N84">
            <v>9.178405668484485E-2</v>
          </cell>
          <cell r="O84">
            <v>4.1165769723894958E-6</v>
          </cell>
          <cell r="P84">
            <v>4.1165769723894958E-6</v>
          </cell>
          <cell r="Q84">
            <v>1</v>
          </cell>
        </row>
        <row r="85">
          <cell r="A85" t="str">
            <v>F108M</v>
          </cell>
          <cell r="B85" t="str">
            <v>SGDP - System Gen Misc Plant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  <cell r="Q85">
            <v>1</v>
          </cell>
        </row>
        <row r="86">
          <cell r="A86" t="str">
            <v>F110</v>
          </cell>
          <cell r="B86" t="str">
            <v>SIP - System Intangible Plant</v>
          </cell>
          <cell r="F86">
            <v>0.49911089600793235</v>
          </cell>
          <cell r="G86">
            <v>0.21913091319910594</v>
          </cell>
          <cell r="H86">
            <v>6.5646222431939724E-2</v>
          </cell>
          <cell r="I86">
            <v>3.7426066060729608E-3</v>
          </cell>
          <cell r="J86">
            <v>0.10775349444175385</v>
          </cell>
          <cell r="K86">
            <v>1.1068701015218655E-2</v>
          </cell>
          <cell r="L86">
            <v>6.3352734440860758E-4</v>
          </cell>
          <cell r="M86">
            <v>1.3739710323126827E-4</v>
          </cell>
          <cell r="N86">
            <v>8.1806876862585254E-2</v>
          </cell>
          <cell r="O86">
            <v>1.0763074095819834E-2</v>
          </cell>
          <cell r="P86">
            <v>2.0629089193164598E-4</v>
          </cell>
          <cell r="Q86">
            <v>1</v>
          </cell>
        </row>
        <row r="87">
          <cell r="A87" t="str">
            <v>F118</v>
          </cell>
          <cell r="B87" t="str">
            <v>Account 360</v>
          </cell>
          <cell r="F87">
            <v>0.48185384449784452</v>
          </cell>
          <cell r="G87">
            <v>0.31157440623203314</v>
          </cell>
          <cell r="H87">
            <v>9.8833884475618791E-2</v>
          </cell>
          <cell r="I87">
            <v>6.9917563780139515E-4</v>
          </cell>
          <cell r="J87">
            <v>0</v>
          </cell>
          <cell r="K87">
            <v>1.3505359359867476E-2</v>
          </cell>
          <cell r="L87">
            <v>2.1092886397717852E-4</v>
          </cell>
          <cell r="M87">
            <v>1.6090354124717585E-4</v>
          </cell>
          <cell r="N87">
            <v>9.3161497391610545E-2</v>
          </cell>
          <cell r="O87">
            <v>0</v>
          </cell>
          <cell r="P87">
            <v>0</v>
          </cell>
          <cell r="Q87">
            <v>1</v>
          </cell>
        </row>
        <row r="88">
          <cell r="A88" t="str">
            <v>F119</v>
          </cell>
          <cell r="B88" t="str">
            <v>Account 361</v>
          </cell>
          <cell r="F88">
            <v>0.48185384449784452</v>
          </cell>
          <cell r="G88">
            <v>0.31157440623203314</v>
          </cell>
          <cell r="H88">
            <v>9.8833884475618791E-2</v>
          </cell>
          <cell r="I88">
            <v>6.9917563780139515E-4</v>
          </cell>
          <cell r="J88">
            <v>0</v>
          </cell>
          <cell r="K88">
            <v>1.3505359359867476E-2</v>
          </cell>
          <cell r="L88">
            <v>2.1092886397717852E-4</v>
          </cell>
          <cell r="M88">
            <v>1.6090354124717585E-4</v>
          </cell>
          <cell r="N88">
            <v>9.3161497391610532E-2</v>
          </cell>
          <cell r="O88">
            <v>0</v>
          </cell>
          <cell r="P88">
            <v>0</v>
          </cell>
          <cell r="Q88">
            <v>1</v>
          </cell>
        </row>
        <row r="89">
          <cell r="A89" t="str">
            <v>F120</v>
          </cell>
          <cell r="B89" t="str">
            <v>Account 362</v>
          </cell>
          <cell r="F89">
            <v>0.48185384449784452</v>
          </cell>
          <cell r="G89">
            <v>0.3115744062320332</v>
          </cell>
          <cell r="H89">
            <v>9.8833884475618791E-2</v>
          </cell>
          <cell r="I89">
            <v>6.9917563780139515E-4</v>
          </cell>
          <cell r="J89">
            <v>0</v>
          </cell>
          <cell r="K89">
            <v>1.3505359359867478E-2</v>
          </cell>
          <cell r="L89">
            <v>2.1092886397717852E-4</v>
          </cell>
          <cell r="M89">
            <v>1.6090354124717585E-4</v>
          </cell>
          <cell r="N89">
            <v>9.3161497391610545E-2</v>
          </cell>
          <cell r="O89">
            <v>0</v>
          </cell>
          <cell r="P89">
            <v>0</v>
          </cell>
          <cell r="Q89">
            <v>1</v>
          </cell>
        </row>
        <row r="90">
          <cell r="A90" t="str">
            <v>F121</v>
          </cell>
          <cell r="B90" t="str">
            <v>Account 364</v>
          </cell>
          <cell r="F90">
            <v>0.47728536827533213</v>
          </cell>
          <cell r="G90">
            <v>0.30720056894242442</v>
          </cell>
          <cell r="H90">
            <v>9.744646843389676E-2</v>
          </cell>
          <cell r="I90">
            <v>1.2256135706272308E-2</v>
          </cell>
          <cell r="J90">
            <v>0</v>
          </cell>
          <cell r="K90">
            <v>1.3315773042133267E-2</v>
          </cell>
          <cell r="L90">
            <v>2.0796787452404886E-4</v>
          </cell>
          <cell r="M90">
            <v>1.5864480017390269E-4</v>
          </cell>
          <cell r="N90">
            <v>9.2129072925243291E-2</v>
          </cell>
          <cell r="O90">
            <v>0</v>
          </cell>
          <cell r="P90">
            <v>0</v>
          </cell>
          <cell r="Q90">
            <v>1</v>
          </cell>
        </row>
        <row r="91">
          <cell r="A91" t="str">
            <v>F122</v>
          </cell>
          <cell r="B91" t="str">
            <v>Account 365</v>
          </cell>
          <cell r="F91">
            <v>0.6331720706805366</v>
          </cell>
          <cell r="G91">
            <v>0.19055426646468338</v>
          </cell>
          <cell r="H91">
            <v>6.0445331777609093E-2</v>
          </cell>
          <cell r="I91">
            <v>7.9168838076370974E-3</v>
          </cell>
          <cell r="J91">
            <v>0</v>
          </cell>
          <cell r="K91">
            <v>8.2596766444448383E-3</v>
          </cell>
          <cell r="L91">
            <v>1.2900095177094788E-4</v>
          </cell>
          <cell r="M91">
            <v>9.8406209433941807E-5</v>
          </cell>
          <cell r="N91">
            <v>9.9424363463884211E-2</v>
          </cell>
          <cell r="O91">
            <v>0</v>
          </cell>
          <cell r="P91">
            <v>0</v>
          </cell>
          <cell r="Q91">
            <v>1</v>
          </cell>
        </row>
        <row r="92">
          <cell r="A92" t="str">
            <v>F123</v>
          </cell>
          <cell r="B92" t="str">
            <v>Account 366</v>
          </cell>
          <cell r="F92">
            <v>0.61240133399423002</v>
          </cell>
          <cell r="G92">
            <v>0.21146619615258039</v>
          </cell>
          <cell r="H92">
            <v>6.7078762513883047E-2</v>
          </cell>
          <cell r="I92">
            <v>6.1879329348561414E-4</v>
          </cell>
          <cell r="J92">
            <v>0</v>
          </cell>
          <cell r="K92">
            <v>9.1661154266245489E-3</v>
          </cell>
          <cell r="L92">
            <v>1.4315785774400742E-4</v>
          </cell>
          <cell r="M92">
            <v>1.0920556738437877E-4</v>
          </cell>
          <cell r="N92">
            <v>9.9016435194068192E-2</v>
          </cell>
          <cell r="O92">
            <v>0</v>
          </cell>
          <cell r="P92">
            <v>0</v>
          </cell>
          <cell r="Q92">
            <v>1</v>
          </cell>
        </row>
        <row r="93">
          <cell r="A93" t="str">
            <v>F124</v>
          </cell>
          <cell r="B93" t="str">
            <v>Account 367</v>
          </cell>
          <cell r="F93">
            <v>0.58801113178297126</v>
          </cell>
          <cell r="G93">
            <v>0.22847113330021493</v>
          </cell>
          <cell r="H93">
            <v>7.2472864083037145E-2</v>
          </cell>
          <cell r="I93">
            <v>3.1248685008323125E-3</v>
          </cell>
          <cell r="J93">
            <v>0</v>
          </cell>
          <cell r="K93">
            <v>9.9032035265365012E-3</v>
          </cell>
          <cell r="L93">
            <v>1.546698176573089E-4</v>
          </cell>
          <cell r="M93">
            <v>1.179872726560961E-4</v>
          </cell>
          <cell r="N93">
            <v>9.7744141716094621E-2</v>
          </cell>
          <cell r="O93">
            <v>0</v>
          </cell>
          <cell r="P93">
            <v>0</v>
          </cell>
          <cell r="Q93">
            <v>1</v>
          </cell>
        </row>
        <row r="94">
          <cell r="A94" t="str">
            <v>F125</v>
          </cell>
          <cell r="B94" t="str">
            <v>Account 368</v>
          </cell>
          <cell r="F94">
            <v>0.58833266525621186</v>
          </cell>
          <cell r="G94">
            <v>0.25399798927437112</v>
          </cell>
          <cell r="H94">
            <v>6.0681542529829526E-2</v>
          </cell>
          <cell r="I94">
            <v>3.6442674445197687E-3</v>
          </cell>
          <cell r="J94">
            <v>0</v>
          </cell>
          <cell r="K94">
            <v>1.8740864572651769E-2</v>
          </cell>
          <cell r="L94">
            <v>1.1866486860554856E-4</v>
          </cell>
          <cell r="M94">
            <v>7.0168637588579729E-4</v>
          </cell>
          <cell r="N94">
            <v>7.3782319677924674E-2</v>
          </cell>
          <cell r="O94">
            <v>0</v>
          </cell>
          <cell r="P94">
            <v>0</v>
          </cell>
          <cell r="Q94">
            <v>1</v>
          </cell>
        </row>
        <row r="95">
          <cell r="A95" t="str">
            <v>F126</v>
          </cell>
          <cell r="B95" t="str">
            <v>Account 369</v>
          </cell>
          <cell r="F95">
            <v>0.79963259447844093</v>
          </cell>
          <cell r="G95">
            <v>7.6728663408577744E-2</v>
          </cell>
          <cell r="H95">
            <v>6.8875427433031404E-3</v>
          </cell>
          <cell r="I95">
            <v>0</v>
          </cell>
          <cell r="J95">
            <v>0</v>
          </cell>
          <cell r="K95">
            <v>0</v>
          </cell>
          <cell r="L95">
            <v>2.8991380892467692E-3</v>
          </cell>
          <cell r="M95">
            <v>6.0557074157735946E-4</v>
          </cell>
          <cell r="N95">
            <v>0.11324649053885387</v>
          </cell>
          <cell r="O95">
            <v>0</v>
          </cell>
          <cell r="P95">
            <v>0</v>
          </cell>
          <cell r="Q95">
            <v>1</v>
          </cell>
        </row>
        <row r="96">
          <cell r="A96" t="str">
            <v>F127</v>
          </cell>
          <cell r="B96" t="str">
            <v>Account 370</v>
          </cell>
          <cell r="F96">
            <v>0.69207039078932875</v>
          </cell>
          <cell r="G96">
            <v>0.11668216993772151</v>
          </cell>
          <cell r="H96">
            <v>1.3380058378638931E-2</v>
          </cell>
          <cell r="I96">
            <v>0</v>
          </cell>
          <cell r="J96">
            <v>4.3044113766125575E-2</v>
          </cell>
          <cell r="K96">
            <v>9.8778779929939754E-3</v>
          </cell>
          <cell r="L96">
            <v>2.2441272515058845E-3</v>
          </cell>
          <cell r="M96">
            <v>4.6875235399409989E-4</v>
          </cell>
          <cell r="N96">
            <v>0.11637529157454736</v>
          </cell>
          <cell r="O96">
            <v>2.9286089775720624E-3</v>
          </cell>
          <cell r="P96">
            <v>2.9286089775720624E-3</v>
          </cell>
          <cell r="Q96">
            <v>1</v>
          </cell>
        </row>
        <row r="97">
          <cell r="A97" t="str">
            <v>F128</v>
          </cell>
          <cell r="B97" t="str">
            <v>Account 371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</row>
        <row r="98">
          <cell r="A98" t="str">
            <v>F129</v>
          </cell>
          <cell r="B98" t="str">
            <v>Account 372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  <cell r="Q98">
            <v>1</v>
          </cell>
        </row>
        <row r="99">
          <cell r="A99" t="str">
            <v>F130</v>
          </cell>
          <cell r="B99" t="str">
            <v>Account 373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</row>
        <row r="100">
          <cell r="A100" t="str">
            <v>F131</v>
          </cell>
          <cell r="B100" t="str">
            <v>Account 581 thru 587 &amp; 591 thru 597</v>
          </cell>
          <cell r="F100">
            <v>0.55466081139251322</v>
          </cell>
          <cell r="G100">
            <v>0.23361804991302976</v>
          </cell>
          <cell r="H100">
            <v>7.0500234265707867E-2</v>
          </cell>
          <cell r="I100">
            <v>3.0578751931953477E-2</v>
          </cell>
          <cell r="J100">
            <v>3.3893610226347218E-3</v>
          </cell>
          <cell r="K100">
            <v>1.0250448016649432E-2</v>
          </cell>
          <cell r="L100">
            <v>5.9118761844210912E-4</v>
          </cell>
          <cell r="M100">
            <v>2.0888400524118273E-4</v>
          </cell>
          <cell r="N100">
            <v>9.5741065306355302E-2</v>
          </cell>
          <cell r="O100">
            <v>2.3060326373666512E-4</v>
          </cell>
          <cell r="P100">
            <v>2.3060326373666512E-4</v>
          </cell>
          <cell r="Q100">
            <v>1</v>
          </cell>
        </row>
        <row r="101">
          <cell r="A101" t="str">
            <v>F132</v>
          </cell>
          <cell r="B101" t="str">
            <v>Account 364 + 365</v>
          </cell>
          <cell r="F101">
            <v>0.53892662577935324</v>
          </cell>
          <cell r="G101">
            <v>0.26107588571426532</v>
          </cell>
          <cell r="H101">
            <v>8.2815351363737022E-2</v>
          </cell>
          <cell r="I101">
            <v>1.0540293754831714E-2</v>
          </cell>
          <cell r="J101">
            <v>0</v>
          </cell>
          <cell r="K101">
            <v>1.1316473966546045E-2</v>
          </cell>
          <cell r="L101">
            <v>1.7674250157933562E-4</v>
          </cell>
          <cell r="M101">
            <v>1.3482504886612665E-4</v>
          </cell>
          <cell r="N101">
            <v>9.5013801870821396E-2</v>
          </cell>
          <cell r="O101">
            <v>0</v>
          </cell>
          <cell r="P101">
            <v>0</v>
          </cell>
          <cell r="Q101">
            <v>1</v>
          </cell>
        </row>
        <row r="102">
          <cell r="A102" t="str">
            <v>F133</v>
          </cell>
          <cell r="B102" t="str">
            <v>Account 366 + 367</v>
          </cell>
          <cell r="F102">
            <v>0.59454060742505677</v>
          </cell>
          <cell r="G102">
            <v>0.22391875927973956</v>
          </cell>
          <cell r="H102">
            <v>7.1028814767592402E-2</v>
          </cell>
          <cell r="I102">
            <v>2.4539697160714698E-3</v>
          </cell>
          <cell r="J102">
            <v>0</v>
          </cell>
          <cell r="K102">
            <v>9.7058784386688576E-3</v>
          </cell>
          <cell r="L102">
            <v>1.5158796285366693E-4</v>
          </cell>
          <cell r="M102">
            <v>1.1563633148016835E-4</v>
          </cell>
          <cell r="N102">
            <v>9.8084746078537247E-2</v>
          </cell>
          <cell r="O102">
            <v>0</v>
          </cell>
          <cell r="P102">
            <v>0</v>
          </cell>
          <cell r="Q102">
            <v>1</v>
          </cell>
        </row>
        <row r="103">
          <cell r="A103" t="str">
            <v>F134</v>
          </cell>
          <cell r="B103" t="str">
            <v>Account 364 + 365 + 369  (OH)</v>
          </cell>
          <cell r="F103">
            <v>0.5746926325278473</v>
          </cell>
          <cell r="G103">
            <v>0.23578546359638292</v>
          </cell>
          <cell r="H103">
            <v>7.2398886681061314E-2</v>
          </cell>
          <cell r="I103">
            <v>9.0942807638459029E-3</v>
          </cell>
          <cell r="J103">
            <v>0</v>
          </cell>
          <cell r="K103">
            <v>9.7639775420249458E-3</v>
          </cell>
          <cell r="L103">
            <v>5.5022539284742744E-4</v>
          </cell>
          <cell r="M103">
            <v>1.9940620788733702E-4</v>
          </cell>
          <cell r="N103">
            <v>9.7515127288102965E-2</v>
          </cell>
          <cell r="O103">
            <v>0</v>
          </cell>
          <cell r="P103">
            <v>0</v>
          </cell>
          <cell r="Q103">
            <v>1</v>
          </cell>
        </row>
        <row r="104">
          <cell r="A104" t="str">
            <v>F135</v>
          </cell>
          <cell r="B104" t="str">
            <v>Account 366 + 367 + 369  (UG)</v>
          </cell>
          <cell r="F104">
            <v>0.63315811517557363</v>
          </cell>
          <cell r="G104">
            <v>0.19620380683440405</v>
          </cell>
          <cell r="H104">
            <v>5.8951424006922375E-2</v>
          </cell>
          <cell r="I104">
            <v>1.9919029337877891E-3</v>
          </cell>
          <cell r="J104">
            <v>0</v>
          </cell>
          <cell r="K104">
            <v>7.878323685233727E-3</v>
          </cell>
          <cell r="L104">
            <v>6.6893405630831277E-4</v>
          </cell>
          <cell r="M104">
            <v>2.0788784335541482E-4</v>
          </cell>
          <cell r="N104">
            <v>0.10093960546441481</v>
          </cell>
          <cell r="O104">
            <v>0</v>
          </cell>
          <cell r="P104">
            <v>0</v>
          </cell>
          <cell r="Q104">
            <v>1</v>
          </cell>
        </row>
        <row r="105">
          <cell r="A105" t="str">
            <v>F136</v>
          </cell>
          <cell r="B105" t="str">
            <v>Account 902 + 903 + 904</v>
          </cell>
          <cell r="F105">
            <v>0.86903698554123632</v>
          </cell>
          <cell r="G105">
            <v>2.3196969899500031E-2</v>
          </cell>
          <cell r="H105">
            <v>5.6334511436638224E-3</v>
          </cell>
          <cell r="I105">
            <v>7.6404524420265948E-3</v>
          </cell>
          <cell r="J105">
            <v>5.6231638263466019E-3</v>
          </cell>
          <cell r="K105">
            <v>2.1847675920868216E-3</v>
          </cell>
          <cell r="L105">
            <v>2.3664605092576798E-3</v>
          </cell>
          <cell r="M105">
            <v>4.9430527328797743E-4</v>
          </cell>
          <cell r="N105">
            <v>8.3788106599257617E-2</v>
          </cell>
          <cell r="O105">
            <v>1.7668586668326553E-5</v>
          </cell>
          <cell r="P105">
            <v>1.7668586668326553E-5</v>
          </cell>
          <cell r="Q105">
            <v>1</v>
          </cell>
        </row>
        <row r="106">
          <cell r="A106" t="str">
            <v>F137</v>
          </cell>
          <cell r="B106" t="str">
            <v>Total O &amp; M Expense</v>
          </cell>
          <cell r="F106">
            <v>0.37587588204845046</v>
          </cell>
          <cell r="G106">
            <v>0.25845580110673916</v>
          </cell>
          <cell r="H106">
            <v>8.4481553268622167E-2</v>
          </cell>
          <cell r="I106">
            <v>4.1812126541234005E-3</v>
          </cell>
          <cell r="J106">
            <v>0.16274747121547703</v>
          </cell>
          <cell r="K106">
            <v>1.0586089469535254E-2</v>
          </cell>
          <cell r="L106">
            <v>3.200095403030207E-4</v>
          </cell>
          <cell r="M106">
            <v>3.600576943973577E-4</v>
          </cell>
          <cell r="N106">
            <v>7.3082428692343673E-2</v>
          </cell>
          <cell r="O106">
            <v>1.6779305698963794E-2</v>
          </cell>
          <cell r="P106">
            <v>1.3130188611044501E-2</v>
          </cell>
          <cell r="Q106">
            <v>1</v>
          </cell>
        </row>
        <row r="107">
          <cell r="A107" t="str">
            <v>F137G</v>
          </cell>
          <cell r="B107" t="str">
            <v>Generation O &amp; M Exp</v>
          </cell>
          <cell r="F107">
            <v>0.33864904561778519</v>
          </cell>
          <cell r="G107">
            <v>0.26968509364756532</v>
          </cell>
          <cell r="H107">
            <v>8.9075129133764405E-2</v>
          </cell>
          <cell r="I107">
            <v>1.8772016010204561E-3</v>
          </cell>
          <cell r="J107">
            <v>0.18448578951043315</v>
          </cell>
          <cell r="K107">
            <v>1.0825268202554455E-2</v>
          </cell>
          <cell r="L107">
            <v>2.2011963709366269E-4</v>
          </cell>
          <cell r="M107">
            <v>3.8272073276111922E-4</v>
          </cell>
          <cell r="N107">
            <v>7.0296223332248081E-2</v>
          </cell>
          <cell r="O107">
            <v>1.907852937371704E-2</v>
          </cell>
          <cell r="P107">
            <v>1.5424879211056964E-2</v>
          </cell>
          <cell r="Q107">
            <v>1</v>
          </cell>
        </row>
        <row r="108">
          <cell r="A108" t="str">
            <v>F137T</v>
          </cell>
          <cell r="B108" t="str">
            <v>Transmission O &amp; M Exp</v>
          </cell>
          <cell r="F108">
            <v>0.39485791546959403</v>
          </cell>
          <cell r="G108">
            <v>0.26405226246287489</v>
          </cell>
          <cell r="H108">
            <v>8.089360409526565E-2</v>
          </cell>
          <cell r="I108">
            <v>4.9424015704679631E-4</v>
          </cell>
          <cell r="J108">
            <v>0.15360704799320871</v>
          </cell>
          <cell r="K108">
            <v>1.2751594858977212E-2</v>
          </cell>
          <cell r="L108">
            <v>1.7800494953733542E-4</v>
          </cell>
          <cell r="M108">
            <v>2.6729561936349518E-5</v>
          </cell>
          <cell r="N108">
            <v>7.7202047791886635E-2</v>
          </cell>
          <cell r="O108">
            <v>1.5188621843130445E-2</v>
          </cell>
          <cell r="P108">
            <v>7.4793081654220815E-4</v>
          </cell>
          <cell r="Q108">
            <v>1</v>
          </cell>
        </row>
        <row r="109">
          <cell r="A109" t="str">
            <v>F137D</v>
          </cell>
          <cell r="B109" t="str">
            <v xml:space="preserve">Distribution O &amp; M Exp </v>
          </cell>
          <cell r="F109">
            <v>0.55090389901414483</v>
          </cell>
          <cell r="G109">
            <v>0.23473222641867425</v>
          </cell>
          <cell r="H109">
            <v>7.0793469660996755E-2</v>
          </cell>
          <cell r="I109">
            <v>2.7958403093029927E-2</v>
          </cell>
          <cell r="J109">
            <v>8.3376904937360902E-3</v>
          </cell>
          <cell r="K109">
            <v>1.039567125378317E-2</v>
          </cell>
          <cell r="L109">
            <v>5.6958005010788039E-4</v>
          </cell>
          <cell r="M109">
            <v>2.2252952981746451E-4</v>
          </cell>
          <cell r="N109">
            <v>9.4705398450981318E-2</v>
          </cell>
          <cell r="O109">
            <v>7.5115309616534257E-4</v>
          </cell>
          <cell r="P109">
            <v>6.2997893856290806E-4</v>
          </cell>
          <cell r="Q109">
            <v>1</v>
          </cell>
        </row>
        <row r="110">
          <cell r="A110" t="str">
            <v>F137R</v>
          </cell>
          <cell r="B110" t="str">
            <v>Retail O &amp; M Exp  (Customer)</v>
          </cell>
          <cell r="F110">
            <v>0.86813778275414211</v>
          </cell>
          <cell r="G110">
            <v>2.2768023883109442E-2</v>
          </cell>
          <cell r="H110">
            <v>5.0735295835636412E-3</v>
          </cell>
          <cell r="I110">
            <v>8.1009596662772309E-3</v>
          </cell>
          <cell r="J110">
            <v>5.1708716714845317E-3</v>
          </cell>
          <cell r="K110">
            <v>2.3526983032509945E-3</v>
          </cell>
          <cell r="L110">
            <v>2.4281778081399648E-3</v>
          </cell>
          <cell r="M110">
            <v>5.0892492918672757E-4</v>
          </cell>
          <cell r="N110">
            <v>8.5333123938502925E-2</v>
          </cell>
          <cell r="O110">
            <v>4.0254374216643199E-5</v>
          </cell>
          <cell r="P110">
            <v>8.5653088125638895E-5</v>
          </cell>
          <cell r="Q110">
            <v>1</v>
          </cell>
        </row>
        <row r="111">
          <cell r="A111" t="str">
            <v>F137M</v>
          </cell>
          <cell r="B111" t="str">
            <v xml:space="preserve">Misc &amp; Customer O &amp; M Exp </v>
          </cell>
          <cell r="F111">
            <v>0.44078634417396845</v>
          </cell>
          <cell r="G111">
            <v>0.25778250081738735</v>
          </cell>
          <cell r="H111">
            <v>7.7930015139227413E-2</v>
          </cell>
          <cell r="I111">
            <v>3.8975369846602145E-3</v>
          </cell>
          <cell r="J111">
            <v>0.11390910542379533</v>
          </cell>
          <cell r="K111">
            <v>1.2537993359318092E-2</v>
          </cell>
          <cell r="L111">
            <v>2.4842588295453537E-4</v>
          </cell>
          <cell r="M111">
            <v>7.5704827595446362E-5</v>
          </cell>
          <cell r="N111">
            <v>8.1449353614379577E-2</v>
          </cell>
          <cell r="O111">
            <v>1.1360272260439883E-2</v>
          </cell>
          <cell r="P111">
            <v>2.2747516273718723E-5</v>
          </cell>
          <cell r="Q111">
            <v>1</v>
          </cell>
        </row>
        <row r="112">
          <cell r="A112" t="str">
            <v>F138</v>
          </cell>
          <cell r="B112" t="str">
            <v>GTD O&amp;M Exp  (less fuel, purchased p &amp; wheeling)</v>
          </cell>
          <cell r="F112">
            <v>0.48897498910953097</v>
          </cell>
          <cell r="G112">
            <v>0.22938856113708134</v>
          </cell>
          <cell r="H112">
            <v>6.9695954729777854E-2</v>
          </cell>
          <cell r="I112">
            <v>8.6231569631569725E-3</v>
          </cell>
          <cell r="J112">
            <v>9.8776592728187826E-2</v>
          </cell>
          <cell r="K112">
            <v>1.1015091439480739E-2</v>
          </cell>
          <cell r="L112">
            <v>5.3688656428974284E-4</v>
          </cell>
          <cell r="M112">
            <v>1.1535445520364985E-4</v>
          </cell>
          <cell r="N112">
            <v>8.2849309175837119E-2</v>
          </cell>
          <cell r="O112">
            <v>9.815455304410808E-3</v>
          </cell>
          <cell r="P112">
            <v>2.0864839304229603E-4</v>
          </cell>
          <cell r="Q112">
            <v>1</v>
          </cell>
        </row>
        <row r="113">
          <cell r="A113" t="str">
            <v>F138G</v>
          </cell>
          <cell r="B113" t="str">
            <v xml:space="preserve">Generation O &amp; M Exp (less fuel &amp; purchased power) </v>
          </cell>
          <cell r="F113">
            <v>0.39286460920591126</v>
          </cell>
          <cell r="G113">
            <v>0.26610863602091006</v>
          </cell>
          <cell r="H113">
            <v>8.140362161082984E-2</v>
          </cell>
          <cell r="I113">
            <v>3.2706907380727326E-5</v>
          </cell>
          <cell r="J113">
            <v>0.15349459487288775</v>
          </cell>
          <cell r="K113">
            <v>1.2922046052118908E-2</v>
          </cell>
          <cell r="L113">
            <v>1.6577717053312141E-4</v>
          </cell>
          <cell r="M113">
            <v>6.7113489425104766E-6</v>
          </cell>
          <cell r="N113">
            <v>7.7310307333838063E-2</v>
          </cell>
          <cell r="O113">
            <v>1.5420309987657303E-2</v>
          </cell>
          <cell r="P113">
            <v>2.7067948898988565E-4</v>
          </cell>
          <cell r="Q113">
            <v>1</v>
          </cell>
        </row>
        <row r="114">
          <cell r="A114" t="str">
            <v>F138T</v>
          </cell>
          <cell r="B114" t="str">
            <v>Transmission O &amp; M Exp - (less wheeling exp)</v>
          </cell>
          <cell r="F114">
            <v>0.39209465554853079</v>
          </cell>
          <cell r="G114">
            <v>0.26486775043986899</v>
          </cell>
          <cell r="H114">
            <v>8.0907013229399471E-2</v>
          </cell>
          <cell r="I114">
            <v>0</v>
          </cell>
          <cell r="J114">
            <v>0.15653532237794468</v>
          </cell>
          <cell r="K114">
            <v>1.2902164648854377E-2</v>
          </cell>
          <cell r="L114">
            <v>1.6408419111755757E-4</v>
          </cell>
          <cell r="M114">
            <v>0</v>
          </cell>
          <cell r="N114">
            <v>7.7093441769341631E-2</v>
          </cell>
          <cell r="O114">
            <v>1.5435567794942798E-2</v>
          </cell>
          <cell r="P114">
            <v>0</v>
          </cell>
          <cell r="Q114">
            <v>1</v>
          </cell>
        </row>
        <row r="115">
          <cell r="A115" t="str">
            <v>F138D</v>
          </cell>
          <cell r="B115" t="str">
            <v xml:space="preserve">Distribution O &amp; M Exp </v>
          </cell>
          <cell r="F115">
            <v>0.554660811392513</v>
          </cell>
          <cell r="G115">
            <v>0.2336180499130297</v>
          </cell>
          <cell r="H115">
            <v>7.0500234265707853E-2</v>
          </cell>
          <cell r="I115">
            <v>3.057875193195347E-2</v>
          </cell>
          <cell r="J115">
            <v>3.3893610226347218E-3</v>
          </cell>
          <cell r="K115">
            <v>1.0250448016649431E-2</v>
          </cell>
          <cell r="L115">
            <v>5.911876184421089E-4</v>
          </cell>
          <cell r="M115">
            <v>2.0888400524118271E-4</v>
          </cell>
          <cell r="N115">
            <v>9.5741065306355289E-2</v>
          </cell>
          <cell r="O115">
            <v>2.3060326373666506E-4</v>
          </cell>
          <cell r="P115">
            <v>2.3060326373666506E-4</v>
          </cell>
          <cell r="Q115">
            <v>1</v>
          </cell>
        </row>
        <row r="116">
          <cell r="A116" t="str">
            <v>F138R</v>
          </cell>
          <cell r="B116" t="str">
            <v>Retail O &amp; M Exp  (Customer)</v>
          </cell>
          <cell r="F116">
            <v>0.86871734683137647</v>
          </cell>
          <cell r="G116">
            <v>2.2567659887103304E-2</v>
          </cell>
          <cell r="H116">
            <v>4.9904828882418499E-3</v>
          </cell>
          <cell r="I116">
            <v>8.0888216349666153E-3</v>
          </cell>
          <cell r="J116">
            <v>4.9651264027747435E-3</v>
          </cell>
          <cell r="K116">
            <v>2.3514262479506815E-3</v>
          </cell>
          <cell r="L116">
            <v>2.4292211007303512E-3</v>
          </cell>
          <cell r="M116">
            <v>5.074146791699903E-4</v>
          </cell>
          <cell r="N116">
            <v>8.5351156068419573E-2</v>
          </cell>
          <cell r="O116">
            <v>1.5672129633180426E-5</v>
          </cell>
          <cell r="P116">
            <v>1.5672129633180426E-5</v>
          </cell>
          <cell r="Q116">
            <v>1</v>
          </cell>
        </row>
        <row r="117">
          <cell r="A117" t="str">
            <v>F138M</v>
          </cell>
          <cell r="B117" t="str">
            <v xml:space="preserve">Misc &amp; Customer O &amp; M Exp 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  <cell r="Q117">
            <v>1</v>
          </cell>
        </row>
        <row r="118">
          <cell r="A118" t="str">
            <v>F140</v>
          </cell>
          <cell r="B118" t="str">
            <v>Revenue Requirement Before Rev Credits</v>
          </cell>
          <cell r="F118">
            <v>0.38726182540271248</v>
          </cell>
          <cell r="G118">
            <v>0.26606196381270864</v>
          </cell>
          <cell r="H118">
            <v>8.3643583257524037E-2</v>
          </cell>
          <cell r="I118">
            <v>4.8077452964052159E-3</v>
          </cell>
          <cell r="J118">
            <v>0.1455040964324964</v>
          </cell>
          <cell r="K118">
            <v>1.015833682839133E-2</v>
          </cell>
          <cell r="L118">
            <v>2.9028723080498636E-4</v>
          </cell>
          <cell r="M118">
            <v>4.0744616681637013E-4</v>
          </cell>
          <cell r="N118">
            <v>7.5731146086002801E-2</v>
          </cell>
          <cell r="O118">
            <v>1.469173695527355E-2</v>
          </cell>
          <cell r="P118">
            <v>1.1441832480937138E-2</v>
          </cell>
          <cell r="Q118">
            <v>1</v>
          </cell>
        </row>
        <row r="119">
          <cell r="A119" t="str">
            <v>F140G</v>
          </cell>
          <cell r="B119" t="str">
            <v>Revenue Requirement Before Rev Credits</v>
          </cell>
          <cell r="F119">
            <v>0.34238477473950701</v>
          </cell>
          <cell r="G119">
            <v>0.27403667205210142</v>
          </cell>
          <cell r="H119">
            <v>8.8246665304757999E-2</v>
          </cell>
          <cell r="I119">
            <v>1.4246103651587897E-3</v>
          </cell>
          <cell r="J119">
            <v>0.1771939178229551</v>
          </cell>
          <cell r="K119">
            <v>1.0489844552761727E-2</v>
          </cell>
          <cell r="L119">
            <v>2.0298971937427561E-4</v>
          </cell>
          <cell r="M119">
            <v>3.5305808057599434E-4</v>
          </cell>
          <cell r="N119">
            <v>7.1762431361465026E-2</v>
          </cell>
          <cell r="O119">
            <v>1.8032221227171755E-2</v>
          </cell>
          <cell r="P119">
            <v>1.587281477450702E-2</v>
          </cell>
          <cell r="Q119">
            <v>1</v>
          </cell>
        </row>
        <row r="120">
          <cell r="A120" t="str">
            <v>F140T</v>
          </cell>
          <cell r="B120" t="str">
            <v>Revenue Requirement Before Rev Credits</v>
          </cell>
          <cell r="F120">
            <v>0.36634432779707821</v>
          </cell>
          <cell r="G120">
            <v>0.28387261656682722</v>
          </cell>
          <cell r="H120">
            <v>8.5673716133548891E-2</v>
          </cell>
          <cell r="I120">
            <v>9.1889015801901441E-5</v>
          </cell>
          <cell r="J120">
            <v>0.16127723085448101</v>
          </cell>
          <cell r="K120">
            <v>1.0472182357838835E-2</v>
          </cell>
          <cell r="L120">
            <v>1.5442934377728285E-4</v>
          </cell>
          <cell r="M120">
            <v>-1.200228969614649E-4</v>
          </cell>
          <cell r="N120">
            <v>7.607880644569108E-2</v>
          </cell>
          <cell r="O120">
            <v>1.5505278224401065E-2</v>
          </cell>
          <cell r="P120">
            <v>6.4954615509117642E-4</v>
          </cell>
          <cell r="Q120">
            <v>1</v>
          </cell>
        </row>
        <row r="121">
          <cell r="A121" t="str">
            <v>F140D</v>
          </cell>
          <cell r="B121" t="str">
            <v>Revenue Requirement Before Rev Credits</v>
          </cell>
          <cell r="F121">
            <v>0.54909272989189417</v>
          </cell>
          <cell r="G121">
            <v>0.2463397284275948</v>
          </cell>
          <cell r="H121">
            <v>7.119446134351301E-2</v>
          </cell>
          <cell r="I121">
            <v>2.4059057716217101E-2</v>
          </cell>
          <cell r="J121">
            <v>3.3978454429896389E-3</v>
          </cell>
          <cell r="K121">
            <v>9.3732572435293593E-3</v>
          </cell>
          <cell r="L121">
            <v>5.2298865263244391E-4</v>
          </cell>
          <cell r="M121">
            <v>1.0590441168057043E-3</v>
          </cell>
          <cell r="N121">
            <v>9.4030061875464963E-2</v>
          </cell>
          <cell r="O121">
            <v>2.9739966704236286E-4</v>
          </cell>
          <cell r="P121">
            <v>6.3342562409180001E-4</v>
          </cell>
          <cell r="Q121">
            <v>1</v>
          </cell>
        </row>
        <row r="122">
          <cell r="A122" t="str">
            <v>F140R</v>
          </cell>
          <cell r="B122" t="str">
            <v>Revenue Requirement Before Rev Credits</v>
          </cell>
          <cell r="F122">
            <v>0.8921930667339496</v>
          </cell>
          <cell r="G122">
            <v>1.9432391513736845E-2</v>
          </cell>
          <cell r="H122">
            <v>6.3447230116589742E-4</v>
          </cell>
          <cell r="I122">
            <v>8.2569162337920998E-3</v>
          </cell>
          <cell r="J122">
            <v>-1.7081928779360579E-3</v>
          </cell>
          <cell r="K122">
            <v>2.260873379179761E-3</v>
          </cell>
          <cell r="L122">
            <v>2.4952522519925109E-3</v>
          </cell>
          <cell r="M122">
            <v>5.5528508231360426E-4</v>
          </cell>
          <cell r="N122">
            <v>7.5902106645770351E-2</v>
          </cell>
          <cell r="O122">
            <v>-1.1244642888907246E-4</v>
          </cell>
          <cell r="P122">
            <v>9.0275176425269995E-5</v>
          </cell>
          <cell r="Q122">
            <v>1</v>
          </cell>
        </row>
        <row r="123">
          <cell r="A123" t="str">
            <v>F140M</v>
          </cell>
          <cell r="B123" t="str">
            <v>Revenue Requirement Before Rev Credits</v>
          </cell>
          <cell r="F123">
            <v>0.40950248737185863</v>
          </cell>
          <cell r="G123">
            <v>0.27461563655771198</v>
          </cell>
          <cell r="H123">
            <v>8.2304774954179288E-2</v>
          </cell>
          <cell r="I123">
            <v>5.438317992385088E-3</v>
          </cell>
          <cell r="J123">
            <v>0.11972216826623597</v>
          </cell>
          <cell r="K123">
            <v>1.0272749546518653E-2</v>
          </cell>
          <cell r="L123">
            <v>2.4121472746656275E-4</v>
          </cell>
          <cell r="M123">
            <v>3.8194087869643093E-4</v>
          </cell>
          <cell r="N123">
            <v>8.0776157554236477E-2</v>
          </cell>
          <cell r="O123">
            <v>1.1629293958724668E-2</v>
          </cell>
          <cell r="P123">
            <v>5.1152510749516988E-3</v>
          </cell>
          <cell r="Q123">
            <v>1</v>
          </cell>
        </row>
        <row r="124">
          <cell r="A124" t="str">
            <v>F141</v>
          </cell>
          <cell r="B124" t="str">
            <v>Firm Revenues</v>
          </cell>
          <cell r="F124">
            <v>0.35748442675349185</v>
          </cell>
          <cell r="G124">
            <v>0.28242151654330827</v>
          </cell>
          <cell r="H124">
            <v>8.7928451405412486E-2</v>
          </cell>
          <cell r="I124">
            <v>6.550665447298625E-3</v>
          </cell>
          <cell r="J124">
            <v>0.14860322826041317</v>
          </cell>
          <cell r="K124">
            <v>7.6482821501796371E-3</v>
          </cell>
          <cell r="L124">
            <v>2.9259225696807198E-4</v>
          </cell>
          <cell r="M124">
            <v>7.4550190295359382E-4</v>
          </cell>
          <cell r="N124">
            <v>7.4696526466217258E-2</v>
          </cell>
          <cell r="O124">
            <v>1.4683978840252359E-2</v>
          </cell>
          <cell r="P124">
            <v>1.894482997350461E-2</v>
          </cell>
          <cell r="Q124">
            <v>1</v>
          </cell>
        </row>
        <row r="125">
          <cell r="A125" t="str">
            <v>F150</v>
          </cell>
          <cell r="B125" t="str">
            <v>Income Before State Taxes</v>
          </cell>
          <cell r="F125">
            <v>0.13688397925806597</v>
          </cell>
          <cell r="G125">
            <v>0.44745058850878111</v>
          </cell>
          <cell r="H125">
            <v>0.12238003197385103</v>
          </cell>
          <cell r="I125">
            <v>2.3376790081520112E-2</v>
          </cell>
          <cell r="J125">
            <v>0.1154002542175059</v>
          </cell>
          <cell r="K125">
            <v>-1.5616460590896851E-2</v>
          </cell>
          <cell r="L125">
            <v>2.6899835824191145E-4</v>
          </cell>
          <cell r="M125">
            <v>3.9160509099608566E-3</v>
          </cell>
          <cell r="N125">
            <v>7.7162552240515964E-2</v>
          </cell>
          <cell r="O125">
            <v>7.5964314040433715E-3</v>
          </cell>
          <cell r="P125">
            <v>8.1180782368490009E-2</v>
          </cell>
          <cell r="Q125">
            <v>1</v>
          </cell>
        </row>
        <row r="126">
          <cell r="A126" t="str">
            <v>F150G</v>
          </cell>
          <cell r="B126" t="str">
            <v>Income Before State Taxes</v>
          </cell>
          <cell r="F126">
            <v>-0.78452621055604588</v>
          </cell>
          <cell r="G126">
            <v>0.81293041382798148</v>
          </cell>
          <cell r="H126">
            <v>0.21708259002826333</v>
          </cell>
          <cell r="I126">
            <v>6.6940011534265707E-3</v>
          </cell>
          <cell r="J126">
            <v>0.30002887652865945</v>
          </cell>
          <cell r="K126">
            <v>-8.1279883058533786E-2</v>
          </cell>
          <cell r="L126">
            <v>-2.4425528968219166E-5</v>
          </cell>
          <cell r="M126">
            <v>7.7793377789044252E-3</v>
          </cell>
          <cell r="N126">
            <v>2.6057911888081299E-2</v>
          </cell>
          <cell r="O126">
            <v>1.3417336908825262E-2</v>
          </cell>
          <cell r="P126">
            <v>0.4818400510519279</v>
          </cell>
          <cell r="Q126">
            <v>1</v>
          </cell>
        </row>
        <row r="127">
          <cell r="A127" t="str">
            <v>F150T</v>
          </cell>
          <cell r="B127" t="str">
            <v>Income Before State Taxes</v>
          </cell>
          <cell r="F127">
            <v>0.16868685973763975</v>
          </cell>
          <cell r="G127">
            <v>0.42428213908878892</v>
          </cell>
          <cell r="H127">
            <v>0.1203108858029153</v>
          </cell>
          <cell r="I127">
            <v>3.5713562423680031E-5</v>
          </cell>
          <cell r="J127">
            <v>0.20137128189319028</v>
          </cell>
          <cell r="K127">
            <v>-7.736242688284399E-3</v>
          </cell>
          <cell r="L127">
            <v>1.1322928961207012E-4</v>
          </cell>
          <cell r="M127">
            <v>-9.3078466822917125E-4</v>
          </cell>
          <cell r="N127">
            <v>7.376426946927396E-2</v>
          </cell>
          <cell r="O127">
            <v>1.6009468086283698E-2</v>
          </cell>
          <cell r="P127">
            <v>4.0931804128156377E-3</v>
          </cell>
          <cell r="Q127">
            <v>1</v>
          </cell>
        </row>
        <row r="128">
          <cell r="A128" t="str">
            <v>F150D</v>
          </cell>
          <cell r="B128" t="str">
            <v>Income Before State Taxes</v>
          </cell>
          <cell r="F128">
            <v>0.41153425953052408</v>
          </cell>
          <cell r="G128">
            <v>0.34238488193378108</v>
          </cell>
          <cell r="H128">
            <v>9.370867795204485E-2</v>
          </cell>
          <cell r="I128">
            <v>4.3613298381625448E-2</v>
          </cell>
          <cell r="J128">
            <v>1.1645071860035656E-3</v>
          </cell>
          <cell r="K128">
            <v>4.548094109961726E-5</v>
          </cell>
          <cell r="L128">
            <v>4.7416412905916603E-4</v>
          </cell>
          <cell r="M128">
            <v>5.7368397379630315E-3</v>
          </cell>
          <cell r="N128">
            <v>9.8653986943184641E-2</v>
          </cell>
          <cell r="O128">
            <v>8.5038150570311232E-5</v>
          </cell>
          <cell r="P128">
            <v>2.598865122155338E-3</v>
          </cell>
          <cell r="Q128">
            <v>1</v>
          </cell>
        </row>
        <row r="129">
          <cell r="A129" t="str">
            <v>F150R</v>
          </cell>
          <cell r="B129" t="str">
            <v>Income Before State Taxes</v>
          </cell>
          <cell r="F129">
            <v>0.44488237518745355</v>
          </cell>
          <cell r="G129">
            <v>0.13033309167661153</v>
          </cell>
          <cell r="H129">
            <v>8.698472217971287E-2</v>
          </cell>
          <cell r="I129">
            <v>5.9569102963686242E-3</v>
          </cell>
          <cell r="J129">
            <v>0.13058227975350784</v>
          </cell>
          <cell r="K129">
            <v>5.0739839294754504E-3</v>
          </cell>
          <cell r="L129">
            <v>6.242502058963962E-4</v>
          </cell>
          <cell r="M129">
            <v>-9.0717437659991029E-4</v>
          </cell>
          <cell r="N129">
            <v>0.19222896760390215</v>
          </cell>
          <cell r="O129">
            <v>4.462376093512012E-3</v>
          </cell>
          <cell r="P129">
            <v>-2.2178280204250054E-4</v>
          </cell>
          <cell r="Q129">
            <v>1</v>
          </cell>
        </row>
        <row r="130">
          <cell r="A130" t="str">
            <v>F150M</v>
          </cell>
          <cell r="B130" t="str">
            <v>Income Before State Taxes</v>
          </cell>
          <cell r="F130">
            <v>0.28133282880082983</v>
          </cell>
          <cell r="G130">
            <v>0.34879296424407424</v>
          </cell>
          <cell r="H130">
            <v>0.10060099635257914</v>
          </cell>
          <cell r="I130">
            <v>1.2592625847173394E-2</v>
          </cell>
          <cell r="J130">
            <v>0.13732630802346082</v>
          </cell>
          <cell r="K130">
            <v>3.0942635638248598E-4</v>
          </cell>
          <cell r="L130">
            <v>2.1200971143057847E-4</v>
          </cell>
          <cell r="M130">
            <v>1.7195641416165091E-3</v>
          </cell>
          <cell r="N130">
            <v>7.9104037852070527E-2</v>
          </cell>
          <cell r="O130">
            <v>1.190651169904413E-2</v>
          </cell>
          <cell r="P130">
            <v>2.6102684605804161E-2</v>
          </cell>
          <cell r="Q130">
            <v>1</v>
          </cell>
        </row>
        <row r="131">
          <cell r="A131" t="str">
            <v>F151</v>
          </cell>
          <cell r="B131" t="str">
            <v>Depreciation Expense</v>
          </cell>
          <cell r="F131">
            <v>0.43452013646056148</v>
          </cell>
          <cell r="G131">
            <v>0.25349579218003909</v>
          </cell>
          <cell r="H131">
            <v>7.6411462429644209E-2</v>
          </cell>
          <cell r="I131">
            <v>5.5127580878245033E-3</v>
          </cell>
          <cell r="J131">
            <v>0.12453697323672591</v>
          </cell>
          <cell r="K131">
            <v>1.2461238845254147E-2</v>
          </cell>
          <cell r="L131">
            <v>2.4470370375105752E-4</v>
          </cell>
          <cell r="M131">
            <v>6.2081455286484787E-5</v>
          </cell>
          <cell r="N131">
            <v>8.0280684476056546E-2</v>
          </cell>
          <cell r="O131">
            <v>1.2441025858151504E-2</v>
          </cell>
          <cell r="P131">
            <v>3.3143266705185868E-5</v>
          </cell>
          <cell r="Q131">
            <v>1</v>
          </cell>
        </row>
        <row r="132">
          <cell r="A132" t="str">
            <v>F151G</v>
          </cell>
          <cell r="B132" t="str">
            <v>Depreciation Expense</v>
          </cell>
          <cell r="F132">
            <v>0.39382111297607664</v>
          </cell>
          <cell r="G132">
            <v>0.2660451123856824</v>
          </cell>
          <cell r="H132">
            <v>8.1268463918493211E-2</v>
          </cell>
          <cell r="I132">
            <v>5.039476252124775E-7</v>
          </cell>
          <cell r="J132">
            <v>0.15294717771086289</v>
          </cell>
          <cell r="K132">
            <v>1.2958890964726048E-2</v>
          </cell>
          <cell r="L132">
            <v>1.6482780165204031E-4</v>
          </cell>
          <cell r="M132">
            <v>1.0340838166629392E-7</v>
          </cell>
          <cell r="N132">
            <v>7.7433905786104817E-2</v>
          </cell>
          <cell r="O132">
            <v>1.5355730474169887E-2</v>
          </cell>
          <cell r="P132">
            <v>4.1706262252895185E-6</v>
          </cell>
          <cell r="Q132">
            <v>1</v>
          </cell>
        </row>
        <row r="133">
          <cell r="A133" t="str">
            <v>F151T</v>
          </cell>
          <cell r="B133" t="str">
            <v>Depreciation Expense</v>
          </cell>
          <cell r="F133">
            <v>0.39209465554853085</v>
          </cell>
          <cell r="G133">
            <v>0.26486775043986899</v>
          </cell>
          <cell r="H133">
            <v>8.0907013229399458E-2</v>
          </cell>
          <cell r="I133">
            <v>0</v>
          </cell>
          <cell r="J133">
            <v>0.15653532237794468</v>
          </cell>
          <cell r="K133">
            <v>1.2902164648854379E-2</v>
          </cell>
          <cell r="L133">
            <v>1.6408419111755757E-4</v>
          </cell>
          <cell r="M133">
            <v>0</v>
          </cell>
          <cell r="N133">
            <v>7.7093441769341617E-2</v>
          </cell>
          <cell r="O133">
            <v>1.54355677949428E-2</v>
          </cell>
          <cell r="P133">
            <v>0</v>
          </cell>
          <cell r="Q133">
            <v>1</v>
          </cell>
        </row>
        <row r="134">
          <cell r="A134" t="str">
            <v>F151D</v>
          </cell>
          <cell r="B134" t="str">
            <v>Depreciation Expense</v>
          </cell>
          <cell r="F134">
            <v>0.60312310505113886</v>
          </cell>
          <cell r="G134">
            <v>0.20433476525532682</v>
          </cell>
          <cell r="H134">
            <v>5.7110967926018191E-2</v>
          </cell>
          <cell r="I134">
            <v>2.8847661259153317E-2</v>
          </cell>
          <cell r="J134">
            <v>2.3549932915112276E-3</v>
          </cell>
          <cell r="K134">
            <v>1.0517290187513748E-2</v>
          </cell>
          <cell r="L134">
            <v>5.5339940721565572E-4</v>
          </cell>
          <cell r="M134">
            <v>3.1890869819545226E-4</v>
          </cell>
          <cell r="N134">
            <v>9.2518453749353455E-2</v>
          </cell>
          <cell r="O134">
            <v>1.6022758728672862E-4</v>
          </cell>
          <cell r="P134">
            <v>1.6022758728672862E-4</v>
          </cell>
          <cell r="Q134">
            <v>1</v>
          </cell>
        </row>
        <row r="135">
          <cell r="A135" t="str">
            <v>F151R</v>
          </cell>
          <cell r="B135" t="str">
            <v>Depreciation Expense</v>
          </cell>
          <cell r="F135">
            <v>0.87083139955935274</v>
          </cell>
          <cell r="G135">
            <v>1.9459829672089236E-2</v>
          </cell>
          <cell r="H135">
            <v>3.4595842598384894E-4</v>
          </cell>
          <cell r="I135">
            <v>1.0307045851633702E-2</v>
          </cell>
          <cell r="J135">
            <v>6.5144830588063777E-4</v>
          </cell>
          <cell r="K135">
            <v>3.4419518680686586E-3</v>
          </cell>
          <cell r="L135">
            <v>2.6223261067933588E-3</v>
          </cell>
          <cell r="M135">
            <v>5.4775037140818183E-4</v>
          </cell>
          <cell r="N135">
            <v>9.178405668484485E-2</v>
          </cell>
          <cell r="O135">
            <v>4.1165769723894958E-6</v>
          </cell>
          <cell r="P135">
            <v>4.1165769723894958E-6</v>
          </cell>
          <cell r="Q135">
            <v>1</v>
          </cell>
        </row>
        <row r="136">
          <cell r="A136" t="str">
            <v>F151M</v>
          </cell>
          <cell r="B136" t="str">
            <v>Depreciation Expense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  <cell r="Q136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4">
          <cell r="C4" t="str">
            <v>Rocky Mountain Power</v>
          </cell>
        </row>
        <row r="5">
          <cell r="C5" t="str">
            <v>State of Utah</v>
          </cell>
        </row>
        <row r="6">
          <cell r="C6" t="str">
            <v>12 Months Ended June 2015</v>
          </cell>
          <cell r="L6">
            <v>7.7163338949653701E-2</v>
          </cell>
        </row>
        <row r="9">
          <cell r="D9">
            <v>1</v>
          </cell>
        </row>
        <row r="10">
          <cell r="D10">
            <v>0.5</v>
          </cell>
        </row>
        <row r="11">
          <cell r="W11">
            <v>2</v>
          </cell>
          <cell r="Y11">
            <v>1</v>
          </cell>
        </row>
        <row r="17">
          <cell r="H17">
            <v>0.37950999999999996</v>
          </cell>
        </row>
        <row r="20">
          <cell r="H20">
            <v>4.5400000000000003E-2</v>
          </cell>
        </row>
        <row r="21">
          <cell r="H21">
            <v>0.61928320321157737</v>
          </cell>
        </row>
        <row r="23">
          <cell r="H23">
            <v>5.9853714578108992</v>
          </cell>
        </row>
        <row r="24">
          <cell r="D24">
            <v>0.3694468413935218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>
        <row r="29">
          <cell r="H29">
            <v>418021469.48708296</v>
          </cell>
        </row>
        <row r="58">
          <cell r="H58">
            <v>6029328450.2570581</v>
          </cell>
        </row>
        <row r="61">
          <cell r="H61">
            <v>6.9331348082266236E-2</v>
          </cell>
        </row>
      </sheetData>
      <sheetData sheetId="12"/>
      <sheetData sheetId="13"/>
      <sheetData sheetId="14"/>
      <sheetData sheetId="15"/>
      <sheetData sheetId="16"/>
      <sheetData sheetId="17" refreshError="1"/>
      <sheetData sheetId="18">
        <row r="4">
          <cell r="I4">
            <v>0.75884936120426938</v>
          </cell>
        </row>
      </sheetData>
      <sheetData sheetId="19">
        <row r="90">
          <cell r="Y90" t="str">
            <v>DIS</v>
          </cell>
        </row>
        <row r="91">
          <cell r="Y91" t="str">
            <v>METER</v>
          </cell>
        </row>
        <row r="100">
          <cell r="Y100">
            <v>0</v>
          </cell>
        </row>
        <row r="101">
          <cell r="Y101">
            <v>0</v>
          </cell>
        </row>
        <row r="105">
          <cell r="F105">
            <v>9630562.6399999969</v>
          </cell>
        </row>
        <row r="114">
          <cell r="F114">
            <v>0</v>
          </cell>
          <cell r="Y114">
            <v>0</v>
          </cell>
        </row>
        <row r="115">
          <cell r="Y115">
            <v>0</v>
          </cell>
        </row>
        <row r="121">
          <cell r="Y121">
            <v>0</v>
          </cell>
        </row>
        <row r="124">
          <cell r="Y124">
            <v>0</v>
          </cell>
        </row>
        <row r="125">
          <cell r="Y125">
            <v>0</v>
          </cell>
        </row>
        <row r="130">
          <cell r="Y130">
            <v>0</v>
          </cell>
        </row>
        <row r="131">
          <cell r="Y131">
            <v>138750.15285704471</v>
          </cell>
        </row>
        <row r="133">
          <cell r="F133">
            <v>2965395.6200000006</v>
          </cell>
          <cell r="Y133">
            <v>81629.637528345425</v>
          </cell>
        </row>
        <row r="139">
          <cell r="F139">
            <v>3627201.35</v>
          </cell>
          <cell r="Y139">
            <v>0</v>
          </cell>
        </row>
        <row r="140">
          <cell r="Y140">
            <v>0</v>
          </cell>
        </row>
        <row r="141">
          <cell r="Y141">
            <v>0</v>
          </cell>
        </row>
        <row r="144">
          <cell r="F144">
            <v>3919411.11</v>
          </cell>
          <cell r="Y144">
            <v>0</v>
          </cell>
        </row>
        <row r="145">
          <cell r="Y145">
            <v>0</v>
          </cell>
        </row>
        <row r="146">
          <cell r="Y146">
            <v>0</v>
          </cell>
        </row>
        <row r="151">
          <cell r="Y151">
            <v>0</v>
          </cell>
        </row>
        <row r="154">
          <cell r="F154">
            <v>3278177.8899999997</v>
          </cell>
          <cell r="Y154">
            <v>100360.72989939996</v>
          </cell>
        </row>
        <row r="155">
          <cell r="Y155">
            <v>0</v>
          </cell>
        </row>
        <row r="156">
          <cell r="Y156">
            <v>12454.5460224292</v>
          </cell>
        </row>
        <row r="157">
          <cell r="Y157">
            <v>112815.27592182916</v>
          </cell>
        </row>
        <row r="160">
          <cell r="F160">
            <v>-359934.7</v>
          </cell>
          <cell r="Y160">
            <v>0</v>
          </cell>
        </row>
        <row r="161">
          <cell r="Y161">
            <v>0</v>
          </cell>
        </row>
        <row r="162">
          <cell r="Y162">
            <v>0</v>
          </cell>
        </row>
        <row r="165">
          <cell r="Y165">
            <v>0</v>
          </cell>
        </row>
        <row r="178">
          <cell r="Y178">
            <v>0</v>
          </cell>
        </row>
        <row r="183">
          <cell r="Y183">
            <v>0</v>
          </cell>
        </row>
        <row r="187">
          <cell r="Y187">
            <v>0</v>
          </cell>
        </row>
        <row r="190">
          <cell r="Y190">
            <v>0</v>
          </cell>
        </row>
        <row r="194">
          <cell r="Y194">
            <v>0</v>
          </cell>
        </row>
        <row r="203">
          <cell r="Y203">
            <v>-1637.3830614377405</v>
          </cell>
        </row>
        <row r="210">
          <cell r="Y210">
            <v>0</v>
          </cell>
        </row>
        <row r="215">
          <cell r="Y215">
            <v>0</v>
          </cell>
        </row>
        <row r="226">
          <cell r="Y226">
            <v>0</v>
          </cell>
        </row>
        <row r="234">
          <cell r="Y234">
            <v>0</v>
          </cell>
        </row>
        <row r="239">
          <cell r="Y239">
            <v>0</v>
          </cell>
        </row>
        <row r="244">
          <cell r="Y244">
            <v>0</v>
          </cell>
        </row>
        <row r="249">
          <cell r="Y249">
            <v>0</v>
          </cell>
        </row>
        <row r="255">
          <cell r="Y255">
            <v>0</v>
          </cell>
        </row>
        <row r="260">
          <cell r="Y260">
            <v>0</v>
          </cell>
        </row>
        <row r="265">
          <cell r="Y265">
            <v>0</v>
          </cell>
        </row>
        <row r="270">
          <cell r="Y270">
            <v>0</v>
          </cell>
        </row>
        <row r="275">
          <cell r="Y275">
            <v>0</v>
          </cell>
        </row>
        <row r="280">
          <cell r="Y280">
            <v>0</v>
          </cell>
        </row>
        <row r="285">
          <cell r="Y285">
            <v>0</v>
          </cell>
        </row>
        <row r="291">
          <cell r="Y291">
            <v>0</v>
          </cell>
        </row>
        <row r="295">
          <cell r="Y295">
            <v>0</v>
          </cell>
        </row>
        <row r="300">
          <cell r="Y300">
            <v>0</v>
          </cell>
        </row>
        <row r="304">
          <cell r="Y304">
            <v>0</v>
          </cell>
        </row>
        <row r="308">
          <cell r="Y308">
            <v>0</v>
          </cell>
        </row>
        <row r="312">
          <cell r="Y312">
            <v>0</v>
          </cell>
        </row>
        <row r="316">
          <cell r="Y316">
            <v>0</v>
          </cell>
        </row>
        <row r="320">
          <cell r="Y320">
            <v>0</v>
          </cell>
        </row>
        <row r="324">
          <cell r="Y324">
            <v>0</v>
          </cell>
        </row>
        <row r="328">
          <cell r="Y328">
            <v>0</v>
          </cell>
        </row>
        <row r="332">
          <cell r="Y332">
            <v>0</v>
          </cell>
        </row>
        <row r="339">
          <cell r="Y339">
            <v>0</v>
          </cell>
        </row>
        <row r="343">
          <cell r="Y343">
            <v>0</v>
          </cell>
        </row>
        <row r="347">
          <cell r="Y347">
            <v>0</v>
          </cell>
        </row>
        <row r="351">
          <cell r="Y351">
            <v>0</v>
          </cell>
        </row>
        <row r="355">
          <cell r="Y355">
            <v>0</v>
          </cell>
        </row>
        <row r="359">
          <cell r="Y359">
            <v>0</v>
          </cell>
        </row>
        <row r="363">
          <cell r="Y363">
            <v>0</v>
          </cell>
        </row>
        <row r="367">
          <cell r="Y367">
            <v>0</v>
          </cell>
        </row>
        <row r="371">
          <cell r="Y371">
            <v>0</v>
          </cell>
        </row>
        <row r="375">
          <cell r="Y375">
            <v>0</v>
          </cell>
        </row>
        <row r="379">
          <cell r="Y379">
            <v>0</v>
          </cell>
        </row>
        <row r="386">
          <cell r="Y386">
            <v>0</v>
          </cell>
        </row>
        <row r="396">
          <cell r="Y396">
            <v>0</v>
          </cell>
        </row>
        <row r="401">
          <cell r="Y401">
            <v>0</v>
          </cell>
        </row>
        <row r="411">
          <cell r="Y411">
            <v>0</v>
          </cell>
        </row>
        <row r="416">
          <cell r="Y416">
            <v>0</v>
          </cell>
        </row>
        <row r="423">
          <cell r="Y423">
            <v>0</v>
          </cell>
        </row>
        <row r="429">
          <cell r="Y429">
            <v>0</v>
          </cell>
        </row>
        <row r="443">
          <cell r="Y443">
            <v>0</v>
          </cell>
        </row>
        <row r="452">
          <cell r="Y452">
            <v>0</v>
          </cell>
        </row>
        <row r="477">
          <cell r="Y477">
            <v>0</v>
          </cell>
        </row>
        <row r="481">
          <cell r="Y481">
            <v>0</v>
          </cell>
        </row>
        <row r="485">
          <cell r="Y485">
            <v>0</v>
          </cell>
        </row>
        <row r="489">
          <cell r="Y489">
            <v>0</v>
          </cell>
        </row>
        <row r="493">
          <cell r="Y493">
            <v>0</v>
          </cell>
        </row>
        <row r="498">
          <cell r="Y498">
            <v>0</v>
          </cell>
        </row>
        <row r="502">
          <cell r="Y502">
            <v>0</v>
          </cell>
        </row>
        <row r="506">
          <cell r="Y506">
            <v>0</v>
          </cell>
        </row>
        <row r="510">
          <cell r="Y510">
            <v>0</v>
          </cell>
        </row>
        <row r="514">
          <cell r="Y514">
            <v>0</v>
          </cell>
        </row>
        <row r="518">
          <cell r="Y518">
            <v>0</v>
          </cell>
        </row>
        <row r="522">
          <cell r="Y522">
            <v>0</v>
          </cell>
        </row>
        <row r="526">
          <cell r="Y526">
            <v>0</v>
          </cell>
        </row>
        <row r="530">
          <cell r="Y530">
            <v>0</v>
          </cell>
        </row>
        <row r="537">
          <cell r="F537">
            <v>6256097.0513632614</v>
          </cell>
          <cell r="Y537">
            <v>191529.10167309464</v>
          </cell>
        </row>
        <row r="542">
          <cell r="F542">
            <v>6111198.2320531048</v>
          </cell>
          <cell r="Y542">
            <v>0</v>
          </cell>
        </row>
        <row r="547">
          <cell r="F547">
            <v>2003133.4985437111</v>
          </cell>
          <cell r="Y547">
            <v>0</v>
          </cell>
        </row>
        <row r="552">
          <cell r="F552">
            <v>2099126.5118953795</v>
          </cell>
          <cell r="Y552">
            <v>0</v>
          </cell>
        </row>
        <row r="557">
          <cell r="F557">
            <v>204.49477941176468</v>
          </cell>
          <cell r="Y557">
            <v>0</v>
          </cell>
        </row>
        <row r="562">
          <cell r="F562">
            <v>105758.51996148308</v>
          </cell>
          <cell r="Y562">
            <v>105758.51996148308</v>
          </cell>
        </row>
        <row r="567">
          <cell r="F567">
            <v>2043000.1419758545</v>
          </cell>
          <cell r="Y567">
            <v>2043000.1419758545</v>
          </cell>
        </row>
        <row r="572">
          <cell r="F572">
            <v>4590622.9736733176</v>
          </cell>
          <cell r="Y572">
            <v>0</v>
          </cell>
        </row>
        <row r="577">
          <cell r="F577">
            <v>2136807.17078616</v>
          </cell>
          <cell r="Y577">
            <v>0</v>
          </cell>
        </row>
        <row r="582">
          <cell r="F582">
            <v>516544.05262487609</v>
          </cell>
          <cell r="Y582">
            <v>0</v>
          </cell>
        </row>
        <row r="587">
          <cell r="F587">
            <v>2438817.6519004065</v>
          </cell>
          <cell r="Y587">
            <v>74663.891908643651</v>
          </cell>
        </row>
        <row r="592">
          <cell r="F592">
            <v>459889.44610836147</v>
          </cell>
          <cell r="Y592">
            <v>0</v>
          </cell>
        </row>
        <row r="597">
          <cell r="F597">
            <v>4307155.1114984062</v>
          </cell>
          <cell r="Y597">
            <v>0</v>
          </cell>
        </row>
        <row r="602">
          <cell r="F602">
            <v>32898593.738431547</v>
          </cell>
          <cell r="Y602">
            <v>0</v>
          </cell>
        </row>
        <row r="607">
          <cell r="F607">
            <v>11094059.496539401</v>
          </cell>
          <cell r="Y607">
            <v>0</v>
          </cell>
        </row>
        <row r="612">
          <cell r="F612">
            <v>478120.19101535663</v>
          </cell>
          <cell r="Y612">
            <v>0</v>
          </cell>
        </row>
        <row r="617">
          <cell r="F617">
            <v>1723289.564210675</v>
          </cell>
          <cell r="Y617">
            <v>0</v>
          </cell>
        </row>
        <row r="622">
          <cell r="F622">
            <v>3587122.325285356</v>
          </cell>
          <cell r="Y622">
            <v>3587122.325285356</v>
          </cell>
        </row>
        <row r="627">
          <cell r="F627">
            <v>1585177.2075296966</v>
          </cell>
          <cell r="Y627">
            <v>0</v>
          </cell>
        </row>
        <row r="634">
          <cell r="Y634">
            <v>0</v>
          </cell>
        </row>
        <row r="639">
          <cell r="Y639">
            <v>0</v>
          </cell>
        </row>
        <row r="644">
          <cell r="Y644">
            <v>0</v>
          </cell>
        </row>
        <row r="650">
          <cell r="Y650">
            <v>0</v>
          </cell>
        </row>
        <row r="655">
          <cell r="Y655">
            <v>0</v>
          </cell>
        </row>
        <row r="662">
          <cell r="Y662">
            <v>0</v>
          </cell>
        </row>
        <row r="667">
          <cell r="Y667">
            <v>0</v>
          </cell>
        </row>
        <row r="672">
          <cell r="Y672">
            <v>0</v>
          </cell>
        </row>
        <row r="677">
          <cell r="Y677">
            <v>0</v>
          </cell>
        </row>
        <row r="684">
          <cell r="Y684">
            <v>0</v>
          </cell>
        </row>
        <row r="689">
          <cell r="Y689">
            <v>0</v>
          </cell>
        </row>
        <row r="694">
          <cell r="Y694">
            <v>0</v>
          </cell>
        </row>
        <row r="699">
          <cell r="Y699">
            <v>0</v>
          </cell>
        </row>
        <row r="706">
          <cell r="Y706">
            <v>0</v>
          </cell>
        </row>
        <row r="708">
          <cell r="Y708">
            <v>264933.31762001041</v>
          </cell>
        </row>
        <row r="712">
          <cell r="Y712">
            <v>0</v>
          </cell>
        </row>
        <row r="714">
          <cell r="Y714">
            <v>-74438.355101894442</v>
          </cell>
        </row>
        <row r="718">
          <cell r="Y718">
            <v>0</v>
          </cell>
        </row>
        <row r="720">
          <cell r="Y720">
            <v>48924.288811244653</v>
          </cell>
        </row>
        <row r="723">
          <cell r="Y723">
            <v>17319.25577234563</v>
          </cell>
        </row>
        <row r="724">
          <cell r="Y724">
            <v>0</v>
          </cell>
        </row>
        <row r="725">
          <cell r="Y725">
            <v>23525.239979306065</v>
          </cell>
        </row>
        <row r="730">
          <cell r="Y730">
            <v>26603.944105628729</v>
          </cell>
        </row>
        <row r="736">
          <cell r="Y736">
            <v>0</v>
          </cell>
        </row>
        <row r="741">
          <cell r="Y741">
            <v>0</v>
          </cell>
        </row>
        <row r="748">
          <cell r="Y748">
            <v>0</v>
          </cell>
        </row>
        <row r="750">
          <cell r="F750">
            <v>0</v>
          </cell>
          <cell r="Y750">
            <v>0</v>
          </cell>
        </row>
        <row r="755">
          <cell r="Y755">
            <v>-50241.167012903235</v>
          </cell>
        </row>
        <row r="758">
          <cell r="Y758">
            <v>387.09043800535284</v>
          </cell>
        </row>
        <row r="759">
          <cell r="Y759">
            <v>0</v>
          </cell>
        </row>
        <row r="760">
          <cell r="Y760">
            <v>103319.31617814752</v>
          </cell>
        </row>
        <row r="766">
          <cell r="Y766">
            <v>20472.949395768432</v>
          </cell>
        </row>
        <row r="772">
          <cell r="Y772">
            <v>123640.90980848207</v>
          </cell>
        </row>
        <row r="788">
          <cell r="Y788">
            <v>0</v>
          </cell>
        </row>
        <row r="793">
          <cell r="Y793">
            <v>0</v>
          </cell>
        </row>
        <row r="800">
          <cell r="Y800">
            <v>0</v>
          </cell>
        </row>
        <row r="806">
          <cell r="Y806">
            <v>0</v>
          </cell>
        </row>
        <row r="809">
          <cell r="Y809">
            <v>0</v>
          </cell>
        </row>
        <row r="810">
          <cell r="Y810">
            <v>0</v>
          </cell>
        </row>
        <row r="811">
          <cell r="Y811">
            <v>0</v>
          </cell>
        </row>
        <row r="812">
          <cell r="Y812">
            <v>0</v>
          </cell>
        </row>
        <row r="813">
          <cell r="Y813">
            <v>0</v>
          </cell>
        </row>
        <row r="814">
          <cell r="Y814">
            <v>0</v>
          </cell>
        </row>
        <row r="815">
          <cell r="Y815">
            <v>0</v>
          </cell>
        </row>
        <row r="816">
          <cell r="Y816">
            <v>0</v>
          </cell>
        </row>
        <row r="817">
          <cell r="Y817">
            <v>0</v>
          </cell>
        </row>
        <row r="818">
          <cell r="Y818">
            <v>2585986.9117674245</v>
          </cell>
        </row>
        <row r="819">
          <cell r="Y819">
            <v>0</v>
          </cell>
        </row>
        <row r="820">
          <cell r="Y820">
            <v>0</v>
          </cell>
        </row>
        <row r="821">
          <cell r="Y821">
            <v>0</v>
          </cell>
        </row>
        <row r="825">
          <cell r="Y825">
            <v>101378.18731137572</v>
          </cell>
        </row>
        <row r="826">
          <cell r="Y826">
            <v>0</v>
          </cell>
        </row>
        <row r="827">
          <cell r="Y827">
            <v>0</v>
          </cell>
        </row>
        <row r="828">
          <cell r="Y828">
            <v>0</v>
          </cell>
        </row>
        <row r="829">
          <cell r="Y829">
            <v>0</v>
          </cell>
        </row>
        <row r="830">
          <cell r="Y830">
            <v>0</v>
          </cell>
        </row>
        <row r="831">
          <cell r="Y831">
            <v>48315.801142157834</v>
          </cell>
        </row>
        <row r="832">
          <cell r="Y832">
            <v>0</v>
          </cell>
        </row>
        <row r="833">
          <cell r="Y833">
            <v>0</v>
          </cell>
        </row>
        <row r="838">
          <cell r="Y838">
            <v>0</v>
          </cell>
        </row>
        <row r="842">
          <cell r="Y842">
            <v>0</v>
          </cell>
        </row>
        <row r="847">
          <cell r="Y847">
            <v>0</v>
          </cell>
        </row>
        <row r="854">
          <cell r="Y854">
            <v>5320.5144981208578</v>
          </cell>
        </row>
        <row r="856">
          <cell r="Y856">
            <v>0</v>
          </cell>
        </row>
        <row r="858">
          <cell r="Y858">
            <v>5331.8000730260155</v>
          </cell>
        </row>
        <row r="862">
          <cell r="Y862">
            <v>0</v>
          </cell>
        </row>
        <row r="865">
          <cell r="Y865">
            <v>70415.675035952008</v>
          </cell>
        </row>
        <row r="866">
          <cell r="Y866">
            <v>0</v>
          </cell>
        </row>
        <row r="867">
          <cell r="Y867">
            <v>69453.648580397406</v>
          </cell>
        </row>
        <row r="868">
          <cell r="Y868">
            <v>0</v>
          </cell>
        </row>
        <row r="869">
          <cell r="Y869">
            <v>0</v>
          </cell>
        </row>
        <row r="870">
          <cell r="Y870">
            <v>0</v>
          </cell>
        </row>
        <row r="871">
          <cell r="Y871">
            <v>0</v>
          </cell>
        </row>
        <row r="881">
          <cell r="Y881">
            <v>0</v>
          </cell>
        </row>
        <row r="889">
          <cell r="Y889">
            <v>0</v>
          </cell>
        </row>
        <row r="895">
          <cell r="Y895">
            <v>0</v>
          </cell>
        </row>
        <row r="904">
          <cell r="Y904">
            <v>1433.6626398323929</v>
          </cell>
        </row>
        <row r="909">
          <cell r="Y909">
            <v>0</v>
          </cell>
        </row>
        <row r="917">
          <cell r="Y917">
            <v>492885.26393202448</v>
          </cell>
        </row>
        <row r="922">
          <cell r="Y922">
            <v>-32978.444834406</v>
          </cell>
        </row>
        <row r="927">
          <cell r="Y927">
            <v>0</v>
          </cell>
        </row>
        <row r="958">
          <cell r="Y958">
            <v>-176667.73045510752</v>
          </cell>
        </row>
        <row r="978">
          <cell r="Y978">
            <v>1197671.9296335254</v>
          </cell>
        </row>
        <row r="993">
          <cell r="Y993">
            <v>0</v>
          </cell>
        </row>
        <row r="1012">
          <cell r="Y1012">
            <v>-1326244.0524136247</v>
          </cell>
        </row>
        <row r="1027">
          <cell r="Y1027">
            <v>0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37">
          <cell r="Y1037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0</v>
          </cell>
        </row>
        <row r="1044">
          <cell r="Y1044">
            <v>4731.7046564776465</v>
          </cell>
        </row>
        <row r="1045">
          <cell r="Y1045">
            <v>0</v>
          </cell>
        </row>
        <row r="1046">
          <cell r="Y1046">
            <v>268.95572296435705</v>
          </cell>
        </row>
        <row r="1050">
          <cell r="Y1050">
            <v>-100471.74947007331</v>
          </cell>
        </row>
        <row r="1051">
          <cell r="Y1051">
            <v>0</v>
          </cell>
        </row>
        <row r="1052">
          <cell r="Y1052">
            <v>734698.67776491633</v>
          </cell>
        </row>
        <row r="1053">
          <cell r="Y1053">
            <v>587650.69815253001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0</v>
          </cell>
        </row>
        <row r="1059">
          <cell r="Y1059">
            <v>83640.815246885992</v>
          </cell>
        </row>
        <row r="1060">
          <cell r="Y1060">
            <v>0</v>
          </cell>
        </row>
        <row r="1061">
          <cell r="Y1061">
            <v>0</v>
          </cell>
        </row>
        <row r="1062">
          <cell r="Y1062">
            <v>0</v>
          </cell>
        </row>
        <row r="1063">
          <cell r="Y1063">
            <v>2717293.9328011661</v>
          </cell>
        </row>
        <row r="1069">
          <cell r="Y1069">
            <v>0</v>
          </cell>
        </row>
        <row r="1070">
          <cell r="Y1070">
            <v>0</v>
          </cell>
        </row>
        <row r="1071">
          <cell r="Y1071">
            <v>0</v>
          </cell>
        </row>
        <row r="1074">
          <cell r="Y1074">
            <v>0</v>
          </cell>
        </row>
        <row r="1075">
          <cell r="Y1075">
            <v>0</v>
          </cell>
        </row>
        <row r="1076">
          <cell r="Y1076">
            <v>697.61290545217673</v>
          </cell>
        </row>
        <row r="1077">
          <cell r="Y1077">
            <v>-9.5857030517175999E-5</v>
          </cell>
        </row>
        <row r="1078">
          <cell r="Y1078">
            <v>0</v>
          </cell>
        </row>
        <row r="1079">
          <cell r="Y1079">
            <v>-3.5049157854569264E-3</v>
          </cell>
        </row>
        <row r="1083">
          <cell r="Y1083">
            <v>215659.6323491396</v>
          </cell>
        </row>
        <row r="1084">
          <cell r="Y1084">
            <v>0</v>
          </cell>
        </row>
        <row r="1085">
          <cell r="Y1085">
            <v>826029.55428400531</v>
          </cell>
        </row>
        <row r="1086">
          <cell r="Y1086">
            <v>0</v>
          </cell>
        </row>
        <row r="1087">
          <cell r="Y1087">
            <v>453.96795886126381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0</v>
          </cell>
        </row>
        <row r="1091">
          <cell r="Y1091">
            <v>335682.91435014404</v>
          </cell>
        </row>
        <row r="1092">
          <cell r="Y1092">
            <v>53936.230855852235</v>
          </cell>
        </row>
        <row r="1093">
          <cell r="Y1093">
            <v>6867864.2226293916</v>
          </cell>
        </row>
        <row r="1094">
          <cell r="Y1094">
            <v>0</v>
          </cell>
        </row>
        <row r="1104">
          <cell r="Y1104">
            <v>0</v>
          </cell>
        </row>
        <row r="1121">
          <cell r="Y1121">
            <v>-4272511.0968572069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37">
          <cell r="Y1137">
            <v>0</v>
          </cell>
        </row>
        <row r="1143">
          <cell r="Y1143">
            <v>1206607.4007917291</v>
          </cell>
        </row>
        <row r="1152">
          <cell r="Y1152">
            <v>0</v>
          </cell>
        </row>
        <row r="1157">
          <cell r="Y1157">
            <v>0</v>
          </cell>
        </row>
        <row r="1162">
          <cell r="Y1162">
            <v>0</v>
          </cell>
        </row>
        <row r="1167">
          <cell r="Y1167">
            <v>0</v>
          </cell>
        </row>
        <row r="1172">
          <cell r="Y1172">
            <v>0</v>
          </cell>
        </row>
        <row r="1177">
          <cell r="Y1177">
            <v>0</v>
          </cell>
        </row>
        <row r="1182">
          <cell r="Y1182">
            <v>0</v>
          </cell>
        </row>
        <row r="1189">
          <cell r="Y1189">
            <v>0</v>
          </cell>
        </row>
        <row r="1193">
          <cell r="Y1193">
            <v>0</v>
          </cell>
        </row>
        <row r="1197">
          <cell r="Y1197">
            <v>0</v>
          </cell>
        </row>
        <row r="1201">
          <cell r="Y1201">
            <v>0</v>
          </cell>
        </row>
        <row r="1205">
          <cell r="Y1205">
            <v>0</v>
          </cell>
        </row>
        <row r="1209">
          <cell r="Y1209">
            <v>0</v>
          </cell>
        </row>
        <row r="1214">
          <cell r="Y1214">
            <v>0</v>
          </cell>
        </row>
        <row r="1222">
          <cell r="Y1222">
            <v>0</v>
          </cell>
        </row>
        <row r="1227">
          <cell r="Y1227">
            <v>0</v>
          </cell>
        </row>
        <row r="1232">
          <cell r="Y1232">
            <v>0</v>
          </cell>
        </row>
        <row r="1237">
          <cell r="Y1237">
            <v>0</v>
          </cell>
        </row>
        <row r="1242">
          <cell r="Y1242">
            <v>0</v>
          </cell>
        </row>
        <row r="1247">
          <cell r="Y1247">
            <v>0</v>
          </cell>
        </row>
        <row r="1252">
          <cell r="Y1252">
            <v>0</v>
          </cell>
        </row>
        <row r="1258">
          <cell r="Y1258">
            <v>0</v>
          </cell>
        </row>
        <row r="1267">
          <cell r="Y1267">
            <v>0</v>
          </cell>
        </row>
        <row r="1273">
          <cell r="Y1273">
            <v>0</v>
          </cell>
        </row>
        <row r="1278">
          <cell r="Y1278">
            <v>0</v>
          </cell>
        </row>
        <row r="1285">
          <cell r="Y1285">
            <v>0</v>
          </cell>
        </row>
        <row r="1292">
          <cell r="Y1292">
            <v>0</v>
          </cell>
        </row>
        <row r="1298">
          <cell r="Y1298">
            <v>0</v>
          </cell>
        </row>
        <row r="1304">
          <cell r="Y1304">
            <v>0</v>
          </cell>
        </row>
        <row r="1309">
          <cell r="Y1309">
            <v>0</v>
          </cell>
        </row>
        <row r="1316">
          <cell r="Y1316">
            <v>0</v>
          </cell>
        </row>
        <row r="1324">
          <cell r="F1324">
            <v>85569531.346058577</v>
          </cell>
          <cell r="Y1324">
            <v>0</v>
          </cell>
        </row>
        <row r="1331">
          <cell r="F1331">
            <v>71529686.13096413</v>
          </cell>
          <cell r="Y1331">
            <v>0</v>
          </cell>
        </row>
        <row r="1337">
          <cell r="F1337">
            <v>728756463.7260834</v>
          </cell>
          <cell r="Y1337">
            <v>0</v>
          </cell>
        </row>
        <row r="1343">
          <cell r="F1343">
            <v>422469372.97037697</v>
          </cell>
          <cell r="Y1343">
            <v>0</v>
          </cell>
        </row>
        <row r="1349">
          <cell r="F1349">
            <v>576063442.35809243</v>
          </cell>
          <cell r="Y1349">
            <v>0</v>
          </cell>
        </row>
        <row r="1355">
          <cell r="F1355">
            <v>388786973.08444273</v>
          </cell>
          <cell r="Y1355">
            <v>0</v>
          </cell>
        </row>
        <row r="1361">
          <cell r="F1361">
            <v>1406015.2819749713</v>
          </cell>
          <cell r="Y1361">
            <v>0</v>
          </cell>
        </row>
        <row r="1367">
          <cell r="F1367">
            <v>3191624.457660934</v>
          </cell>
          <cell r="Y1367">
            <v>0</v>
          </cell>
        </row>
        <row r="1373">
          <cell r="F1373">
            <v>4971299.8375081541</v>
          </cell>
          <cell r="Y1373">
            <v>0</v>
          </cell>
        </row>
        <row r="1377">
          <cell r="Y1377">
            <v>0</v>
          </cell>
        </row>
        <row r="1381">
          <cell r="F1381">
            <v>0</v>
          </cell>
        </row>
        <row r="1389">
          <cell r="F1389">
            <v>37492678.711491771</v>
          </cell>
          <cell r="Y1389">
            <v>0</v>
          </cell>
        </row>
        <row r="1395">
          <cell r="F1395">
            <v>47792824.068109125</v>
          </cell>
          <cell r="Y1395">
            <v>0</v>
          </cell>
        </row>
        <row r="1401">
          <cell r="F1401">
            <v>460967339.7220633</v>
          </cell>
          <cell r="Y1401">
            <v>0</v>
          </cell>
        </row>
        <row r="1408">
          <cell r="F1408">
            <v>347528243.70670736</v>
          </cell>
        </row>
        <row r="1415">
          <cell r="F1415">
            <v>227300937.27825716</v>
          </cell>
        </row>
        <row r="1422">
          <cell r="F1422">
            <v>180027445.5603523</v>
          </cell>
        </row>
        <row r="1429">
          <cell r="F1429">
            <v>492447044.19682282</v>
          </cell>
        </row>
        <row r="1435">
          <cell r="F1435">
            <v>461359804.94726652</v>
          </cell>
          <cell r="Y1435">
            <v>0</v>
          </cell>
        </row>
        <row r="1442">
          <cell r="F1442">
            <v>247394867.67844629</v>
          </cell>
          <cell r="Y1442">
            <v>0</v>
          </cell>
        </row>
        <row r="1448">
          <cell r="F1448">
            <v>77249232.033496663</v>
          </cell>
          <cell r="Y1448">
            <v>77249232.033496663</v>
          </cell>
        </row>
        <row r="1455">
          <cell r="F1455">
            <v>4572361.285618715</v>
          </cell>
        </row>
        <row r="1459">
          <cell r="F1459">
            <v>0</v>
          </cell>
          <cell r="Y1459">
            <v>0</v>
          </cell>
        </row>
        <row r="1460">
          <cell r="F1460">
            <v>0</v>
          </cell>
          <cell r="Y1460">
            <v>0</v>
          </cell>
        </row>
        <row r="1461">
          <cell r="F1461">
            <v>0</v>
          </cell>
          <cell r="Y1461">
            <v>0</v>
          </cell>
        </row>
        <row r="1462">
          <cell r="F1462">
            <v>0</v>
          </cell>
        </row>
        <row r="1468">
          <cell r="F1468">
            <v>24417796.74786067</v>
          </cell>
          <cell r="Y1468">
            <v>0</v>
          </cell>
        </row>
        <row r="1472">
          <cell r="Y1472">
            <v>0</v>
          </cell>
        </row>
        <row r="1476">
          <cell r="Y1476">
            <v>0</v>
          </cell>
        </row>
        <row r="1482">
          <cell r="Y1482">
            <v>89033.635083553963</v>
          </cell>
        </row>
        <row r="1483">
          <cell r="Y1483">
            <v>0</v>
          </cell>
        </row>
        <row r="1484">
          <cell r="Y1484">
            <v>0</v>
          </cell>
        </row>
        <row r="1485">
          <cell r="Y1485">
            <v>0</v>
          </cell>
        </row>
        <row r="1486">
          <cell r="Y1486">
            <v>19127.427097033778</v>
          </cell>
        </row>
        <row r="1490">
          <cell r="Y1490">
            <v>896616.98703105515</v>
          </cell>
        </row>
        <row r="1491">
          <cell r="Y1491">
            <v>0</v>
          </cell>
        </row>
        <row r="1492">
          <cell r="Y1492">
            <v>0</v>
          </cell>
        </row>
        <row r="1493">
          <cell r="Y1493">
            <v>0</v>
          </cell>
        </row>
        <row r="1494">
          <cell r="Y1494">
            <v>0</v>
          </cell>
        </row>
        <row r="1495">
          <cell r="Y1495">
            <v>334658.70887894294</v>
          </cell>
        </row>
        <row r="1499">
          <cell r="Y1499">
            <v>62205.397540413389</v>
          </cell>
        </row>
        <row r="1500">
          <cell r="Y1500">
            <v>0</v>
          </cell>
        </row>
        <row r="1501">
          <cell r="Y1501">
            <v>0</v>
          </cell>
        </row>
        <row r="1502">
          <cell r="Y1502">
            <v>0</v>
          </cell>
        </row>
        <row r="1503">
          <cell r="Y1503">
            <v>0</v>
          </cell>
        </row>
        <row r="1504">
          <cell r="Y1504">
            <v>0</v>
          </cell>
        </row>
        <row r="1505">
          <cell r="Y1505">
            <v>201545.42452439727</v>
          </cell>
        </row>
        <row r="1506">
          <cell r="Y1506">
            <v>0</v>
          </cell>
        </row>
        <row r="1507">
          <cell r="Y1507">
            <v>0</v>
          </cell>
        </row>
        <row r="1511">
          <cell r="Y1511">
            <v>702139.19499056775</v>
          </cell>
        </row>
        <row r="1512">
          <cell r="Y1512">
            <v>23930.557036911185</v>
          </cell>
        </row>
        <row r="1513">
          <cell r="Y1513">
            <v>0</v>
          </cell>
        </row>
        <row r="1514">
          <cell r="Y1514">
            <v>0</v>
          </cell>
        </row>
        <row r="1515">
          <cell r="Y1515">
            <v>0</v>
          </cell>
        </row>
        <row r="1516">
          <cell r="Y1516">
            <v>0</v>
          </cell>
        </row>
        <row r="1517">
          <cell r="Y1517">
            <v>0</v>
          </cell>
        </row>
        <row r="1518">
          <cell r="Y1518">
            <v>0</v>
          </cell>
        </row>
        <row r="1519">
          <cell r="Y1519">
            <v>0</v>
          </cell>
        </row>
        <row r="1523">
          <cell r="Y1523">
            <v>74747.647884937338</v>
          </cell>
        </row>
        <row r="1524">
          <cell r="Y1524">
            <v>0</v>
          </cell>
        </row>
        <row r="1525">
          <cell r="Y1525">
            <v>0</v>
          </cell>
        </row>
        <row r="1526">
          <cell r="Y1526">
            <v>1089.2137487890557</v>
          </cell>
        </row>
        <row r="1527">
          <cell r="Y1527">
            <v>0</v>
          </cell>
        </row>
        <row r="1528">
          <cell r="Y1528">
            <v>0</v>
          </cell>
        </row>
        <row r="1532">
          <cell r="Y1532">
            <v>273738.21834887739</v>
          </cell>
        </row>
        <row r="1533">
          <cell r="Y1533">
            <v>0</v>
          </cell>
        </row>
        <row r="1534">
          <cell r="Y1534">
            <v>0</v>
          </cell>
        </row>
        <row r="1535">
          <cell r="Y1535">
            <v>12879.854617130264</v>
          </cell>
        </row>
        <row r="1536">
          <cell r="Y1536">
            <v>0</v>
          </cell>
        </row>
        <row r="1537">
          <cell r="Y1537">
            <v>0</v>
          </cell>
        </row>
        <row r="1538">
          <cell r="Y1538">
            <v>0</v>
          </cell>
        </row>
        <row r="1539">
          <cell r="Y1539">
            <v>0</v>
          </cell>
        </row>
        <row r="1543">
          <cell r="Y1543">
            <v>166789.34321773169</v>
          </cell>
        </row>
        <row r="1544">
          <cell r="Y1544">
            <v>0</v>
          </cell>
        </row>
        <row r="1545">
          <cell r="Y1545">
            <v>0</v>
          </cell>
        </row>
        <row r="1546">
          <cell r="Y1546">
            <v>17800.458540464617</v>
          </cell>
        </row>
        <row r="1547">
          <cell r="Y1547">
            <v>0</v>
          </cell>
        </row>
        <row r="1548">
          <cell r="Y1548">
            <v>0</v>
          </cell>
        </row>
        <row r="1549">
          <cell r="Y1549">
            <v>0</v>
          </cell>
        </row>
        <row r="1550">
          <cell r="Y1550">
            <v>0</v>
          </cell>
        </row>
        <row r="1554">
          <cell r="Y1554">
            <v>958236.37846582488</v>
          </cell>
        </row>
        <row r="1555">
          <cell r="Y1555">
            <v>0</v>
          </cell>
        </row>
        <row r="1556">
          <cell r="Y1556">
            <v>0</v>
          </cell>
        </row>
        <row r="1557">
          <cell r="Y1557">
            <v>4710.7965376336406</v>
          </cell>
        </row>
        <row r="1558">
          <cell r="Y1558">
            <v>0</v>
          </cell>
        </row>
        <row r="1559">
          <cell r="Y1559">
            <v>0</v>
          </cell>
        </row>
        <row r="1560">
          <cell r="Y1560">
            <v>0</v>
          </cell>
        </row>
        <row r="1561">
          <cell r="Y1561">
            <v>0</v>
          </cell>
        </row>
        <row r="1565">
          <cell r="Y1565">
            <v>1297031.271214813</v>
          </cell>
        </row>
        <row r="1566">
          <cell r="Y1566">
            <v>0</v>
          </cell>
        </row>
        <row r="1567">
          <cell r="Y1567">
            <v>0</v>
          </cell>
        </row>
        <row r="1568">
          <cell r="Y1568">
            <v>210395.31426620562</v>
          </cell>
        </row>
        <row r="1569">
          <cell r="Y1569">
            <v>0</v>
          </cell>
        </row>
        <row r="1570">
          <cell r="Y1570">
            <v>0</v>
          </cell>
        </row>
        <row r="1571">
          <cell r="Y1571">
            <v>0</v>
          </cell>
        </row>
        <row r="1572">
          <cell r="Y1572">
            <v>0</v>
          </cell>
        </row>
        <row r="1573">
          <cell r="Y1573">
            <v>0</v>
          </cell>
        </row>
        <row r="1577">
          <cell r="Y1577">
            <v>18988.411173527951</v>
          </cell>
        </row>
        <row r="1578">
          <cell r="Y1578">
            <v>0</v>
          </cell>
        </row>
        <row r="1579">
          <cell r="Y1579">
            <v>0</v>
          </cell>
        </row>
        <row r="1580">
          <cell r="Y1580">
            <v>0</v>
          </cell>
        </row>
        <row r="1581">
          <cell r="Y1581">
            <v>9975.281685582846</v>
          </cell>
        </row>
        <row r="1582">
          <cell r="Y1582">
            <v>0</v>
          </cell>
        </row>
        <row r="1583">
          <cell r="Y1583">
            <v>0</v>
          </cell>
        </row>
        <row r="1584">
          <cell r="Y1584">
            <v>0</v>
          </cell>
        </row>
        <row r="1591">
          <cell r="Y1591">
            <v>0</v>
          </cell>
        </row>
        <row r="1595">
          <cell r="Y1595">
            <v>0</v>
          </cell>
        </row>
        <row r="1597">
          <cell r="Y1597">
            <v>0</v>
          </cell>
        </row>
        <row r="1602">
          <cell r="Y1602">
            <v>233923.79569206614</v>
          </cell>
        </row>
        <row r="1603">
          <cell r="Y1603">
            <v>0</v>
          </cell>
        </row>
        <row r="1604">
          <cell r="Y1604">
            <v>23233.285125375172</v>
          </cell>
        </row>
        <row r="1612">
          <cell r="Y1612">
            <v>0</v>
          </cell>
        </row>
        <row r="1615">
          <cell r="F1615">
            <v>0</v>
          </cell>
        </row>
        <row r="1624">
          <cell r="Y1624">
            <v>19958.422072887028</v>
          </cell>
        </row>
        <row r="1632">
          <cell r="Y1632">
            <v>0</v>
          </cell>
        </row>
        <row r="1637">
          <cell r="Y1637">
            <v>0</v>
          </cell>
        </row>
        <row r="1638">
          <cell r="Y1638">
            <v>0</v>
          </cell>
        </row>
        <row r="1639">
          <cell r="Y1639">
            <v>0</v>
          </cell>
        </row>
        <row r="1642">
          <cell r="Y1642">
            <v>0</v>
          </cell>
        </row>
        <row r="1643">
          <cell r="Y1643">
            <v>0</v>
          </cell>
        </row>
        <row r="1644">
          <cell r="Y1644">
            <v>0</v>
          </cell>
        </row>
        <row r="1645">
          <cell r="Y1645">
            <v>0</v>
          </cell>
        </row>
        <row r="1649">
          <cell r="Y1649">
            <v>46797.503955018146</v>
          </cell>
        </row>
        <row r="1650">
          <cell r="Y1650">
            <v>0</v>
          </cell>
        </row>
        <row r="1651">
          <cell r="Y1651">
            <v>1257522.8152706756</v>
          </cell>
        </row>
        <row r="1652">
          <cell r="Y1652">
            <v>0</v>
          </cell>
        </row>
        <row r="1653">
          <cell r="Y1653">
            <v>0</v>
          </cell>
        </row>
        <row r="1655">
          <cell r="Y1655">
            <v>0</v>
          </cell>
        </row>
        <row r="1666">
          <cell r="Y1666">
            <v>-662.55832646592307</v>
          </cell>
        </row>
        <row r="1674">
          <cell r="Y1674">
            <v>126748.78570137861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8">
          <cell r="Y1678">
            <v>0</v>
          </cell>
        </row>
        <row r="1679">
          <cell r="Y1679">
            <v>0</v>
          </cell>
        </row>
        <row r="1686">
          <cell r="Y1686">
            <v>0</v>
          </cell>
        </row>
        <row r="1690">
          <cell r="Y1690">
            <v>0</v>
          </cell>
        </row>
        <row r="1695">
          <cell r="Y1695">
            <v>0</v>
          </cell>
        </row>
        <row r="1702">
          <cell r="Y1702">
            <v>0</v>
          </cell>
        </row>
        <row r="1710">
          <cell r="Y1710">
            <v>0</v>
          </cell>
        </row>
        <row r="1717">
          <cell r="Y1717">
            <v>0</v>
          </cell>
        </row>
        <row r="1725">
          <cell r="Y1725">
            <v>0</v>
          </cell>
        </row>
        <row r="1729">
          <cell r="Y1729">
            <v>0</v>
          </cell>
        </row>
        <row r="1733">
          <cell r="Y1733">
            <v>0</v>
          </cell>
        </row>
        <row r="1750">
          <cell r="Y1750">
            <v>0</v>
          </cell>
        </row>
        <row r="1751">
          <cell r="Y1751">
            <v>326413.26253198227</v>
          </cell>
        </row>
        <row r="1756">
          <cell r="Y1756">
            <v>0</v>
          </cell>
        </row>
        <row r="1761">
          <cell r="Y1761">
            <v>-436.94256924239335</v>
          </cell>
        </row>
        <row r="1769">
          <cell r="Y1769">
            <v>0</v>
          </cell>
        </row>
        <row r="1771">
          <cell r="Y1771">
            <v>64927.889389617223</v>
          </cell>
        </row>
        <row r="1779">
          <cell r="Y1779">
            <v>0</v>
          </cell>
        </row>
        <row r="1781">
          <cell r="Y1781">
            <v>926056.30533440481</v>
          </cell>
        </row>
        <row r="1789">
          <cell r="Y1789">
            <v>0</v>
          </cell>
        </row>
        <row r="1792">
          <cell r="Y1792">
            <v>572.24530709810028</v>
          </cell>
        </row>
        <row r="1810">
          <cell r="Y1810">
            <v>0</v>
          </cell>
        </row>
        <row r="1811">
          <cell r="Y1811">
            <v>84701.060188249583</v>
          </cell>
        </row>
        <row r="1825">
          <cell r="Y1825">
            <v>0</v>
          </cell>
        </row>
        <row r="1830">
          <cell r="Y1830">
            <v>0</v>
          </cell>
        </row>
        <row r="1835">
          <cell r="Y1835">
            <v>0</v>
          </cell>
        </row>
        <row r="1844">
          <cell r="Y1844">
            <v>0</v>
          </cell>
        </row>
        <row r="1848">
          <cell r="F1848">
            <v>0</v>
          </cell>
          <cell r="Y1848">
            <v>0</v>
          </cell>
        </row>
        <row r="1851">
          <cell r="F1851">
            <v>-14128344.699379824</v>
          </cell>
        </row>
        <row r="1852">
          <cell r="F1852">
            <v>-14128344.699379824</v>
          </cell>
          <cell r="Y1852">
            <v>-113692.18593519613</v>
          </cell>
        </row>
        <row r="1857">
          <cell r="F1857">
            <v>-1407040.38060816</v>
          </cell>
          <cell r="Y1857">
            <v>-11322.59298412036</v>
          </cell>
        </row>
        <row r="1861">
          <cell r="F1861">
            <v>-627455.69229318167</v>
          </cell>
          <cell r="Y1861">
            <v>0</v>
          </cell>
        </row>
        <row r="1865">
          <cell r="Y1865">
            <v>0</v>
          </cell>
        </row>
        <row r="1866">
          <cell r="F1866">
            <v>-785401.74153845687</v>
          </cell>
          <cell r="Y1866">
            <v>0</v>
          </cell>
        </row>
        <row r="1869">
          <cell r="F1869">
            <v>-2099103.0174970319</v>
          </cell>
        </row>
        <row r="1870">
          <cell r="F1870">
            <v>-2099103.0174970319</v>
          </cell>
          <cell r="Y1870">
            <v>0</v>
          </cell>
        </row>
        <row r="1878">
          <cell r="Y1878">
            <v>-110359.71644512851</v>
          </cell>
        </row>
        <row r="1882">
          <cell r="F1882">
            <v>-23868.33297788144</v>
          </cell>
          <cell r="Y1882">
            <v>0</v>
          </cell>
        </row>
        <row r="1889">
          <cell r="F1889">
            <v>-11241833.052997844</v>
          </cell>
          <cell r="Y1889">
            <v>-85576.788344633489</v>
          </cell>
        </row>
        <row r="1893">
          <cell r="Y1893">
            <v>0</v>
          </cell>
        </row>
        <row r="1894">
          <cell r="Y1894">
            <v>1217251.7361776016</v>
          </cell>
        </row>
        <row r="1896">
          <cell r="Y1896">
            <v>0</v>
          </cell>
        </row>
        <row r="1903">
          <cell r="Y1903">
            <v>0</v>
          </cell>
        </row>
        <row r="1904">
          <cell r="Y1904">
            <v>1217251.7361776016</v>
          </cell>
        </row>
        <row r="1910">
          <cell r="Y1910">
            <v>0</v>
          </cell>
        </row>
        <row r="1914">
          <cell r="F1914">
            <v>3.9580702381867585</v>
          </cell>
        </row>
        <row r="1916">
          <cell r="Y1916">
            <v>264609.0364710922</v>
          </cell>
        </row>
        <row r="1928">
          <cell r="Y1928">
            <v>-13786129.384899383</v>
          </cell>
        </row>
        <row r="1934">
          <cell r="Y1934">
            <v>-1827867.0216975494</v>
          </cell>
        </row>
        <row r="1941">
          <cell r="Y1941">
            <v>-1900003.5146291936</v>
          </cell>
        </row>
        <row r="1954">
          <cell r="Y1954">
            <v>-649.73292392779013</v>
          </cell>
        </row>
        <row r="1964">
          <cell r="Y1964">
            <v>0</v>
          </cell>
        </row>
        <row r="1970">
          <cell r="Y1970">
            <v>0</v>
          </cell>
        </row>
        <row r="1977">
          <cell r="Y1977">
            <v>0</v>
          </cell>
        </row>
        <row r="1985">
          <cell r="Y1985">
            <v>0</v>
          </cell>
        </row>
        <row r="1990">
          <cell r="Y1990">
            <v>0</v>
          </cell>
        </row>
        <row r="2004">
          <cell r="Y2004">
            <v>0</v>
          </cell>
        </row>
        <row r="2008">
          <cell r="Y2008">
            <v>0</v>
          </cell>
        </row>
        <row r="2012">
          <cell r="Y2012">
            <v>0</v>
          </cell>
        </row>
        <row r="2016">
          <cell r="Y2016">
            <v>0</v>
          </cell>
        </row>
        <row r="2020">
          <cell r="Y2020">
            <v>0</v>
          </cell>
        </row>
        <row r="2024">
          <cell r="Y2024">
            <v>0</v>
          </cell>
        </row>
        <row r="2028">
          <cell r="Y2028">
            <v>0</v>
          </cell>
        </row>
        <row r="2032">
          <cell r="Y2032">
            <v>0</v>
          </cell>
        </row>
        <row r="2036">
          <cell r="Y2036">
            <v>0</v>
          </cell>
        </row>
        <row r="2040">
          <cell r="Y2040">
            <v>0</v>
          </cell>
        </row>
        <row r="2044">
          <cell r="Y2044">
            <v>-27116856.64456293</v>
          </cell>
        </row>
        <row r="2048">
          <cell r="Y2048">
            <v>0</v>
          </cell>
        </row>
        <row r="2052">
          <cell r="Y2052">
            <v>0</v>
          </cell>
        </row>
        <row r="2056">
          <cell r="Y2056">
            <v>0</v>
          </cell>
        </row>
        <row r="2059">
          <cell r="F2059">
            <v>0</v>
          </cell>
        </row>
        <row r="2060">
          <cell r="Y2060">
            <v>0</v>
          </cell>
        </row>
        <row r="2063">
          <cell r="F2063">
            <v>0</v>
          </cell>
        </row>
        <row r="2064">
          <cell r="Y2064">
            <v>0</v>
          </cell>
        </row>
        <row r="2067">
          <cell r="F2067">
            <v>3030553.9546153801</v>
          </cell>
        </row>
        <row r="2068">
          <cell r="Y2068">
            <v>92779.774951356463</v>
          </cell>
        </row>
        <row r="2074">
          <cell r="Y2074">
            <v>-1501604.8655022571</v>
          </cell>
        </row>
        <row r="2075">
          <cell r="Y2075">
            <v>0</v>
          </cell>
        </row>
        <row r="2076">
          <cell r="Y2076">
            <v>0</v>
          </cell>
        </row>
        <row r="2077">
          <cell r="Y2077">
            <v>0</v>
          </cell>
        </row>
        <row r="2078">
          <cell r="Y2078">
            <v>0</v>
          </cell>
        </row>
        <row r="2079">
          <cell r="Y2079">
            <v>-265619.23503894266</v>
          </cell>
        </row>
        <row r="2080">
          <cell r="Y2080">
            <v>0</v>
          </cell>
        </row>
        <row r="2081">
          <cell r="Y2081">
            <v>0</v>
          </cell>
        </row>
        <row r="2082">
          <cell r="Y2082">
            <v>0</v>
          </cell>
        </row>
        <row r="2094">
          <cell r="Y2094">
            <v>0</v>
          </cell>
        </row>
        <row r="2101">
          <cell r="Y2101">
            <v>0</v>
          </cell>
        </row>
        <row r="2109">
          <cell r="Y2109">
            <v>0</v>
          </cell>
        </row>
        <row r="2121">
          <cell r="Y2121">
            <v>0</v>
          </cell>
        </row>
        <row r="2126">
          <cell r="Y2126">
            <v>0</v>
          </cell>
        </row>
        <row r="2128">
          <cell r="Y2128">
            <v>-51825.063233324749</v>
          </cell>
        </row>
        <row r="2129">
          <cell r="Y2129">
            <v>0</v>
          </cell>
        </row>
        <row r="2130">
          <cell r="Y2130">
            <v>-52146.071073746993</v>
          </cell>
        </row>
        <row r="2136">
          <cell r="Y2136">
            <v>0</v>
          </cell>
        </row>
        <row r="2140">
          <cell r="Y2140">
            <v>-1344.551315976054</v>
          </cell>
        </row>
        <row r="2141">
          <cell r="Y2141">
            <v>0</v>
          </cell>
        </row>
        <row r="2142">
          <cell r="Y2142">
            <v>0</v>
          </cell>
        </row>
        <row r="2143">
          <cell r="Y2143">
            <v>0</v>
          </cell>
        </row>
        <row r="2144">
          <cell r="Y2144">
            <v>0</v>
          </cell>
        </row>
        <row r="2145">
          <cell r="Y2145">
            <v>0</v>
          </cell>
        </row>
        <row r="2147">
          <cell r="Y2147">
            <v>0</v>
          </cell>
        </row>
        <row r="2148">
          <cell r="Y2148">
            <v>-980099.786721866</v>
          </cell>
        </row>
        <row r="2161">
          <cell r="Y2161">
            <v>0</v>
          </cell>
        </row>
      </sheetData>
      <sheetData sheetId="20" refreshError="1"/>
      <sheetData sheetId="2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0.75884936120426938</v>
          </cell>
          <cell r="C11">
            <v>0.12466040993902058</v>
          </cell>
          <cell r="D11">
            <v>0.11649022885671019</v>
          </cell>
          <cell r="E11">
            <v>0.11383515972336802</v>
          </cell>
          <cell r="F11">
            <v>2.6550691333421641E-3</v>
          </cell>
          <cell r="G11">
            <v>0</v>
          </cell>
          <cell r="H11">
            <v>1.0000000000000002</v>
          </cell>
        </row>
        <row r="12">
          <cell r="A12" t="str">
            <v>BOOKDEPR</v>
          </cell>
          <cell r="B12">
            <v>0.53374186994749784</v>
          </cell>
          <cell r="C12">
            <v>0.16921138031832392</v>
          </cell>
          <cell r="D12">
            <v>0.29704674973417827</v>
          </cell>
          <cell r="E12">
            <v>0.29405102135674682</v>
          </cell>
          <cell r="F12">
            <v>2.9957283774314251E-3</v>
          </cell>
          <cell r="G12">
            <v>0</v>
          </cell>
          <cell r="H12">
            <v>1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0.73018613447568481</v>
          </cell>
          <cell r="C14">
            <v>0.11012530148573915</v>
          </cell>
          <cell r="D14">
            <v>0.15968856403857618</v>
          </cell>
          <cell r="E14">
            <v>0.12357544709325863</v>
          </cell>
          <cell r="F14">
            <v>2.9186172995961601E-2</v>
          </cell>
          <cell r="G14">
            <v>6.926943949355939E-3</v>
          </cell>
          <cell r="H14">
            <v>1.0000000000000002</v>
          </cell>
        </row>
        <row r="15">
          <cell r="A15" t="str">
            <v>DDS2</v>
          </cell>
          <cell r="B15">
            <v>0.8346114184848098</v>
          </cell>
          <cell r="C15">
            <v>1.0842843436198272E-2</v>
          </cell>
          <cell r="D15">
            <v>0.15454573807899197</v>
          </cell>
          <cell r="E15">
            <v>1.2266770728822238E-2</v>
          </cell>
          <cell r="F15">
            <v>0.20647002462443814</v>
          </cell>
          <cell r="G15">
            <v>-6.4191057274268409E-2</v>
          </cell>
          <cell r="H15">
            <v>1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0.12174462693738081</v>
          </cell>
          <cell r="C17">
            <v>4.0581542312460271E-2</v>
          </cell>
          <cell r="D17">
            <v>0.83767383075015889</v>
          </cell>
          <cell r="E17">
            <v>0.24348925387476161</v>
          </cell>
          <cell r="F17">
            <v>0</v>
          </cell>
          <cell r="G17">
            <v>0.59418457687539727</v>
          </cell>
          <cell r="H17">
            <v>0.99999999999999989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1</v>
          </cell>
          <cell r="E18">
            <v>0</v>
          </cell>
          <cell r="F18">
            <v>0</v>
          </cell>
          <cell r="G18">
            <v>1</v>
          </cell>
          <cell r="H18">
            <v>1</v>
          </cell>
        </row>
        <row r="19">
          <cell r="A19" t="str">
            <v>DEFSG</v>
          </cell>
          <cell r="B19">
            <v>0.71880045322127173</v>
          </cell>
          <cell r="C19">
            <v>0.28119954677872822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0.53552737981222298</v>
          </cell>
          <cell r="C24">
            <v>0.46447262018777702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-0.47159685666273921</v>
          </cell>
          <cell r="C25">
            <v>0.53688879954812319</v>
          </cell>
          <cell r="D25">
            <v>0.93470805711462257</v>
          </cell>
          <cell r="E25">
            <v>0.90800813054687501</v>
          </cell>
          <cell r="F25">
            <v>-2.311457920506281E-2</v>
          </cell>
          <cell r="G25">
            <v>4.9814505772810339E-2</v>
          </cell>
          <cell r="H25">
            <v>1.0000000000000067</v>
          </cell>
        </row>
        <row r="26">
          <cell r="A26" t="str">
            <v>G</v>
          </cell>
          <cell r="B26">
            <v>0.22768115207366432</v>
          </cell>
          <cell r="C26">
            <v>0.31587318219250599</v>
          </cell>
          <cell r="D26">
            <v>0.45644566573382978</v>
          </cell>
          <cell r="E26">
            <v>0.43315507380497675</v>
          </cell>
          <cell r="F26">
            <v>2.3290591928853015E-2</v>
          </cell>
          <cell r="G26">
            <v>0</v>
          </cell>
          <cell r="H26">
            <v>1</v>
          </cell>
        </row>
        <row r="27">
          <cell r="A27" t="str">
            <v>G-DGP</v>
          </cell>
          <cell r="B27">
            <v>0.69712876692486192</v>
          </cell>
          <cell r="C27">
            <v>0.30287123307513802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G-DGU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GP</v>
          </cell>
          <cell r="B29">
            <v>0.50485130726490091</v>
          </cell>
          <cell r="C29">
            <v>0.2291041445041237</v>
          </cell>
          <cell r="D29">
            <v>0.26604454823097551</v>
          </cell>
          <cell r="E29">
            <v>0.2602402184286699</v>
          </cell>
          <cell r="F29">
            <v>5.8043298023055887E-3</v>
          </cell>
          <cell r="G29">
            <v>0</v>
          </cell>
          <cell r="H29">
            <v>1</v>
          </cell>
        </row>
        <row r="30">
          <cell r="A30" t="str">
            <v>G-SG</v>
          </cell>
          <cell r="B30">
            <v>0.49015193398945944</v>
          </cell>
          <cell r="C30">
            <v>0.50984806601054056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0.28515608665422792</v>
          </cell>
          <cell r="D31">
            <v>0.71484391334577224</v>
          </cell>
          <cell r="E31">
            <v>0.71484391334577224</v>
          </cell>
          <cell r="F31">
            <v>0</v>
          </cell>
          <cell r="G31">
            <v>0</v>
          </cell>
          <cell r="H31">
            <v>1.0000000000000002</v>
          </cell>
        </row>
        <row r="32">
          <cell r="A32" t="str">
            <v>I</v>
          </cell>
          <cell r="B32">
            <v>0.54555249756190904</v>
          </cell>
          <cell r="C32">
            <v>0.15558298746609936</v>
          </cell>
          <cell r="D32">
            <v>0.29886451497199151</v>
          </cell>
          <cell r="E32">
            <v>0.14049981933022609</v>
          </cell>
          <cell r="F32">
            <v>0.15836469564176545</v>
          </cell>
          <cell r="G32">
            <v>0</v>
          </cell>
          <cell r="H32">
            <v>1</v>
          </cell>
        </row>
        <row r="33">
          <cell r="A33" t="str">
            <v>IBT</v>
          </cell>
          <cell r="B33">
            <v>0.10213800966678464</v>
          </cell>
          <cell r="C33">
            <v>0.327570722896947</v>
          </cell>
          <cell r="D33">
            <v>0.57029126743627201</v>
          </cell>
          <cell r="E33">
            <v>0.55400090292419113</v>
          </cell>
          <cell r="F33">
            <v>-1.4102844808895088E-2</v>
          </cell>
          <cell r="G33">
            <v>3.0393209320975983E-2</v>
          </cell>
          <cell r="H33">
            <v>1.0000000000000036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0.85170329991651883</v>
          </cell>
          <cell r="C36">
            <v>0.148296700083481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0.99999999999999978</v>
          </cell>
        </row>
        <row r="37">
          <cell r="A37" t="str">
            <v>I-SITUS</v>
          </cell>
          <cell r="B37">
            <v>1.7415216099955024E-2</v>
          </cell>
          <cell r="C37">
            <v>0.47614636955887957</v>
          </cell>
          <cell r="D37">
            <v>0.50643841434116554</v>
          </cell>
          <cell r="E37">
            <v>0.50643841434116554</v>
          </cell>
          <cell r="F37">
            <v>0</v>
          </cell>
          <cell r="G37">
            <v>0</v>
          </cell>
          <cell r="H37">
            <v>1</v>
          </cell>
        </row>
        <row r="38">
          <cell r="A38" t="str">
            <v>LABOR</v>
          </cell>
          <cell r="B38">
            <v>0.44037754002527002</v>
          </cell>
          <cell r="C38">
            <v>7.3398818350960335E-2</v>
          </cell>
          <cell r="D38">
            <v>0.48622364162376963</v>
          </cell>
          <cell r="E38">
            <v>0.34017577812492666</v>
          </cell>
          <cell r="F38">
            <v>0.14604786349884299</v>
          </cell>
          <cell r="G38">
            <v>0</v>
          </cell>
          <cell r="H38">
            <v>0.99999999999999989</v>
          </cell>
        </row>
        <row r="39">
          <cell r="A39" t="str">
            <v>MSS</v>
          </cell>
          <cell r="B39">
            <v>0.87069451336117754</v>
          </cell>
          <cell r="C39">
            <v>6.6654622233269607E-3</v>
          </cell>
          <cell r="D39">
            <v>0.1226400244154955</v>
          </cell>
          <cell r="E39">
            <v>0.1226400244154955</v>
          </cell>
          <cell r="F39">
            <v>0</v>
          </cell>
          <cell r="G39">
            <v>0</v>
          </cell>
          <cell r="H39">
            <v>1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0.58084691832672641</v>
          </cell>
          <cell r="C42">
            <v>0.4191530816732737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0.58084691832672641</v>
          </cell>
          <cell r="C43">
            <v>0.4191530816732737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OTHSG</v>
          </cell>
          <cell r="B45">
            <v>0.58084691832672641</v>
          </cell>
          <cell r="C45">
            <v>0.4191530816732737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0.58084691832672641</v>
          </cell>
          <cell r="C46">
            <v>0.4191530816732737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0.68465647608362934</v>
          </cell>
          <cell r="C50">
            <v>0.31534352391637066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PTD</v>
          </cell>
          <cell r="B51">
            <v>0.50469449698517799</v>
          </cell>
          <cell r="C51">
            <v>0.23245546743512588</v>
          </cell>
          <cell r="D51">
            <v>0.26285003557969605</v>
          </cell>
          <cell r="E51">
            <v>0.26285003557969605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REVREQ</v>
          </cell>
          <cell r="B52">
            <v>0.67532125625308936</v>
          </cell>
          <cell r="C52">
            <v>0.1467189426381478</v>
          </cell>
          <cell r="D52">
            <v>0.177959801108763</v>
          </cell>
          <cell r="E52">
            <v>0.15128231441287296</v>
          </cell>
          <cell r="F52">
            <v>1.9588617675693202E-2</v>
          </cell>
          <cell r="G52">
            <v>7.0888690201968314E-3</v>
          </cell>
          <cell r="H52">
            <v>1.0000000000000002</v>
          </cell>
        </row>
        <row r="53">
          <cell r="A53" t="str">
            <v>SCHMA</v>
          </cell>
          <cell r="B53">
            <v>0.50019169061738278</v>
          </cell>
          <cell r="C53">
            <v>0.20660637731119727</v>
          </cell>
          <cell r="D53">
            <v>0.29320193207141976</v>
          </cell>
          <cell r="E53">
            <v>0.28657683258736649</v>
          </cell>
          <cell r="F53">
            <v>4.3025863953297903E-3</v>
          </cell>
          <cell r="G53">
            <v>2.3225130887234717E-3</v>
          </cell>
          <cell r="H53">
            <v>0.99999999999999989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0.85743338393304669</v>
          </cell>
          <cell r="C55">
            <v>8.1043608414898827E-2</v>
          </cell>
          <cell r="D55">
            <v>6.1523007652054457E-2</v>
          </cell>
          <cell r="E55">
            <v>7.2449303239484397E-2</v>
          </cell>
          <cell r="F55">
            <v>-1.0926295587429942E-2</v>
          </cell>
          <cell r="G55">
            <v>0</v>
          </cell>
          <cell r="H55">
            <v>1</v>
          </cell>
        </row>
        <row r="56">
          <cell r="A56" t="str">
            <v>SCHMAP-SO</v>
          </cell>
          <cell r="B56">
            <v>0.51990690392496175</v>
          </cell>
          <cell r="C56">
            <v>0.27023841979284263</v>
          </cell>
          <cell r="D56">
            <v>0.20985467628219567</v>
          </cell>
          <cell r="E56">
            <v>0.24458304593650496</v>
          </cell>
          <cell r="F56">
            <v>-3.4728369654309296E-2</v>
          </cell>
          <cell r="G56">
            <v>0</v>
          </cell>
          <cell r="H56">
            <v>1</v>
          </cell>
        </row>
        <row r="57">
          <cell r="A57" t="str">
            <v>SCHMAT</v>
          </cell>
          <cell r="B57">
            <v>0.50191537744245696</v>
          </cell>
          <cell r="C57">
            <v>0.2060005384785078</v>
          </cell>
          <cell r="D57">
            <v>0.29208408407903508</v>
          </cell>
          <cell r="E57">
            <v>0.285543669862722</v>
          </cell>
          <cell r="F57">
            <v>4.2291072249937096E-3</v>
          </cell>
          <cell r="G57">
            <v>2.3113069913193889E-3</v>
          </cell>
          <cell r="H57">
            <v>1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1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1.1238395449561136</v>
          </cell>
          <cell r="C60">
            <v>0.16932247363149225</v>
          </cell>
          <cell r="D60">
            <v>-0.29316201858760549</v>
          </cell>
          <cell r="E60">
            <v>-0.40641528357948686</v>
          </cell>
          <cell r="F60">
            <v>2.1321586223432389E-4</v>
          </cell>
          <cell r="G60">
            <v>0.11304004912964703</v>
          </cell>
          <cell r="H60">
            <v>1.0000000000000004</v>
          </cell>
        </row>
        <row r="61">
          <cell r="A61" t="str">
            <v>SCHMAT-SNP</v>
          </cell>
          <cell r="B61">
            <v>0.50463302705541802</v>
          </cell>
          <cell r="C61">
            <v>0.23236052143558114</v>
          </cell>
          <cell r="D61">
            <v>0.26300645150900082</v>
          </cell>
          <cell r="E61">
            <v>0.26289518371096732</v>
          </cell>
          <cell r="F61">
            <v>1.1126779803350418E-4</v>
          </cell>
          <cell r="G61">
            <v>0</v>
          </cell>
          <cell r="H61">
            <v>0.99999999999999989</v>
          </cell>
        </row>
        <row r="62">
          <cell r="A62" t="str">
            <v>SCHMAT-SO</v>
          </cell>
          <cell r="B62">
            <v>0.49066957543131612</v>
          </cell>
          <cell r="C62">
            <v>0.19787440472070775</v>
          </cell>
          <cell r="D62">
            <v>0.31145601984797627</v>
          </cell>
          <cell r="E62">
            <v>0.27972574010067663</v>
          </cell>
          <cell r="F62">
            <v>3.1730279747299632E-2</v>
          </cell>
          <cell r="G62">
            <v>0</v>
          </cell>
          <cell r="H62">
            <v>1</v>
          </cell>
        </row>
        <row r="63">
          <cell r="A63" t="str">
            <v>SCHMD</v>
          </cell>
          <cell r="B63">
            <v>0.62396966569330425</v>
          </cell>
          <cell r="C63">
            <v>0.16992605881966094</v>
          </cell>
          <cell r="D63">
            <v>0.20610427548703444</v>
          </cell>
          <cell r="E63">
            <v>0.19299875075874562</v>
          </cell>
          <cell r="F63">
            <v>-6.6400927679848866E-4</v>
          </cell>
          <cell r="G63">
            <v>1.376953400508733E-2</v>
          </cell>
          <cell r="H63">
            <v>0.99999999999999967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0.92275013249319782</v>
          </cell>
          <cell r="C65">
            <v>0.11315372197803431</v>
          </cell>
          <cell r="D65">
            <v>-3.5903854471232066E-2</v>
          </cell>
          <cell r="E65">
            <v>2.3472705995517314E-2</v>
          </cell>
          <cell r="F65">
            <v>-5.9376560466749377E-2</v>
          </cell>
          <cell r="G65">
            <v>0</v>
          </cell>
          <cell r="H65">
            <v>1.0000000000000002</v>
          </cell>
        </row>
        <row r="66">
          <cell r="A66" t="str">
            <v>SCHMDP-SO</v>
          </cell>
          <cell r="B66">
            <v>0.44037754002527002</v>
          </cell>
          <cell r="C66">
            <v>7.3398818350960335E-2</v>
          </cell>
          <cell r="D66">
            <v>0.48622364162376963</v>
          </cell>
          <cell r="E66">
            <v>0.34017577812492666</v>
          </cell>
          <cell r="F66">
            <v>0.14604786349884299</v>
          </cell>
          <cell r="G66">
            <v>0</v>
          </cell>
          <cell r="H66">
            <v>0.99999999999999989</v>
          </cell>
        </row>
        <row r="67">
          <cell r="A67" t="str">
            <v>SCHMDT</v>
          </cell>
          <cell r="B67">
            <v>0.62385286660684491</v>
          </cell>
          <cell r="C67">
            <v>0.16994825222858853</v>
          </cell>
          <cell r="D67">
            <v>0.20619888116456625</v>
          </cell>
          <cell r="E67">
            <v>0.19306502178165247</v>
          </cell>
          <cell r="F67">
            <v>-6.4105740040531437E-4</v>
          </cell>
          <cell r="G67">
            <v>1.377491678331909E-2</v>
          </cell>
          <cell r="H67">
            <v>0.99999999999999978</v>
          </cell>
        </row>
        <row r="68">
          <cell r="A68" t="str">
            <v>SCHMDT-GPS</v>
          </cell>
          <cell r="B68">
            <v>0.50462876088753772</v>
          </cell>
          <cell r="C68">
            <v>0.23242416555019974</v>
          </cell>
          <cell r="D68">
            <v>0.26294707356226266</v>
          </cell>
          <cell r="E68">
            <v>0.26294707356226266</v>
          </cell>
          <cell r="F68">
            <v>0</v>
          </cell>
          <cell r="G68">
            <v>0</v>
          </cell>
          <cell r="H68">
            <v>0.99999999999999989</v>
          </cell>
        </row>
        <row r="69">
          <cell r="A69" t="str">
            <v>SCHMDT-SG</v>
          </cell>
          <cell r="B69">
            <v>0.99763248413758299</v>
          </cell>
          <cell r="C69">
            <v>2.3675158624169791E-3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SCHMDT-SITUS</v>
          </cell>
          <cell r="B70">
            <v>-1.7836583322750756</v>
          </cell>
          <cell r="C70">
            <v>1.5792541031604099</v>
          </cell>
          <cell r="D70">
            <v>1.204404229114667</v>
          </cell>
          <cell r="E70">
            <v>1.7934989900253582</v>
          </cell>
          <cell r="F70">
            <v>3.790019146047309E-2</v>
          </cell>
          <cell r="G70">
            <v>-0.6269949523711642</v>
          </cell>
          <cell r="H70">
            <v>1.0000000000000018</v>
          </cell>
        </row>
        <row r="71">
          <cell r="A71" t="str">
            <v>SCHMDT-SNP</v>
          </cell>
          <cell r="B71">
            <v>0.50462876088753772</v>
          </cell>
          <cell r="C71">
            <v>0.23242416555019968</v>
          </cell>
          <cell r="D71">
            <v>0.26294707356226266</v>
          </cell>
          <cell r="E71">
            <v>0.26294707356226266</v>
          </cell>
          <cell r="F71">
            <v>0</v>
          </cell>
          <cell r="G71">
            <v>0</v>
          </cell>
          <cell r="H71">
            <v>0.99999999999999989</v>
          </cell>
        </row>
        <row r="72">
          <cell r="A72" t="str">
            <v>SCHMDT-SO</v>
          </cell>
          <cell r="B72">
            <v>0.50041867551388475</v>
          </cell>
          <cell r="C72">
            <v>-8.2407237908806129E-3</v>
          </cell>
          <cell r="D72">
            <v>0.50782204827699595</v>
          </cell>
          <cell r="E72">
            <v>0.21255653786767501</v>
          </cell>
          <cell r="F72">
            <v>0.29526551040932097</v>
          </cell>
          <cell r="G72">
            <v>0</v>
          </cell>
          <cell r="H72">
            <v>1</v>
          </cell>
        </row>
        <row r="73">
          <cell r="A73" t="str">
            <v>SIT</v>
          </cell>
          <cell r="B73">
            <v>0.10213800966678424</v>
          </cell>
          <cell r="C73">
            <v>0.32757072289694572</v>
          </cell>
          <cell r="D73">
            <v>0.57029126743626979</v>
          </cell>
          <cell r="E73">
            <v>0.55400090292418891</v>
          </cell>
          <cell r="F73">
            <v>-1.4102844808895032E-2</v>
          </cell>
          <cell r="G73">
            <v>3.0393209320975865E-2</v>
          </cell>
          <cell r="H73">
            <v>0.99999999999999944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0.59356537084907768</v>
          </cell>
          <cell r="C75">
            <v>0.19147339699453164</v>
          </cell>
          <cell r="D75">
            <v>0.21496123215639068</v>
          </cell>
          <cell r="E75">
            <v>0.21079358449280244</v>
          </cell>
          <cell r="F75">
            <v>4.1676476635882408E-3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0.46919188519427402</v>
          </cell>
          <cell r="D76">
            <v>0.53080811480572609</v>
          </cell>
          <cell r="E76">
            <v>0.53080811480572609</v>
          </cell>
          <cell r="F76">
            <v>0</v>
          </cell>
          <cell r="G76">
            <v>0</v>
          </cell>
          <cell r="H76">
            <v>1</v>
          </cell>
        </row>
      </sheetData>
      <sheetData sheetId="22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0.18268684674707628</v>
          </cell>
          <cell r="C19">
            <v>0.50581044471036496</v>
          </cell>
          <cell r="D19">
            <v>0.18284238538999506</v>
          </cell>
          <cell r="E19">
            <v>3.0614790675499298E-2</v>
          </cell>
          <cell r="F19">
            <v>9.8045532477064393E-2</v>
          </cell>
          <cell r="G19">
            <v>1</v>
          </cell>
        </row>
        <row r="20">
          <cell r="A20" t="str">
            <v>PLNT2</v>
          </cell>
          <cell r="B20">
            <v>0.26534141675467854</v>
          </cell>
          <cell r="C20">
            <v>0.73465858324532152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0.10457961964205044</v>
          </cell>
          <cell r="C21">
            <v>0.79418924286808334</v>
          </cell>
          <cell r="D21">
            <v>7.9238258041000719E-3</v>
          </cell>
          <cell r="E21">
            <v>9.3307311685766156E-2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0.18268684674707625</v>
          </cell>
          <cell r="C22">
            <v>0.50581044471036496</v>
          </cell>
          <cell r="D22">
            <v>0.18284238538999503</v>
          </cell>
          <cell r="E22">
            <v>3.0614790675499298E-2</v>
          </cell>
          <cell r="F22">
            <v>9.8045532477064393E-2</v>
          </cell>
          <cell r="G22">
            <v>0.99999999999999989</v>
          </cell>
        </row>
        <row r="23">
          <cell r="A23" t="str">
            <v>GENL</v>
          </cell>
          <cell r="B23">
            <v>0.18268684674707628</v>
          </cell>
          <cell r="C23">
            <v>0.50581044471036496</v>
          </cell>
          <cell r="D23">
            <v>0.18284238538999509</v>
          </cell>
          <cell r="E23">
            <v>3.0614790675499302E-2</v>
          </cell>
          <cell r="F23">
            <v>9.8045532477064393E-2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0.22224532091478286</v>
          </cell>
          <cell r="C25">
            <v>0.4460491782490813</v>
          </cell>
          <cell r="D25">
            <v>0.20276731585728536</v>
          </cell>
          <cell r="E25">
            <v>2.7527402069996116E-2</v>
          </cell>
          <cell r="F25">
            <v>0.10141078290885472</v>
          </cell>
          <cell r="G25">
            <v>1.0000000000000004</v>
          </cell>
        </row>
      </sheetData>
      <sheetData sheetId="23" refreshError="1"/>
      <sheetData sheetId="24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1</v>
          </cell>
          <cell r="D15" t="str">
            <v>/</v>
          </cell>
          <cell r="E15">
            <v>0</v>
          </cell>
          <cell r="F15">
            <v>0.39190428667857785</v>
          </cell>
          <cell r="G15">
            <v>0.26218385747650108</v>
          </cell>
          <cell r="H15">
            <v>8.4108695885126428E-2</v>
          </cell>
          <cell r="I15">
            <v>0</v>
          </cell>
          <cell r="J15">
            <v>0.15417408914921105</v>
          </cell>
          <cell r="K15">
            <v>1.453747481551248E-2</v>
          </cell>
          <cell r="L15">
            <v>1.7573415884270592E-4</v>
          </cell>
          <cell r="M15">
            <v>0</v>
          </cell>
          <cell r="N15">
            <v>7.9046960787413953E-2</v>
          </cell>
          <cell r="O15">
            <v>1.3868901048814395E-2</v>
          </cell>
          <cell r="P15">
            <v>0</v>
          </cell>
          <cell r="Q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0.33569287604983994</v>
          </cell>
          <cell r="G16">
            <v>0.26791126560770739</v>
          </cell>
          <cell r="H16">
            <v>9.0766897723527057E-2</v>
          </cell>
          <cell r="I16">
            <v>1.9250091904189776E-3</v>
          </cell>
          <cell r="J16">
            <v>0.18627952452268692</v>
          </cell>
          <cell r="K16">
            <v>1.1545978124649935E-2</v>
          </cell>
          <cell r="L16">
            <v>2.2702435473702349E-4</v>
          </cell>
          <cell r="M16">
            <v>3.9500550278422151E-4</v>
          </cell>
          <cell r="N16">
            <v>7.0853006330734436E-2</v>
          </cell>
          <cell r="O16">
            <v>1.8472205832886744E-2</v>
          </cell>
          <cell r="P16">
            <v>1.5931206760027315E-2</v>
          </cell>
          <cell r="Q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0.39190428667857785</v>
          </cell>
          <cell r="G17">
            <v>0.26218385747650108</v>
          </cell>
          <cell r="H17">
            <v>8.4108695885126428E-2</v>
          </cell>
          <cell r="I17">
            <v>0</v>
          </cell>
          <cell r="J17">
            <v>0.15417408914921105</v>
          </cell>
          <cell r="K17">
            <v>1.453747481551248E-2</v>
          </cell>
          <cell r="L17">
            <v>1.7573415884270592E-4</v>
          </cell>
          <cell r="M17">
            <v>0</v>
          </cell>
          <cell r="N17">
            <v>7.9046960787413953E-2</v>
          </cell>
          <cell r="O17">
            <v>1.3868901048814395E-2</v>
          </cell>
          <cell r="P17">
            <v>0</v>
          </cell>
          <cell r="Q17">
            <v>1</v>
          </cell>
        </row>
        <row r="18">
          <cell r="A18" t="str">
            <v>F20</v>
          </cell>
          <cell r="B18" t="str">
            <v>12 Weighted Distribution Peaks</v>
          </cell>
          <cell r="F18">
            <v>0.48185384449784452</v>
          </cell>
          <cell r="G18">
            <v>0.31157440623203314</v>
          </cell>
          <cell r="H18">
            <v>9.8833884475618791E-2</v>
          </cell>
          <cell r="I18">
            <v>6.9917563780139515E-4</v>
          </cell>
          <cell r="J18">
            <v>0</v>
          </cell>
          <cell r="K18">
            <v>1.3505359359867476E-2</v>
          </cell>
          <cell r="L18">
            <v>2.1092886397717852E-4</v>
          </cell>
          <cell r="M18">
            <v>1.6090354124717585E-4</v>
          </cell>
          <cell r="N18">
            <v>9.3161497391610545E-2</v>
          </cell>
          <cell r="O18">
            <v>0</v>
          </cell>
          <cell r="P18">
            <v>0</v>
          </cell>
          <cell r="Q18">
            <v>1</v>
          </cell>
        </row>
        <row r="19">
          <cell r="A19" t="str">
            <v>F21</v>
          </cell>
          <cell r="B19" t="str">
            <v>Transformers      - NCP</v>
          </cell>
          <cell r="F19">
            <v>0.58833266525621186</v>
          </cell>
          <cell r="G19">
            <v>0.25399798927437112</v>
          </cell>
          <cell r="H19">
            <v>6.0681542529829526E-2</v>
          </cell>
          <cell r="I19">
            <v>3.6442674445197687E-3</v>
          </cell>
          <cell r="J19">
            <v>0</v>
          </cell>
          <cell r="K19">
            <v>1.8740864572651769E-2</v>
          </cell>
          <cell r="L19">
            <v>1.1866486860554856E-4</v>
          </cell>
          <cell r="M19">
            <v>7.0168637588579729E-4</v>
          </cell>
          <cell r="N19">
            <v>7.3782319677924674E-2</v>
          </cell>
          <cell r="O19">
            <v>0</v>
          </cell>
          <cell r="P19">
            <v>0</v>
          </cell>
          <cell r="Q19">
            <v>1</v>
          </cell>
        </row>
        <row r="20">
          <cell r="A20" t="str">
            <v>F22</v>
          </cell>
          <cell r="B20" t="str">
            <v>Secondary Lines - NCP</v>
          </cell>
          <cell r="F20">
            <v>0.88856570028351778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0.11143429971648222</v>
          </cell>
          <cell r="O20">
            <v>0</v>
          </cell>
          <cell r="P20">
            <v>0</v>
          </cell>
          <cell r="Q20">
            <v>1</v>
          </cell>
        </row>
        <row r="21">
          <cell r="A21" t="str">
            <v>F30</v>
          </cell>
          <cell r="B21" t="str">
            <v>MWH @ Input</v>
          </cell>
          <cell r="F21">
            <v>0.27948146542110203</v>
          </cell>
          <cell r="G21">
            <v>0.27363867373891371</v>
          </cell>
          <cell r="H21">
            <v>9.7425099561927686E-2</v>
          </cell>
          <cell r="I21">
            <v>3.8500183808379551E-3</v>
          </cell>
          <cell r="J21">
            <v>0.2183849598961628</v>
          </cell>
          <cell r="K21">
            <v>8.5544814337873872E-3</v>
          </cell>
          <cell r="L21">
            <v>2.7831455063134108E-4</v>
          </cell>
          <cell r="M21">
            <v>7.9001100556844303E-4</v>
          </cell>
          <cell r="N21">
            <v>6.2659051874054919E-2</v>
          </cell>
          <cell r="O21">
            <v>2.3075510616959095E-2</v>
          </cell>
          <cell r="P21">
            <v>3.186241352005463E-2</v>
          </cell>
          <cell r="Q21">
            <v>1</v>
          </cell>
        </row>
        <row r="22">
          <cell r="A22" t="str">
            <v>F40</v>
          </cell>
          <cell r="B22" t="str">
            <v>Average Customers</v>
          </cell>
          <cell r="F22">
            <v>0.86639548067903349</v>
          </cell>
          <cell r="G22">
            <v>1.7996331158627477E-2</v>
          </cell>
          <cell r="H22">
            <v>3.1994023103155088E-4</v>
          </cell>
          <cell r="I22">
            <v>1.134579027089248E-2</v>
          </cell>
          <cell r="J22">
            <v>1.8512081009412404E-4</v>
          </cell>
          <cell r="K22">
            <v>3.5620402321428607E-3</v>
          </cell>
          <cell r="L22">
            <v>2.8851161113984699E-3</v>
          </cell>
          <cell r="M22">
            <v>6.0264183675717484E-4</v>
          </cell>
          <cell r="N22">
            <v>9.6705199070526743E-2</v>
          </cell>
          <cell r="O22">
            <v>1.1697997478301677E-6</v>
          </cell>
          <cell r="P22">
            <v>1.1697997478301677E-6</v>
          </cell>
          <cell r="Q22">
            <v>1</v>
          </cell>
        </row>
        <row r="23">
          <cell r="A23" t="str">
            <v>F41</v>
          </cell>
          <cell r="B23" t="str">
            <v>Weighted Customers Acct 902</v>
          </cell>
          <cell r="F23">
            <v>0.84357805995167301</v>
          </cell>
          <cell r="G23">
            <v>1.8435275837167413E-2</v>
          </cell>
          <cell r="H23">
            <v>2.3311072633136049E-2</v>
          </cell>
          <cell r="I23">
            <v>0</v>
          </cell>
          <cell r="J23">
            <v>1.3130534664860982E-2</v>
          </cell>
          <cell r="K23">
            <v>3.7964451523138901E-3</v>
          </cell>
          <cell r="L23">
            <v>2.8091335957585333E-3</v>
          </cell>
          <cell r="M23">
            <v>5.8677064093050606E-4</v>
          </cell>
          <cell r="N23">
            <v>9.4158367672022708E-2</v>
          </cell>
          <cell r="O23">
            <v>9.7169926068502215E-5</v>
          </cell>
          <cell r="P23">
            <v>9.7169926068502215E-5</v>
          </cell>
          <cell r="Q23">
            <v>1</v>
          </cell>
        </row>
        <row r="24">
          <cell r="A24" t="str">
            <v>F42</v>
          </cell>
          <cell r="B24" t="str">
            <v>Weighted Customers Acct 903</v>
          </cell>
          <cell r="F24">
            <v>0.87083139955935285</v>
          </cell>
          <cell r="G24">
            <v>1.9459829672089236E-2</v>
          </cell>
          <cell r="H24">
            <v>3.4595842598384894E-4</v>
          </cell>
          <cell r="I24">
            <v>1.0307045851633702E-2</v>
          </cell>
          <cell r="J24">
            <v>6.5144830588063777E-4</v>
          </cell>
          <cell r="K24">
            <v>3.4419518680686586E-3</v>
          </cell>
          <cell r="L24">
            <v>2.6223261067933588E-3</v>
          </cell>
          <cell r="M24">
            <v>5.4775037140818183E-4</v>
          </cell>
          <cell r="N24">
            <v>9.178405668484485E-2</v>
          </cell>
          <cell r="O24">
            <v>4.1165769723894958E-6</v>
          </cell>
          <cell r="P24">
            <v>4.1165769723894958E-6</v>
          </cell>
          <cell r="Q24">
            <v>1</v>
          </cell>
        </row>
        <row r="25">
          <cell r="A25" t="str">
            <v>F43</v>
          </cell>
          <cell r="B25" t="str">
            <v>Residential Split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A26" t="str">
            <v>F44</v>
          </cell>
          <cell r="B26" t="str">
            <v>Commercial Split</v>
          </cell>
          <cell r="F26">
            <v>0</v>
          </cell>
          <cell r="G26">
            <v>0.14954894829198281</v>
          </cell>
          <cell r="H26">
            <v>1.771637071444181E-3</v>
          </cell>
          <cell r="I26">
            <v>0</v>
          </cell>
          <cell r="J26">
            <v>3.8440342283469929E-4</v>
          </cell>
          <cell r="K26">
            <v>0</v>
          </cell>
          <cell r="L26">
            <v>0</v>
          </cell>
          <cell r="M26">
            <v>0</v>
          </cell>
          <cell r="N26">
            <v>0.84829501121373829</v>
          </cell>
          <cell r="O26">
            <v>0</v>
          </cell>
          <cell r="P26">
            <v>0</v>
          </cell>
          <cell r="Q26">
            <v>1</v>
          </cell>
        </row>
        <row r="27">
          <cell r="A27" t="str">
            <v>F45</v>
          </cell>
          <cell r="B27" t="str">
            <v>Industrial / Irrigation Split</v>
          </cell>
          <cell r="F27">
            <v>0</v>
          </cell>
          <cell r="G27">
            <v>0.17500822410237038</v>
          </cell>
          <cell r="H27">
            <v>1.3657184567698802E-2</v>
          </cell>
          <cell r="I27">
            <v>0</v>
          </cell>
          <cell r="J27">
            <v>1.5265156724391458E-2</v>
          </cell>
          <cell r="K27">
            <v>0.38654804345756333</v>
          </cell>
          <cell r="L27">
            <v>0</v>
          </cell>
          <cell r="M27">
            <v>0</v>
          </cell>
          <cell r="N27">
            <v>0.40926750080744562</v>
          </cell>
          <cell r="O27">
            <v>1.2694517026520962E-4</v>
          </cell>
          <cell r="P27">
            <v>1.2694517026520962E-4</v>
          </cell>
          <cell r="Q27">
            <v>1</v>
          </cell>
        </row>
        <row r="28">
          <cell r="A28" t="str">
            <v>F46</v>
          </cell>
          <cell r="B28" t="str">
            <v>Lighting / OSPA  Split</v>
          </cell>
          <cell r="F28">
            <v>0</v>
          </cell>
          <cell r="G28">
            <v>0</v>
          </cell>
          <cell r="H28">
            <v>0</v>
          </cell>
          <cell r="I28">
            <v>0.7648736568856177</v>
          </cell>
          <cell r="J28">
            <v>0</v>
          </cell>
          <cell r="K28">
            <v>0</v>
          </cell>
          <cell r="L28">
            <v>0.19449939210725198</v>
          </cell>
          <cell r="M28">
            <v>4.0626951007130423E-2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</row>
        <row r="29">
          <cell r="A29" t="str">
            <v>F47</v>
          </cell>
          <cell r="B29" t="str">
            <v>Wtd Customers Acct 902 - irrigation</v>
          </cell>
          <cell r="F29">
            <v>0.84501580290429745</v>
          </cell>
          <cell r="G29">
            <v>1.8466695795998602E-2</v>
          </cell>
          <cell r="H29">
            <v>2.3350802602403301E-2</v>
          </cell>
          <cell r="I29">
            <v>0</v>
          </cell>
          <cell r="J29">
            <v>1.3152913546644223E-2</v>
          </cell>
          <cell r="K29">
            <v>2.0985766225851007E-3</v>
          </cell>
          <cell r="L29">
            <v>2.8139213115871238E-3</v>
          </cell>
          <cell r="M29">
            <v>5.877706969939048E-4</v>
          </cell>
          <cell r="N29">
            <v>9.431884544637216E-2</v>
          </cell>
          <cell r="O29">
            <v>9.7335536559154423E-5</v>
          </cell>
          <cell r="P29">
            <v>9.7335536559154423E-5</v>
          </cell>
          <cell r="Q29">
            <v>1</v>
          </cell>
        </row>
        <row r="30">
          <cell r="A30" t="str">
            <v>F48</v>
          </cell>
          <cell r="B30" t="str">
            <v>Wtd Customers Acct 903 - irrigation</v>
          </cell>
          <cell r="F30">
            <v>0.8721767908289928</v>
          </cell>
          <cell r="G30">
            <v>1.9489894142620222E-2</v>
          </cell>
          <cell r="H30">
            <v>3.4649291457281413E-4</v>
          </cell>
          <cell r="I30">
            <v>1.0322969725659815E-2</v>
          </cell>
          <cell r="J30">
            <v>6.5245476116440105E-4</v>
          </cell>
          <cell r="K30">
            <v>1.9023191695640171E-3</v>
          </cell>
          <cell r="L30">
            <v>2.6263774704120956E-3</v>
          </cell>
          <cell r="M30">
            <v>5.4859661853249014E-4</v>
          </cell>
          <cell r="N30">
            <v>9.1925858494722623E-2</v>
          </cell>
          <cell r="O30">
            <v>4.1229368793958985E-6</v>
          </cell>
          <cell r="P30">
            <v>4.1229368793958985E-6</v>
          </cell>
          <cell r="Q30">
            <v>1</v>
          </cell>
        </row>
        <row r="31">
          <cell r="A31" t="str">
            <v>F50</v>
          </cell>
          <cell r="B31" t="str">
            <v>Contribution in Aid of Construction</v>
          </cell>
          <cell r="F31">
            <v>0.3903724654670887</v>
          </cell>
          <cell r="G31">
            <v>5.5204783015432655E-2</v>
          </cell>
          <cell r="H31">
            <v>1.7687171638026796E-2</v>
          </cell>
          <cell r="I31">
            <v>9.5727964680011781E-4</v>
          </cell>
          <cell r="J31">
            <v>0.17243958688734101</v>
          </cell>
          <cell r="K31">
            <v>3.7704508937679939E-3</v>
          </cell>
          <cell r="L31">
            <v>2.8829628303520989E-3</v>
          </cell>
          <cell r="M31">
            <v>7.4093430854058747E-3</v>
          </cell>
          <cell r="N31">
            <v>0.34927595653578469</v>
          </cell>
          <cell r="O31">
            <v>0</v>
          </cell>
          <cell r="P31">
            <v>0</v>
          </cell>
          <cell r="Q31">
            <v>1</v>
          </cell>
        </row>
        <row r="32">
          <cell r="A32" t="str">
            <v>F51</v>
          </cell>
          <cell r="B32" t="str">
            <v>Security Deposits</v>
          </cell>
          <cell r="F32">
            <v>0.30790618562626315</v>
          </cell>
          <cell r="G32">
            <v>4.3118912685377882E-2</v>
          </cell>
          <cell r="H32">
            <v>0.10854889796137142</v>
          </cell>
          <cell r="I32">
            <v>1.6339777521456856E-3</v>
          </cell>
          <cell r="J32">
            <v>0.1830209451537054</v>
          </cell>
          <cell r="K32">
            <v>8.4299691261803377E-3</v>
          </cell>
          <cell r="L32">
            <v>0</v>
          </cell>
          <cell r="M32">
            <v>0</v>
          </cell>
          <cell r="N32">
            <v>0.34734111169495613</v>
          </cell>
          <cell r="O32">
            <v>0</v>
          </cell>
          <cell r="P32">
            <v>0</v>
          </cell>
          <cell r="Q32">
            <v>1</v>
          </cell>
        </row>
        <row r="33">
          <cell r="A33" t="str">
            <v>F60</v>
          </cell>
          <cell r="B33" t="str">
            <v>Meters</v>
          </cell>
          <cell r="F33">
            <v>0.69207039078932875</v>
          </cell>
          <cell r="G33">
            <v>0.11668216993772153</v>
          </cell>
          <cell r="H33">
            <v>1.3380058378638931E-2</v>
          </cell>
          <cell r="I33">
            <v>0</v>
          </cell>
          <cell r="J33">
            <v>4.3044113766125575E-2</v>
          </cell>
          <cell r="K33">
            <v>9.8778779929939754E-3</v>
          </cell>
          <cell r="L33">
            <v>2.2441272515058845E-3</v>
          </cell>
          <cell r="M33">
            <v>4.6875235399409994E-4</v>
          </cell>
          <cell r="N33">
            <v>0.11637529157454736</v>
          </cell>
          <cell r="O33">
            <v>2.9286089775720624E-3</v>
          </cell>
          <cell r="P33">
            <v>2.9286089775720624E-3</v>
          </cell>
          <cell r="Q33">
            <v>1</v>
          </cell>
        </row>
        <row r="34">
          <cell r="A34" t="str">
            <v>F70</v>
          </cell>
          <cell r="B34" t="str">
            <v>Services</v>
          </cell>
          <cell r="F34">
            <v>0.79963259447844093</v>
          </cell>
          <cell r="G34">
            <v>7.6728663408577744E-2</v>
          </cell>
          <cell r="H34">
            <v>6.8875427433031404E-3</v>
          </cell>
          <cell r="I34">
            <v>0</v>
          </cell>
          <cell r="J34">
            <v>0</v>
          </cell>
          <cell r="K34">
            <v>0</v>
          </cell>
          <cell r="L34">
            <v>2.8991380892467692E-3</v>
          </cell>
          <cell r="M34">
            <v>6.0557074157735946E-4</v>
          </cell>
          <cell r="N34">
            <v>0.11324649053885388</v>
          </cell>
          <cell r="O34">
            <v>0</v>
          </cell>
          <cell r="P34">
            <v>0</v>
          </cell>
          <cell r="Q34">
            <v>1</v>
          </cell>
        </row>
        <row r="35">
          <cell r="A35" t="str">
            <v>F80</v>
          </cell>
          <cell r="B35" t="str">
            <v>Uncollectables</v>
          </cell>
          <cell r="F35">
            <v>0.88073750797343053</v>
          </cell>
          <cell r="G35">
            <v>5.4687449870511343E-2</v>
          </cell>
          <cell r="H35">
            <v>1.7051813441055764E-2</v>
          </cell>
          <cell r="I35">
            <v>0</v>
          </cell>
          <cell r="J35">
            <v>2.8855266766568535E-2</v>
          </cell>
          <cell r="K35">
            <v>4.2086547322533596E-3</v>
          </cell>
          <cell r="L35">
            <v>0</v>
          </cell>
          <cell r="M35">
            <v>0</v>
          </cell>
          <cell r="N35">
            <v>1.4459307216180496E-2</v>
          </cell>
          <cell r="O35">
            <v>0</v>
          </cell>
          <cell r="P35">
            <v>0</v>
          </cell>
          <cell r="Q35">
            <v>1</v>
          </cell>
        </row>
        <row r="36">
          <cell r="A36" t="str">
            <v>F85</v>
          </cell>
          <cell r="B36" t="str">
            <v>Firm Sales - Utah Share</v>
          </cell>
          <cell r="D36" t="str">
            <v>NPC</v>
          </cell>
          <cell r="F36">
            <v>0.35030706999642736</v>
          </cell>
          <cell r="G36">
            <v>0.27217954465304461</v>
          </cell>
          <cell r="H36">
            <v>8.8410065009545083E-2</v>
          </cell>
          <cell r="I36">
            <v>1.2303204921499675E-3</v>
          </cell>
          <cell r="J36">
            <v>0.17612981880983142</v>
          </cell>
          <cell r="K36">
            <v>6.8048466205543161E-3</v>
          </cell>
          <cell r="L36">
            <v>2.1551934573563316E-4</v>
          </cell>
          <cell r="M36">
            <v>2.9132414636560012E-4</v>
          </cell>
          <cell r="N36">
            <v>7.1675687960684312E-2</v>
          </cell>
          <cell r="O36">
            <v>1.8432500341187794E-2</v>
          </cell>
          <cell r="P36">
            <v>1.4323302624473906E-2</v>
          </cell>
          <cell r="Q36">
            <v>1</v>
          </cell>
        </row>
        <row r="37">
          <cell r="A37" t="str">
            <v>F86</v>
          </cell>
          <cell r="B37" t="str">
            <v>Non Firm Sales - Utah Share</v>
          </cell>
          <cell r="D37" t="str">
            <v>NPC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</row>
        <row r="38">
          <cell r="A38" t="str">
            <v>F87</v>
          </cell>
          <cell r="B38" t="str">
            <v>Firm Purchases (Non-Seasonal) - Utah Share</v>
          </cell>
          <cell r="D38" t="str">
            <v>NPC</v>
          </cell>
          <cell r="F38">
            <v>0.34667244803541397</v>
          </cell>
          <cell r="G38">
            <v>0.27305825488092689</v>
          </cell>
          <cell r="H38">
            <v>8.9071927081981472E-2</v>
          </cell>
          <cell r="I38">
            <v>1.1730945102449868E-3</v>
          </cell>
          <cell r="J38">
            <v>0.17716317348151003</v>
          </cell>
          <cell r="K38">
            <v>6.6588157513911422E-3</v>
          </cell>
          <cell r="L38">
            <v>2.1772150317131943E-4</v>
          </cell>
          <cell r="M38">
            <v>2.7781004563879019E-4</v>
          </cell>
          <cell r="N38">
            <v>7.1924530797149944E-2</v>
          </cell>
          <cell r="O38">
            <v>1.8629849293433275E-2</v>
          </cell>
          <cell r="P38">
            <v>1.5152374619138124E-2</v>
          </cell>
          <cell r="Q38">
            <v>1</v>
          </cell>
        </row>
        <row r="39">
          <cell r="A39" t="str">
            <v>F88</v>
          </cell>
          <cell r="B39" t="str">
            <v xml:space="preserve">Seasonal Purchases - Utah Share </v>
          </cell>
          <cell r="D39" t="str">
            <v>NPC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</row>
        <row r="40">
          <cell r="A40" t="str">
            <v>F89</v>
          </cell>
          <cell r="B40" t="str">
            <v>Non firm Purchases - Utah Share</v>
          </cell>
          <cell r="D40" t="str">
            <v>NPC</v>
          </cell>
          <cell r="F40">
            <v>0.27836033973847929</v>
          </cell>
          <cell r="G40">
            <v>0.27330935462525729</v>
          </cell>
          <cell r="H40">
            <v>9.7522019330792506E-2</v>
          </cell>
          <cell r="I40">
            <v>3.8801445064996663E-3</v>
          </cell>
          <cell r="J40">
            <v>0.21980478198649783</v>
          </cell>
          <cell r="K40">
            <v>7.6436467678762292E-3</v>
          </cell>
          <cell r="L40">
            <v>2.8279777464428112E-4</v>
          </cell>
          <cell r="M40">
            <v>8.0329176722919373E-4</v>
          </cell>
          <cell r="N40">
            <v>6.2769548088920241E-2</v>
          </cell>
          <cell r="O40">
            <v>2.3301183730901783E-2</v>
          </cell>
          <cell r="P40">
            <v>3.2322891682901686E-2</v>
          </cell>
          <cell r="Q40">
            <v>1</v>
          </cell>
        </row>
        <row r="41">
          <cell r="A41" t="str">
            <v>F90</v>
          </cell>
          <cell r="B41" t="str">
            <v>Coal (Non-Seasonal) - Utah Share</v>
          </cell>
          <cell r="D41" t="str">
            <v>NPC</v>
          </cell>
          <cell r="F41">
            <v>0.27989364106980369</v>
          </cell>
          <cell r="G41">
            <v>0.27371170072966838</v>
          </cell>
          <cell r="H41">
            <v>9.7294877397631124E-2</v>
          </cell>
          <cell r="I41">
            <v>3.8461923203840218E-3</v>
          </cell>
          <cell r="J41">
            <v>0.21815125766876281</v>
          </cell>
          <cell r="K41">
            <v>8.396744654897037E-3</v>
          </cell>
          <cell r="L41">
            <v>2.7788606216451326E-4</v>
          </cell>
          <cell r="M41">
            <v>7.9195187207779306E-4</v>
          </cell>
          <cell r="N41">
            <v>6.2633542317171179E-2</v>
          </cell>
          <cell r="O41">
            <v>2.3031462727292104E-2</v>
          </cell>
          <cell r="P41">
            <v>3.1970743180147206E-2</v>
          </cell>
          <cell r="Q41">
            <v>1</v>
          </cell>
        </row>
        <row r="42">
          <cell r="A42" t="str">
            <v>F91</v>
          </cell>
          <cell r="B42" t="str">
            <v>Seasonal Cholla Coal - Utah Share</v>
          </cell>
          <cell r="D42" t="str">
            <v>NPC</v>
          </cell>
          <cell r="F42">
            <v>0.27936760362645702</v>
          </cell>
          <cell r="G42">
            <v>0.2736390627085869</v>
          </cell>
          <cell r="H42">
            <v>9.7250818853697463E-2</v>
          </cell>
          <cell r="I42">
            <v>3.8594299352611131E-3</v>
          </cell>
          <cell r="J42">
            <v>0.21879186085050456</v>
          </cell>
          <cell r="K42">
            <v>7.9117686242980313E-3</v>
          </cell>
          <cell r="L42">
            <v>2.8093962865962952E-4</v>
          </cell>
          <cell r="M42">
            <v>8.0133532595202885E-4</v>
          </cell>
          <cell r="N42">
            <v>6.2703344358816734E-2</v>
          </cell>
          <cell r="O42">
            <v>2.3073100435425375E-2</v>
          </cell>
          <cell r="P42">
            <v>3.2320735652341087E-2</v>
          </cell>
          <cell r="Q42">
            <v>1</v>
          </cell>
        </row>
        <row r="43">
          <cell r="A43" t="str">
            <v>F92</v>
          </cell>
          <cell r="B43" t="str">
            <v>Gas (Non-Seasonal) - Utah Share</v>
          </cell>
          <cell r="D43" t="str">
            <v>NPC</v>
          </cell>
          <cell r="F43">
            <v>0.28310390680900482</v>
          </cell>
          <cell r="G43">
            <v>0.27394743999903315</v>
          </cell>
          <cell r="H43">
            <v>9.6599779505266797E-2</v>
          </cell>
          <cell r="I43">
            <v>3.7955905111076863E-3</v>
          </cell>
          <cell r="J43">
            <v>0.21550300095280078</v>
          </cell>
          <cell r="K43">
            <v>9.3498520735939544E-3</v>
          </cell>
          <cell r="L43">
            <v>2.7297187001860506E-4</v>
          </cell>
          <cell r="M43">
            <v>7.7323988190617146E-4</v>
          </cell>
          <cell r="N43">
            <v>6.2672213029956833E-2</v>
          </cell>
          <cell r="O43">
            <v>2.2604300455749356E-2</v>
          </cell>
          <cell r="P43">
            <v>3.1377704911561784E-2</v>
          </cell>
          <cell r="Q43">
            <v>1</v>
          </cell>
        </row>
        <row r="44">
          <cell r="A44" t="str">
            <v>F93</v>
          </cell>
          <cell r="B44" t="str">
            <v>Seasonal CT Gas - Utah Share</v>
          </cell>
          <cell r="D44" t="str">
            <v>NPC</v>
          </cell>
          <cell r="F44">
            <v>0.28071804027925734</v>
          </cell>
          <cell r="G44">
            <v>0.27446520320621243</v>
          </cell>
          <cell r="H44">
            <v>9.7349019745988766E-2</v>
          </cell>
          <cell r="I44">
            <v>3.8035803386604551E-3</v>
          </cell>
          <cell r="J44">
            <v>0.21609865539811915</v>
          </cell>
          <cell r="K44">
            <v>1.0246209265173764E-2</v>
          </cell>
          <cell r="L44">
            <v>2.6988960057477702E-4</v>
          </cell>
          <cell r="M44">
            <v>7.6218192455213788E-4</v>
          </cell>
          <cell r="N44">
            <v>6.2526319356269497E-2</v>
          </cell>
          <cell r="O44">
            <v>2.2686476785682388E-2</v>
          </cell>
          <cell r="P44">
            <v>3.1074424099509373E-2</v>
          </cell>
          <cell r="Q44">
            <v>1</v>
          </cell>
        </row>
        <row r="45">
          <cell r="A45" t="str">
            <v>F94</v>
          </cell>
          <cell r="B45" t="str">
            <v>Other Generation - Utah Share</v>
          </cell>
          <cell r="D45" t="str">
            <v>NPC</v>
          </cell>
          <cell r="F45">
            <v>0.27942936261223555</v>
          </cell>
          <cell r="G45">
            <v>0.27355335575726109</v>
          </cell>
          <cell r="H45">
            <v>9.7295229454999493E-2</v>
          </cell>
          <cell r="I45">
            <v>3.8630364410515441E-3</v>
          </cell>
          <cell r="J45">
            <v>0.2189090705256351</v>
          </cell>
          <cell r="K45">
            <v>7.870876207060739E-3</v>
          </cell>
          <cell r="L45">
            <v>2.7946191913206066E-4</v>
          </cell>
          <cell r="M45">
            <v>7.9707608795900832E-4</v>
          </cell>
          <cell r="N45">
            <v>6.2688084991800577E-2</v>
          </cell>
          <cell r="O45">
            <v>2.3073020940076277E-2</v>
          </cell>
          <cell r="P45">
            <v>3.2241425062788605E-2</v>
          </cell>
          <cell r="Q45">
            <v>1</v>
          </cell>
        </row>
        <row r="46">
          <cell r="A46" t="str">
            <v>F95</v>
          </cell>
          <cell r="B46" t="str">
            <v>Firm Wheeling - Utah Share</v>
          </cell>
          <cell r="D46" t="str">
            <v>NPC</v>
          </cell>
          <cell r="F46">
            <v>0.34655225713605481</v>
          </cell>
          <cell r="G46">
            <v>0.2731235760757999</v>
          </cell>
          <cell r="H46">
            <v>8.8991585302137965E-2</v>
          </cell>
          <cell r="I46">
            <v>1.2179063701854291E-3</v>
          </cell>
          <cell r="J46">
            <v>0.17757846971381588</v>
          </cell>
          <cell r="K46">
            <v>6.4744237838206958E-3</v>
          </cell>
          <cell r="L46">
            <v>2.1855816675569437E-4</v>
          </cell>
          <cell r="M46">
            <v>2.8849248453509136E-4</v>
          </cell>
          <cell r="N46">
            <v>7.1632675537816534E-2</v>
          </cell>
          <cell r="O46">
            <v>1.8620021920263283E-2</v>
          </cell>
          <cell r="P46">
            <v>1.5302033508814664E-2</v>
          </cell>
          <cell r="Q46">
            <v>1</v>
          </cell>
        </row>
        <row r="47">
          <cell r="A47" t="str">
            <v>F96</v>
          </cell>
          <cell r="B47" t="str">
            <v>Non-Firm Wheeling - Utah Share</v>
          </cell>
          <cell r="D47" t="str">
            <v>NPC</v>
          </cell>
          <cell r="F47">
            <v>0.28724649001491021</v>
          </cell>
          <cell r="G47">
            <v>0.27003623046405112</v>
          </cell>
          <cell r="H47">
            <v>9.5417630207134688E-2</v>
          </cell>
          <cell r="I47">
            <v>3.8637518987884858E-3</v>
          </cell>
          <cell r="J47">
            <v>0.21955042194770905</v>
          </cell>
          <cell r="K47">
            <v>4.1772786330273688E-3</v>
          </cell>
          <cell r="L47">
            <v>2.9592211490033936E-4</v>
          </cell>
          <cell r="M47">
            <v>8.4741908206848642E-4</v>
          </cell>
          <cell r="N47">
            <v>6.3343910351668781E-2</v>
          </cell>
          <cell r="O47">
            <v>2.3478761037557562E-2</v>
          </cell>
          <cell r="P47">
            <v>3.1742184248183848E-2</v>
          </cell>
          <cell r="Q47">
            <v>1</v>
          </cell>
        </row>
        <row r="48">
          <cell r="A48" t="str">
            <v>F101</v>
          </cell>
          <cell r="B48" t="str">
            <v>Rate Base</v>
          </cell>
          <cell r="F48">
            <v>0.4334595927763516</v>
          </cell>
          <cell r="G48">
            <v>0.25707039886393018</v>
          </cell>
          <cell r="H48">
            <v>8.0768323165022679E-2</v>
          </cell>
          <cell r="I48">
            <v>2.9540741364090578E-3</v>
          </cell>
          <cell r="J48">
            <v>0.11905785293799095</v>
          </cell>
          <cell r="K48">
            <v>1.3552293469706524E-2</v>
          </cell>
          <cell r="L48">
            <v>2.5635888677438948E-4</v>
          </cell>
          <cell r="M48">
            <v>9.6598013842778905E-5</v>
          </cell>
          <cell r="N48">
            <v>8.0601516939929133E-2</v>
          </cell>
          <cell r="O48">
            <v>1.0863349102750141E-2</v>
          </cell>
          <cell r="P48">
            <v>1.3196417072924094E-3</v>
          </cell>
          <cell r="Q48">
            <v>1</v>
          </cell>
        </row>
        <row r="49">
          <cell r="A49" t="str">
            <v>F101G</v>
          </cell>
          <cell r="B49" t="str">
            <v>Generation Rate Base</v>
          </cell>
          <cell r="F49">
            <v>0.38325210481572225</v>
          </cell>
          <cell r="G49">
            <v>0.26321713474866693</v>
          </cell>
          <cell r="H49">
            <v>8.5130319599117654E-2</v>
          </cell>
          <cell r="I49">
            <v>2.9666628472901728E-4</v>
          </cell>
          <cell r="J49">
            <v>0.15897875024817756</v>
          </cell>
          <cell r="K49">
            <v>1.404031759805089E-2</v>
          </cell>
          <cell r="L49">
            <v>1.8346163839269206E-4</v>
          </cell>
          <cell r="M49">
            <v>6.1352458534310529E-5</v>
          </cell>
          <cell r="N49">
            <v>7.7767250636125829E-2</v>
          </cell>
          <cell r="O49">
            <v>1.4581573826255306E-2</v>
          </cell>
          <cell r="P49">
            <v>2.4910681462287951E-3</v>
          </cell>
          <cell r="Q49">
            <v>1</v>
          </cell>
        </row>
        <row r="50">
          <cell r="A50" t="str">
            <v>F101T</v>
          </cell>
          <cell r="B50" t="str">
            <v>Transmission Rate Base</v>
          </cell>
          <cell r="F50">
            <v>0.38985776592053151</v>
          </cell>
          <cell r="G50">
            <v>0.2621020841082306</v>
          </cell>
          <cell r="H50">
            <v>8.4070318837395366E-2</v>
          </cell>
          <cell r="I50">
            <v>7.0982316486946726E-6</v>
          </cell>
          <cell r="J50">
            <v>0.15778275029670386</v>
          </cell>
          <cell r="K50">
            <v>1.447571566707978E-2</v>
          </cell>
          <cell r="L50">
            <v>1.6307343656260984E-4</v>
          </cell>
          <cell r="M50">
            <v>-3.1154038746839708E-5</v>
          </cell>
          <cell r="N50">
            <v>7.743508131742334E-2</v>
          </cell>
          <cell r="O50">
            <v>1.4046987773543863E-2</v>
          </cell>
          <cell r="P50">
            <v>9.027844962299978E-5</v>
          </cell>
          <cell r="Q50">
            <v>1</v>
          </cell>
        </row>
        <row r="51">
          <cell r="A51" t="str">
            <v>F101D</v>
          </cell>
          <cell r="B51" t="str">
            <v>Distribution Rate Base</v>
          </cell>
          <cell r="F51">
            <v>0.57744908168279341</v>
          </cell>
          <cell r="G51">
            <v>0.23718216222067234</v>
          </cell>
          <cell r="H51">
            <v>6.8855165151688075E-2</v>
          </cell>
          <cell r="I51">
            <v>1.1168143517441517E-2</v>
          </cell>
          <cell r="J51">
            <v>5.2761395325441672E-4</v>
          </cell>
          <cell r="K51">
            <v>1.159554075345383E-2</v>
          </cell>
          <cell r="L51">
            <v>4.8988267686729352E-4</v>
          </cell>
          <cell r="M51">
            <v>2.8840875777417314E-4</v>
          </cell>
          <cell r="N51">
            <v>9.2299952624013235E-2</v>
          </cell>
          <cell r="O51">
            <v>5.851170704971047E-5</v>
          </cell>
          <cell r="P51">
            <v>8.5536954996051195E-5</v>
          </cell>
          <cell r="Q51">
            <v>1</v>
          </cell>
        </row>
        <row r="52">
          <cell r="A52" t="str">
            <v>F101R</v>
          </cell>
          <cell r="B52" t="str">
            <v>Retail Rate Base</v>
          </cell>
          <cell r="F52">
            <v>0.35942760508765376</v>
          </cell>
          <cell r="G52">
            <v>5.3704332521775588E-2</v>
          </cell>
          <cell r="H52">
            <v>9.7374477454374012E-2</v>
          </cell>
          <cell r="I52">
            <v>1.3973460742346131E-3</v>
          </cell>
          <cell r="J52">
            <v>0.16293224293488195</v>
          </cell>
          <cell r="K52">
            <v>7.8126814509281665E-3</v>
          </cell>
          <cell r="L52">
            <v>-1.9166603743178156E-4</v>
          </cell>
          <cell r="M52">
            <v>-1.1811970601720628E-4</v>
          </cell>
          <cell r="N52">
            <v>0.31686313330162025</v>
          </cell>
          <cell r="O52">
            <v>8.1478641111610119E-4</v>
          </cell>
          <cell r="P52">
            <v>-1.6819493414501513E-5</v>
          </cell>
          <cell r="Q52">
            <v>1</v>
          </cell>
        </row>
        <row r="53">
          <cell r="A53" t="str">
            <v>F101M</v>
          </cell>
          <cell r="B53" t="str">
            <v>Misc Rate Base</v>
          </cell>
          <cell r="F53">
            <v>0.4333557145706266</v>
          </cell>
          <cell r="G53">
            <v>0.25573556615798354</v>
          </cell>
          <cell r="H53">
            <v>8.0645828161655789E-2</v>
          </cell>
          <cell r="I53">
            <v>3.7896130943565884E-3</v>
          </cell>
          <cell r="J53">
            <v>0.11891312059309181</v>
          </cell>
          <cell r="K53">
            <v>1.3568229049307788E-2</v>
          </cell>
          <cell r="L53">
            <v>2.547528820668871E-4</v>
          </cell>
          <cell r="M53">
            <v>9.4846822259976056E-5</v>
          </cell>
          <cell r="N53">
            <v>8.1959252992707773E-2</v>
          </cell>
          <cell r="O53">
            <v>1.0737197768828952E-2</v>
          </cell>
          <cell r="P53">
            <v>9.4587790706314402E-4</v>
          </cell>
          <cell r="Q53">
            <v>1</v>
          </cell>
        </row>
        <row r="54">
          <cell r="A54" t="str">
            <v>F102</v>
          </cell>
          <cell r="B54" t="str">
            <v>SGP - System Gross Plant</v>
          </cell>
          <cell r="F54">
            <v>0.43936430735106047</v>
          </cell>
          <cell r="G54">
            <v>0.25494087745524574</v>
          </cell>
          <cell r="H54">
            <v>8.0022329673234902E-2</v>
          </cell>
          <cell r="I54">
            <v>3.8975369846602145E-3</v>
          </cell>
          <cell r="J54">
            <v>0.11481856812435706</v>
          </cell>
          <cell r="K54">
            <v>1.3699599402480925E-2</v>
          </cell>
          <cell r="L54">
            <v>2.5646523008507241E-4</v>
          </cell>
          <cell r="M54">
            <v>7.5704827595446362E-5</v>
          </cell>
          <cell r="N54">
            <v>8.2635335262929294E-2</v>
          </cell>
          <cell r="O54">
            <v>1.0266528172077068E-2</v>
          </cell>
          <cell r="P54">
            <v>2.2747516273718723E-5</v>
          </cell>
          <cell r="Q54">
            <v>1</v>
          </cell>
        </row>
        <row r="55">
          <cell r="A55" t="str">
            <v>F102G</v>
          </cell>
          <cell r="B55" t="str">
            <v>SGGP - System Gross Generation Plant</v>
          </cell>
          <cell r="F55">
            <v>0.3919042866785778</v>
          </cell>
          <cell r="G55">
            <v>0.26218385747650114</v>
          </cell>
          <cell r="H55">
            <v>8.4108695885126428E-2</v>
          </cell>
          <cell r="I55">
            <v>0</v>
          </cell>
          <cell r="J55">
            <v>0.15417408914921102</v>
          </cell>
          <cell r="K55">
            <v>1.4537474815512479E-2</v>
          </cell>
          <cell r="L55">
            <v>1.7573415884270592E-4</v>
          </cell>
          <cell r="M55">
            <v>0</v>
          </cell>
          <cell r="N55">
            <v>7.9046960787413953E-2</v>
          </cell>
          <cell r="O55">
            <v>1.3868901048814395E-2</v>
          </cell>
          <cell r="P55">
            <v>0</v>
          </cell>
          <cell r="Q55">
            <v>1</v>
          </cell>
        </row>
        <row r="56">
          <cell r="A56" t="str">
            <v>F102T</v>
          </cell>
          <cell r="B56" t="str">
            <v>SGTP - System Gross Transmission Plant</v>
          </cell>
          <cell r="F56">
            <v>0.39017140264029992</v>
          </cell>
          <cell r="G56">
            <v>0.2610245585426576</v>
          </cell>
          <cell r="H56">
            <v>8.3736792281277228E-2</v>
          </cell>
          <cell r="I56">
            <v>0</v>
          </cell>
          <cell r="J56">
            <v>0.15776533749120039</v>
          </cell>
          <cell r="K56">
            <v>1.447319443144684E-2</v>
          </cell>
          <cell r="L56">
            <v>1.749571147296659E-4</v>
          </cell>
          <cell r="M56">
            <v>0</v>
          </cell>
          <cell r="N56">
            <v>7.869743866867468E-2</v>
          </cell>
          <cell r="O56">
            <v>1.3956318829713758E-2</v>
          </cell>
          <cell r="P56">
            <v>0</v>
          </cell>
          <cell r="Q56">
            <v>1</v>
          </cell>
        </row>
        <row r="57">
          <cell r="A57" t="str">
            <v>F102D</v>
          </cell>
          <cell r="B57" t="str">
            <v>SGDP - System Gross Distribution Plant</v>
          </cell>
          <cell r="F57">
            <v>0.57399609783642525</v>
          </cell>
          <cell r="G57">
            <v>0.23565354093949839</v>
          </cell>
          <cell r="H57">
            <v>6.8891215784747384E-2</v>
          </cell>
          <cell r="I57">
            <v>1.4827987282042739E-2</v>
          </cell>
          <cell r="J57">
            <v>1.2719742675068942E-3</v>
          </cell>
          <cell r="K57">
            <v>1.1406666465071335E-2</v>
          </cell>
          <cell r="L57">
            <v>4.835587296723664E-4</v>
          </cell>
          <cell r="M57">
            <v>2.8801528380426137E-4</v>
          </cell>
          <cell r="N57">
            <v>9.3007859803131129E-2</v>
          </cell>
          <cell r="O57">
            <v>8.6541804050171723E-5</v>
          </cell>
          <cell r="P57">
            <v>8.6541804050171723E-5</v>
          </cell>
          <cell r="Q57">
            <v>1</v>
          </cell>
        </row>
        <row r="58">
          <cell r="A58" t="str">
            <v>F102R</v>
          </cell>
          <cell r="B58" t="str">
            <v>SGTP - System Gross Retail Plant</v>
          </cell>
          <cell r="F58">
            <v>0.43936430735106047</v>
          </cell>
          <cell r="G58">
            <v>0.25494087745524574</v>
          </cell>
          <cell r="H58">
            <v>8.0022329673234902E-2</v>
          </cell>
          <cell r="I58">
            <v>3.8975369846602145E-3</v>
          </cell>
          <cell r="J58">
            <v>0.11481856812435706</v>
          </cell>
          <cell r="K58">
            <v>1.3699599402480925E-2</v>
          </cell>
          <cell r="L58">
            <v>2.5646523008507241E-4</v>
          </cell>
          <cell r="M58">
            <v>7.5704827595446362E-5</v>
          </cell>
          <cell r="N58">
            <v>8.2635335262929294E-2</v>
          </cell>
          <cell r="O58">
            <v>1.0266528172077068E-2</v>
          </cell>
          <cell r="P58">
            <v>2.2747516273718723E-5</v>
          </cell>
          <cell r="Q58">
            <v>1</v>
          </cell>
        </row>
        <row r="59">
          <cell r="A59" t="str">
            <v>F102M</v>
          </cell>
          <cell r="B59" t="str">
            <v>SGDP - System Gross Misc Plant</v>
          </cell>
          <cell r="F59">
            <v>0.43936430735106047</v>
          </cell>
          <cell r="G59">
            <v>0.25494087745524574</v>
          </cell>
          <cell r="H59">
            <v>8.0022329673234902E-2</v>
          </cell>
          <cell r="I59">
            <v>3.8975369846602145E-3</v>
          </cell>
          <cell r="J59">
            <v>0.11481856812435706</v>
          </cell>
          <cell r="K59">
            <v>1.3699599402480925E-2</v>
          </cell>
          <cell r="L59">
            <v>2.5646523008507241E-4</v>
          </cell>
          <cell r="M59">
            <v>7.5704827595446362E-5</v>
          </cell>
          <cell r="N59">
            <v>8.2635335262929294E-2</v>
          </cell>
          <cell r="O59">
            <v>1.0266528172077068E-2</v>
          </cell>
          <cell r="P59">
            <v>2.2747516273718723E-5</v>
          </cell>
          <cell r="Q59">
            <v>1</v>
          </cell>
        </row>
        <row r="60">
          <cell r="A60" t="str">
            <v>F103</v>
          </cell>
          <cell r="B60" t="str">
            <v>SGP - System Gross Plant (Regulatory fees)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  <cell r="Q60">
            <v>1</v>
          </cell>
        </row>
        <row r="61">
          <cell r="A61" t="str">
            <v>F104</v>
          </cell>
          <cell r="B61" t="str">
            <v>SNP - System Net Plant</v>
          </cell>
          <cell r="F61">
            <v>0.43750230404093565</v>
          </cell>
          <cell r="G61">
            <v>0.25526921139684888</v>
          </cell>
          <cell r="H61">
            <v>8.0206141614234921E-2</v>
          </cell>
          <cell r="I61">
            <v>2.9029237200162462E-3</v>
          </cell>
          <cell r="J61">
            <v>0.11679559282873968</v>
          </cell>
          <cell r="K61">
            <v>1.3649931280793091E-2</v>
          </cell>
          <cell r="L61">
            <v>2.6205666126205969E-4</v>
          </cell>
          <cell r="M61">
            <v>9.1878002056671379E-5</v>
          </cell>
          <cell r="N61">
            <v>8.2248347010358588E-2</v>
          </cell>
          <cell r="O61">
            <v>1.0501387435814226E-2</v>
          </cell>
          <cell r="P61">
            <v>5.7022600893963501E-4</v>
          </cell>
          <cell r="Q61">
            <v>1</v>
          </cell>
        </row>
        <row r="62">
          <cell r="A62" t="str">
            <v>F104G</v>
          </cell>
          <cell r="B62" t="str">
            <v>SNP - System Net Generation Plant</v>
          </cell>
          <cell r="F62">
            <v>0.38914380364756712</v>
          </cell>
          <cell r="G62">
            <v>0.26208541643563737</v>
          </cell>
          <cell r="H62">
            <v>8.4434661124354285E-2</v>
          </cell>
          <cell r="I62">
            <v>8.5306008421096095E-5</v>
          </cell>
          <cell r="J62">
            <v>0.15606877419054749</v>
          </cell>
          <cell r="K62">
            <v>1.4497615475057988E-2</v>
          </cell>
          <cell r="L62">
            <v>1.7846557442449277E-4</v>
          </cell>
          <cell r="M62">
            <v>1.7541337071379665E-5</v>
          </cell>
          <cell r="N62">
            <v>7.8729372134422784E-2</v>
          </cell>
          <cell r="O62">
            <v>1.4063208096844497E-2</v>
          </cell>
          <cell r="P62">
            <v>6.9583597565130465E-4</v>
          </cell>
          <cell r="Q62">
            <v>1</v>
          </cell>
        </row>
        <row r="63">
          <cell r="A63" t="str">
            <v>F104T</v>
          </cell>
          <cell r="B63" t="str">
            <v>SNP - System Net Transmission Plant</v>
          </cell>
          <cell r="F63">
            <v>0.39103252685216666</v>
          </cell>
          <cell r="G63">
            <v>0.2606567212116726</v>
          </cell>
          <cell r="H63">
            <v>8.3634622236818681E-2</v>
          </cell>
          <cell r="I63">
            <v>-3.5861111769743262E-5</v>
          </cell>
          <cell r="J63">
            <v>0.15750168283370547</v>
          </cell>
          <cell r="K63">
            <v>1.4598656838477929E-2</v>
          </cell>
          <cell r="L63">
            <v>1.74335953141147E-4</v>
          </cell>
          <cell r="M63">
            <v>-7.3740570291975748E-6</v>
          </cell>
          <cell r="N63">
            <v>7.8886151648757091E-2</v>
          </cell>
          <cell r="O63">
            <v>1.3863363589356999E-2</v>
          </cell>
          <cell r="P63">
            <v>-3.0482599529754821E-4</v>
          </cell>
          <cell r="Q63">
            <v>1</v>
          </cell>
        </row>
        <row r="64">
          <cell r="A64" t="str">
            <v>F104D</v>
          </cell>
          <cell r="B64" t="str">
            <v>SNP - System Net Distribution Plant</v>
          </cell>
          <cell r="F64">
            <v>0.57678497099412973</v>
          </cell>
          <cell r="G64">
            <v>0.23662379159491087</v>
          </cell>
          <cell r="H64">
            <v>6.8802467710146975E-2</v>
          </cell>
          <cell r="I64">
            <v>1.1006450684674009E-2</v>
          </cell>
          <cell r="J64">
            <v>1.2164250241910998E-3</v>
          </cell>
          <cell r="K64">
            <v>1.1572202282808107E-2</v>
          </cell>
          <cell r="L64">
            <v>4.9614668835487846E-4</v>
          </cell>
          <cell r="M64">
            <v>3.0324653812634602E-4</v>
          </cell>
          <cell r="N64">
            <v>9.3029037616726956E-2</v>
          </cell>
          <cell r="O64">
            <v>8.2630432965579567E-5</v>
          </cell>
          <cell r="P64">
            <v>8.2630432965579567E-5</v>
          </cell>
          <cell r="Q64">
            <v>1</v>
          </cell>
        </row>
        <row r="65">
          <cell r="A65" t="str">
            <v>F104R</v>
          </cell>
          <cell r="B65" t="str">
            <v>SNP - System Net Retail Plant</v>
          </cell>
          <cell r="F65">
            <v>0.86202833186085193</v>
          </cell>
          <cell r="G65">
            <v>1.9475207867597401E-2</v>
          </cell>
          <cell r="H65">
            <v>2.3596090027591939E-4</v>
          </cell>
          <cell r="I65">
            <v>8.4750495327868408E-3</v>
          </cell>
          <cell r="J65">
            <v>-3.6126982270377602E-3</v>
          </cell>
          <cell r="K65">
            <v>2.4785969411679739E-3</v>
          </cell>
          <cell r="L65">
            <v>1.6920537006960001E-3</v>
          </cell>
          <cell r="M65">
            <v>2.0188466264427826E-4</v>
          </cell>
          <cell r="N65">
            <v>0.10907563257143914</v>
          </cell>
          <cell r="O65">
            <v>-2.5009905211254069E-5</v>
          </cell>
          <cell r="P65">
            <v>-2.5009905211254069E-5</v>
          </cell>
          <cell r="Q65">
            <v>1</v>
          </cell>
        </row>
        <row r="66">
          <cell r="A66" t="str">
            <v>F104M</v>
          </cell>
          <cell r="B66" t="str">
            <v>SNP - System Net Misc Plant</v>
          </cell>
          <cell r="F66">
            <v>0.43750230404093565</v>
          </cell>
          <cell r="G66">
            <v>0.25526921139684888</v>
          </cell>
          <cell r="H66">
            <v>8.0206141614234921E-2</v>
          </cell>
          <cell r="I66">
            <v>2.9029237200162462E-3</v>
          </cell>
          <cell r="J66">
            <v>0.11679559282873968</v>
          </cell>
          <cell r="K66">
            <v>1.3649931280793091E-2</v>
          </cell>
          <cell r="L66">
            <v>2.6205666126205969E-4</v>
          </cell>
          <cell r="M66">
            <v>9.1878002056671379E-5</v>
          </cell>
          <cell r="N66">
            <v>8.2248347010358588E-2</v>
          </cell>
          <cell r="O66">
            <v>1.0501387435814226E-2</v>
          </cell>
          <cell r="P66">
            <v>5.7022600893963501E-4</v>
          </cell>
          <cell r="Q66">
            <v>1</v>
          </cell>
        </row>
        <row r="67">
          <cell r="A67" t="str">
            <v>F105</v>
          </cell>
          <cell r="B67" t="str">
            <v>STP - System Prod &amp; Trans Plant</v>
          </cell>
          <cell r="F67">
            <v>0.39135783291940884</v>
          </cell>
          <cell r="G67">
            <v>0.26181828006543045</v>
          </cell>
          <cell r="H67">
            <v>8.3991418492131431E-2</v>
          </cell>
          <cell r="I67">
            <v>0</v>
          </cell>
          <cell r="J67">
            <v>0.15530656605663279</v>
          </cell>
          <cell r="K67">
            <v>1.4517204412682524E-2</v>
          </cell>
          <cell r="L67">
            <v>1.7548912301386141E-4</v>
          </cell>
          <cell r="M67">
            <v>0</v>
          </cell>
          <cell r="N67">
            <v>7.8936741250803993E-2</v>
          </cell>
          <cell r="O67">
            <v>1.3896467679896149E-2</v>
          </cell>
          <cell r="P67">
            <v>0</v>
          </cell>
          <cell r="Q67">
            <v>1</v>
          </cell>
        </row>
        <row r="68">
          <cell r="A68" t="str">
            <v>F105G</v>
          </cell>
          <cell r="B68" t="str">
            <v>SGGP - System Gross Generation Plant</v>
          </cell>
          <cell r="F68">
            <v>0.3919042866785778</v>
          </cell>
          <cell r="G68">
            <v>0.26218385747650114</v>
          </cell>
          <cell r="H68">
            <v>8.4108695885126428E-2</v>
          </cell>
          <cell r="I68">
            <v>0</v>
          </cell>
          <cell r="J68">
            <v>0.15417408914921102</v>
          </cell>
          <cell r="K68">
            <v>1.4537474815512479E-2</v>
          </cell>
          <cell r="L68">
            <v>1.7573415884270592E-4</v>
          </cell>
          <cell r="M68">
            <v>0</v>
          </cell>
          <cell r="N68">
            <v>7.9046960787413953E-2</v>
          </cell>
          <cell r="O68">
            <v>1.3868901048814395E-2</v>
          </cell>
          <cell r="P68">
            <v>0</v>
          </cell>
          <cell r="Q68">
            <v>1</v>
          </cell>
        </row>
        <row r="69">
          <cell r="A69" t="str">
            <v>F105T</v>
          </cell>
          <cell r="B69" t="str">
            <v>SGTP - System Gross Transmission Plant</v>
          </cell>
          <cell r="F69">
            <v>0.39017140264029992</v>
          </cell>
          <cell r="G69">
            <v>0.2610245585426576</v>
          </cell>
          <cell r="H69">
            <v>8.3736792281277228E-2</v>
          </cell>
          <cell r="I69">
            <v>0</v>
          </cell>
          <cell r="J69">
            <v>0.15776533749120039</v>
          </cell>
          <cell r="K69">
            <v>1.447319443144684E-2</v>
          </cell>
          <cell r="L69">
            <v>1.749571147296659E-4</v>
          </cell>
          <cell r="M69">
            <v>0</v>
          </cell>
          <cell r="N69">
            <v>7.869743866867468E-2</v>
          </cell>
          <cell r="O69">
            <v>1.3956318829713758E-2</v>
          </cell>
          <cell r="P69">
            <v>0</v>
          </cell>
          <cell r="Q69">
            <v>1</v>
          </cell>
        </row>
        <row r="70">
          <cell r="A70" t="str">
            <v>F105D</v>
          </cell>
          <cell r="B70" t="str">
            <v>SGDP - System Gross Distribution Plant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  <cell r="Q70">
            <v>1</v>
          </cell>
        </row>
        <row r="71">
          <cell r="A71" t="str">
            <v>F105R</v>
          </cell>
          <cell r="B71" t="str">
            <v>SGTP - System Gross Retail Plant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  <cell r="Q71">
            <v>1</v>
          </cell>
        </row>
        <row r="72">
          <cell r="A72" t="str">
            <v>F105M</v>
          </cell>
          <cell r="B72" t="str">
            <v>SGDP - System Gross Misc Plant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  <cell r="Q72">
            <v>1</v>
          </cell>
        </row>
        <row r="73">
          <cell r="A73" t="str">
            <v>F106</v>
          </cell>
          <cell r="B73" t="str">
            <v>STP - System Transmission Plant</v>
          </cell>
          <cell r="F73">
            <v>0.39017140264029992</v>
          </cell>
          <cell r="G73">
            <v>0.2610245585426576</v>
          </cell>
          <cell r="H73">
            <v>8.3736792281277228E-2</v>
          </cell>
          <cell r="I73">
            <v>0</v>
          </cell>
          <cell r="J73">
            <v>0.15776533749120039</v>
          </cell>
          <cell r="K73">
            <v>1.447319443144684E-2</v>
          </cell>
          <cell r="L73">
            <v>1.749571147296659E-4</v>
          </cell>
          <cell r="M73">
            <v>0</v>
          </cell>
          <cell r="N73">
            <v>7.869743866867468E-2</v>
          </cell>
          <cell r="O73">
            <v>1.3956318829713758E-2</v>
          </cell>
          <cell r="P73">
            <v>0</v>
          </cell>
          <cell r="Q73">
            <v>1</v>
          </cell>
        </row>
        <row r="74">
          <cell r="A74" t="str">
            <v>F107</v>
          </cell>
          <cell r="B74" t="str">
            <v>STP - System Trans &amp; Dist Plant</v>
          </cell>
          <cell r="F74">
            <v>0.48772397853260208</v>
          </cell>
          <cell r="G74">
            <v>0.24756059975542016</v>
          </cell>
          <cell r="H74">
            <v>7.5858502444878642E-2</v>
          </cell>
          <cell r="I74">
            <v>7.8689555454900355E-3</v>
          </cell>
          <cell r="J74">
            <v>7.4717025205230922E-2</v>
          </cell>
          <cell r="K74">
            <v>1.2845841252122656E-2</v>
          </cell>
          <cell r="L74">
            <v>3.3872663671943696E-4</v>
          </cell>
          <cell r="M74">
            <v>1.5284471328230105E-4</v>
          </cell>
          <cell r="N74">
            <v>8.629173084079246E-2</v>
          </cell>
          <cell r="O74">
            <v>6.5958688397829424E-3</v>
          </cell>
          <cell r="P74">
            <v>4.5926233678526298E-5</v>
          </cell>
          <cell r="Q74">
            <v>1</v>
          </cell>
        </row>
        <row r="75">
          <cell r="A75" t="str">
            <v>F107G</v>
          </cell>
          <cell r="B75" t="str">
            <v>SGGP - System Gross Generation Plant</v>
          </cell>
          <cell r="F75">
            <v>0.3919042866785778</v>
          </cell>
          <cell r="G75">
            <v>0.26218385747650114</v>
          </cell>
          <cell r="H75">
            <v>8.4108695885126428E-2</v>
          </cell>
          <cell r="I75">
            <v>0</v>
          </cell>
          <cell r="J75">
            <v>0.15417408914921102</v>
          </cell>
          <cell r="K75">
            <v>1.4537474815512479E-2</v>
          </cell>
          <cell r="L75">
            <v>1.7573415884270592E-4</v>
          </cell>
          <cell r="M75">
            <v>0</v>
          </cell>
          <cell r="N75">
            <v>7.9046960787413953E-2</v>
          </cell>
          <cell r="O75">
            <v>1.3868901048814395E-2</v>
          </cell>
          <cell r="P75">
            <v>0</v>
          </cell>
          <cell r="Q75">
            <v>1</v>
          </cell>
        </row>
        <row r="76">
          <cell r="A76" t="str">
            <v>F107T</v>
          </cell>
          <cell r="B76" t="str">
            <v>SGTP - System Gross Transmission Plant</v>
          </cell>
          <cell r="F76">
            <v>0.39017140264029992</v>
          </cell>
          <cell r="G76">
            <v>0.2610245585426576</v>
          </cell>
          <cell r="H76">
            <v>8.3736792281277228E-2</v>
          </cell>
          <cell r="I76">
            <v>0</v>
          </cell>
          <cell r="J76">
            <v>0.15776533749120039</v>
          </cell>
          <cell r="K76">
            <v>1.447319443144684E-2</v>
          </cell>
          <cell r="L76">
            <v>1.749571147296659E-4</v>
          </cell>
          <cell r="M76">
            <v>0</v>
          </cell>
          <cell r="N76">
            <v>7.869743866867468E-2</v>
          </cell>
          <cell r="O76">
            <v>1.3956318829713758E-2</v>
          </cell>
          <cell r="P76">
            <v>0</v>
          </cell>
          <cell r="Q76">
            <v>1</v>
          </cell>
        </row>
        <row r="77">
          <cell r="A77" t="str">
            <v>F107D</v>
          </cell>
          <cell r="B77" t="str">
            <v>SGDP - System Gross Distribution Plant</v>
          </cell>
          <cell r="F77">
            <v>0.57399609783642525</v>
          </cell>
          <cell r="G77">
            <v>0.23565354093949839</v>
          </cell>
          <cell r="H77">
            <v>6.8891215784747384E-2</v>
          </cell>
          <cell r="I77">
            <v>1.4827987282042739E-2</v>
          </cell>
          <cell r="J77">
            <v>1.2719742675068942E-3</v>
          </cell>
          <cell r="K77">
            <v>1.1406666465071335E-2</v>
          </cell>
          <cell r="L77">
            <v>4.835587296723664E-4</v>
          </cell>
          <cell r="M77">
            <v>2.8801528380426137E-4</v>
          </cell>
          <cell r="N77">
            <v>9.3007859803131129E-2</v>
          </cell>
          <cell r="O77">
            <v>8.6541804050171723E-5</v>
          </cell>
          <cell r="P77">
            <v>8.6541804050171723E-5</v>
          </cell>
          <cell r="Q77">
            <v>1</v>
          </cell>
        </row>
        <row r="78">
          <cell r="A78" t="str">
            <v>F107R</v>
          </cell>
          <cell r="B78" t="str">
            <v>SGTP - System Gross Retail Plant</v>
          </cell>
          <cell r="F78">
            <v>0.57399609783642525</v>
          </cell>
          <cell r="G78">
            <v>0.23565354093949839</v>
          </cell>
          <cell r="H78">
            <v>6.8891215784747384E-2</v>
          </cell>
          <cell r="I78">
            <v>1.4827987282042739E-2</v>
          </cell>
          <cell r="J78">
            <v>1.2719742675068942E-3</v>
          </cell>
          <cell r="K78">
            <v>1.1406666465071335E-2</v>
          </cell>
          <cell r="L78">
            <v>4.835587296723664E-4</v>
          </cell>
          <cell r="M78">
            <v>2.8801528380426137E-4</v>
          </cell>
          <cell r="N78">
            <v>9.3007859803131129E-2</v>
          </cell>
          <cell r="O78">
            <v>8.6541804050171723E-5</v>
          </cell>
          <cell r="P78">
            <v>8.6541804050171723E-5</v>
          </cell>
          <cell r="Q78">
            <v>1</v>
          </cell>
        </row>
        <row r="79">
          <cell r="A79" t="str">
            <v>F107M</v>
          </cell>
          <cell r="B79" t="str">
            <v>SGDP - System Gross Misc Plant</v>
          </cell>
          <cell r="F79">
            <v>0.57399609783642525</v>
          </cell>
          <cell r="G79">
            <v>0.23565354093949839</v>
          </cell>
          <cell r="H79">
            <v>6.8891215784747384E-2</v>
          </cell>
          <cell r="I79">
            <v>1.4827987282042739E-2</v>
          </cell>
          <cell r="J79">
            <v>1.2719742675068942E-3</v>
          </cell>
          <cell r="K79">
            <v>1.1406666465071335E-2</v>
          </cell>
          <cell r="L79">
            <v>4.835587296723664E-4</v>
          </cell>
          <cell r="M79">
            <v>2.8801528380426137E-4</v>
          </cell>
          <cell r="N79">
            <v>9.3007859803131129E-2</v>
          </cell>
          <cell r="O79">
            <v>8.6541804050171723E-5</v>
          </cell>
          <cell r="P79">
            <v>8.6541804050171723E-5</v>
          </cell>
          <cell r="Q79">
            <v>1</v>
          </cell>
        </row>
        <row r="80">
          <cell r="A80" t="str">
            <v>F108</v>
          </cell>
          <cell r="B80" t="str">
            <v>SGP - System General Plant</v>
          </cell>
          <cell r="F80">
            <v>0.41246346532694828</v>
          </cell>
          <cell r="G80">
            <v>0.25454470481195113</v>
          </cell>
          <cell r="H80">
            <v>8.2873826841960721E-2</v>
          </cell>
          <cell r="I80">
            <v>5.5099277808169428E-3</v>
          </cell>
          <cell r="J80">
            <v>0.13140517427946416</v>
          </cell>
          <cell r="K80">
            <v>1.1526664252497165E-2</v>
          </cell>
          <cell r="L80">
            <v>3.3260327076778E-4</v>
          </cell>
          <cell r="M80">
            <v>3.4670846809000679E-4</v>
          </cell>
          <cell r="N80">
            <v>7.7654661705244057E-2</v>
          </cell>
          <cell r="O80">
            <v>1.2885063499386343E-2</v>
          </cell>
          <cell r="P80">
            <v>1.0457199762873726E-2</v>
          </cell>
          <cell r="Q80">
            <v>1</v>
          </cell>
        </row>
        <row r="81">
          <cell r="A81" t="str">
            <v>F108G</v>
          </cell>
          <cell r="B81" t="str">
            <v>SGGP - System Gen Generation Plant</v>
          </cell>
          <cell r="F81">
            <v>0.31747394904360671</v>
          </cell>
          <cell r="G81">
            <v>0.26976760099424563</v>
          </cell>
          <cell r="H81">
            <v>9.2924916743682598E-2</v>
          </cell>
          <cell r="I81">
            <v>2.5489323678359352E-3</v>
          </cell>
          <cell r="J81">
            <v>0.19668535808975371</v>
          </cell>
          <cell r="K81">
            <v>1.0576391002736486E-2</v>
          </cell>
          <cell r="L81">
            <v>2.4364824523686874E-4</v>
          </cell>
          <cell r="M81">
            <v>5.2303246993894658E-4</v>
          </cell>
          <cell r="N81">
            <v>6.8197227789174017E-2</v>
          </cell>
          <cell r="O81">
            <v>1.9964203149986301E-2</v>
          </cell>
          <cell r="P81">
            <v>2.1094740103802859E-2</v>
          </cell>
          <cell r="Q81">
            <v>1</v>
          </cell>
        </row>
        <row r="82">
          <cell r="A82" t="str">
            <v>F108T</v>
          </cell>
          <cell r="B82" t="str">
            <v>SGTP - System Gen Transmission Plant</v>
          </cell>
          <cell r="F82">
            <v>0.3901730482428683</v>
          </cell>
          <cell r="G82">
            <v>0.26102565945031264</v>
          </cell>
          <cell r="H82">
            <v>8.3737145452933356E-2</v>
          </cell>
          <cell r="I82">
            <v>0</v>
          </cell>
          <cell r="J82">
            <v>0.15776192712595696</v>
          </cell>
          <cell r="K82">
            <v>1.4473255474172596E-2</v>
          </cell>
          <cell r="L82">
            <v>1.7495785263581536E-4</v>
          </cell>
          <cell r="M82">
            <v>0</v>
          </cell>
          <cell r="N82">
            <v>7.8697770586150739E-2</v>
          </cell>
          <cell r="O82">
            <v>1.3956235814969794E-2</v>
          </cell>
          <cell r="P82">
            <v>0</v>
          </cell>
          <cell r="Q82">
            <v>1</v>
          </cell>
        </row>
        <row r="83">
          <cell r="A83" t="str">
            <v>F108D</v>
          </cell>
          <cell r="B83" t="str">
            <v>SGDP - System Gen Distribution Plant</v>
          </cell>
          <cell r="F83">
            <v>0.57399609783642525</v>
          </cell>
          <cell r="G83">
            <v>0.23565354093949839</v>
          </cell>
          <cell r="H83">
            <v>6.8891215784747384E-2</v>
          </cell>
          <cell r="I83">
            <v>1.4827987282042737E-2</v>
          </cell>
          <cell r="J83">
            <v>1.2719742675068942E-3</v>
          </cell>
          <cell r="K83">
            <v>1.1406666465071335E-2</v>
          </cell>
          <cell r="L83">
            <v>4.8355872967236635E-4</v>
          </cell>
          <cell r="M83">
            <v>2.8801528380426137E-4</v>
          </cell>
          <cell r="N83">
            <v>9.3007859803131115E-2</v>
          </cell>
          <cell r="O83">
            <v>8.6541804050171709E-5</v>
          </cell>
          <cell r="P83">
            <v>8.6541804050171709E-5</v>
          </cell>
          <cell r="Q83">
            <v>1</v>
          </cell>
        </row>
        <row r="84">
          <cell r="A84" t="str">
            <v>F108R</v>
          </cell>
          <cell r="B84" t="str">
            <v>SGTP - System Gen Retail Plant</v>
          </cell>
          <cell r="F84">
            <v>0.87083139955935285</v>
          </cell>
          <cell r="G84">
            <v>1.9459829672089233E-2</v>
          </cell>
          <cell r="H84">
            <v>3.4595842598384894E-4</v>
          </cell>
          <cell r="I84">
            <v>1.03070458516337E-2</v>
          </cell>
          <cell r="J84">
            <v>6.5144830588063777E-4</v>
          </cell>
          <cell r="K84">
            <v>3.441951868068659E-3</v>
          </cell>
          <cell r="L84">
            <v>2.6223261067933588E-3</v>
          </cell>
          <cell r="M84">
            <v>5.4775037140818194E-4</v>
          </cell>
          <cell r="N84">
            <v>9.178405668484485E-2</v>
          </cell>
          <cell r="O84">
            <v>4.1165769723894958E-6</v>
          </cell>
          <cell r="P84">
            <v>4.1165769723894958E-6</v>
          </cell>
          <cell r="Q84">
            <v>1</v>
          </cell>
        </row>
        <row r="85">
          <cell r="A85" t="str">
            <v>F108M</v>
          </cell>
          <cell r="B85" t="str">
            <v>SGDP - System Gen Misc Plant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  <cell r="Q85">
            <v>1</v>
          </cell>
        </row>
        <row r="86">
          <cell r="A86" t="str">
            <v>F110</v>
          </cell>
          <cell r="B86" t="str">
            <v>SIP - System Intangible Plant</v>
          </cell>
          <cell r="F86">
            <v>0.49777907620511108</v>
          </cell>
          <cell r="G86">
            <v>0.21646956842596526</v>
          </cell>
          <cell r="H86">
            <v>6.7605796111911975E-2</v>
          </cell>
          <cell r="I86">
            <v>3.7426066060729608E-3</v>
          </cell>
          <cell r="J86">
            <v>0.10860525890735924</v>
          </cell>
          <cell r="K86">
            <v>1.2156612317119708E-2</v>
          </cell>
          <cell r="L86">
            <v>6.4105665837412647E-4</v>
          </cell>
          <cell r="M86">
            <v>1.3739710323126827E-4</v>
          </cell>
          <cell r="N86">
            <v>8.2917617329974214E-2</v>
          </cell>
          <cell r="O86">
            <v>9.7387194429484503E-3</v>
          </cell>
          <cell r="P86">
            <v>2.0629089193164598E-4</v>
          </cell>
          <cell r="Q86">
            <v>1</v>
          </cell>
        </row>
        <row r="87">
          <cell r="A87" t="str">
            <v>F118</v>
          </cell>
          <cell r="B87" t="str">
            <v>Account 360</v>
          </cell>
          <cell r="F87">
            <v>0.48185384449784452</v>
          </cell>
          <cell r="G87">
            <v>0.31157440623203314</v>
          </cell>
          <cell r="H87">
            <v>9.8833884475618791E-2</v>
          </cell>
          <cell r="I87">
            <v>6.9917563780139515E-4</v>
          </cell>
          <cell r="J87">
            <v>0</v>
          </cell>
          <cell r="K87">
            <v>1.3505359359867476E-2</v>
          </cell>
          <cell r="L87">
            <v>2.1092886397717852E-4</v>
          </cell>
          <cell r="M87">
            <v>1.6090354124717585E-4</v>
          </cell>
          <cell r="N87">
            <v>9.3161497391610545E-2</v>
          </cell>
          <cell r="O87">
            <v>0</v>
          </cell>
          <cell r="P87">
            <v>0</v>
          </cell>
          <cell r="Q87">
            <v>1</v>
          </cell>
        </row>
        <row r="88">
          <cell r="A88" t="str">
            <v>F119</v>
          </cell>
          <cell r="B88" t="str">
            <v>Account 361</v>
          </cell>
          <cell r="F88">
            <v>0.48185384449784452</v>
          </cell>
          <cell r="G88">
            <v>0.31157440623203314</v>
          </cell>
          <cell r="H88">
            <v>9.8833884475618791E-2</v>
          </cell>
          <cell r="I88">
            <v>6.9917563780139515E-4</v>
          </cell>
          <cell r="J88">
            <v>0</v>
          </cell>
          <cell r="K88">
            <v>1.3505359359867476E-2</v>
          </cell>
          <cell r="L88">
            <v>2.1092886397717852E-4</v>
          </cell>
          <cell r="M88">
            <v>1.6090354124717585E-4</v>
          </cell>
          <cell r="N88">
            <v>9.3161497391610532E-2</v>
          </cell>
          <cell r="O88">
            <v>0</v>
          </cell>
          <cell r="P88">
            <v>0</v>
          </cell>
          <cell r="Q88">
            <v>1</v>
          </cell>
        </row>
        <row r="89">
          <cell r="A89" t="str">
            <v>F120</v>
          </cell>
          <cell r="B89" t="str">
            <v>Account 362</v>
          </cell>
          <cell r="F89">
            <v>0.48185384449784452</v>
          </cell>
          <cell r="G89">
            <v>0.3115744062320332</v>
          </cell>
          <cell r="H89">
            <v>9.8833884475618791E-2</v>
          </cell>
          <cell r="I89">
            <v>6.9917563780139515E-4</v>
          </cell>
          <cell r="J89">
            <v>0</v>
          </cell>
          <cell r="K89">
            <v>1.3505359359867478E-2</v>
          </cell>
          <cell r="L89">
            <v>2.1092886397717852E-4</v>
          </cell>
          <cell r="M89">
            <v>1.6090354124717585E-4</v>
          </cell>
          <cell r="N89">
            <v>9.3161497391610545E-2</v>
          </cell>
          <cell r="O89">
            <v>0</v>
          </cell>
          <cell r="P89">
            <v>0</v>
          </cell>
          <cell r="Q89">
            <v>1</v>
          </cell>
        </row>
        <row r="90">
          <cell r="A90" t="str">
            <v>F121</v>
          </cell>
          <cell r="B90" t="str">
            <v>Account 364</v>
          </cell>
          <cell r="F90">
            <v>0.47728536827533213</v>
          </cell>
          <cell r="G90">
            <v>0.30720056894242442</v>
          </cell>
          <cell r="H90">
            <v>9.744646843389676E-2</v>
          </cell>
          <cell r="I90">
            <v>1.2256135706272308E-2</v>
          </cell>
          <cell r="J90">
            <v>0</v>
          </cell>
          <cell r="K90">
            <v>1.3315773042133267E-2</v>
          </cell>
          <cell r="L90">
            <v>2.0796787452404886E-4</v>
          </cell>
          <cell r="M90">
            <v>1.5864480017390269E-4</v>
          </cell>
          <cell r="N90">
            <v>9.2129072925243291E-2</v>
          </cell>
          <cell r="O90">
            <v>0</v>
          </cell>
          <cell r="P90">
            <v>0</v>
          </cell>
          <cell r="Q90">
            <v>1</v>
          </cell>
        </row>
        <row r="91">
          <cell r="A91" t="str">
            <v>F122</v>
          </cell>
          <cell r="B91" t="str">
            <v>Account 365</v>
          </cell>
          <cell r="F91">
            <v>0.6331720706805366</v>
          </cell>
          <cell r="G91">
            <v>0.19055426646468338</v>
          </cell>
          <cell r="H91">
            <v>6.0445331777609093E-2</v>
          </cell>
          <cell r="I91">
            <v>7.9168838076370974E-3</v>
          </cell>
          <cell r="J91">
            <v>0</v>
          </cell>
          <cell r="K91">
            <v>8.2596766444448383E-3</v>
          </cell>
          <cell r="L91">
            <v>1.2900095177094788E-4</v>
          </cell>
          <cell r="M91">
            <v>9.8406209433941807E-5</v>
          </cell>
          <cell r="N91">
            <v>9.9424363463884211E-2</v>
          </cell>
          <cell r="O91">
            <v>0</v>
          </cell>
          <cell r="P91">
            <v>0</v>
          </cell>
          <cell r="Q91">
            <v>1</v>
          </cell>
        </row>
        <row r="92">
          <cell r="A92" t="str">
            <v>F123</v>
          </cell>
          <cell r="B92" t="str">
            <v>Account 366</v>
          </cell>
          <cell r="F92">
            <v>0.61240133399423002</v>
          </cell>
          <cell r="G92">
            <v>0.21146619615258039</v>
          </cell>
          <cell r="H92">
            <v>6.7078762513883047E-2</v>
          </cell>
          <cell r="I92">
            <v>6.1879329348561414E-4</v>
          </cell>
          <cell r="J92">
            <v>0</v>
          </cell>
          <cell r="K92">
            <v>9.1661154266245489E-3</v>
          </cell>
          <cell r="L92">
            <v>1.4315785774400742E-4</v>
          </cell>
          <cell r="M92">
            <v>1.0920556738437877E-4</v>
          </cell>
          <cell r="N92">
            <v>9.9016435194068192E-2</v>
          </cell>
          <cell r="O92">
            <v>0</v>
          </cell>
          <cell r="P92">
            <v>0</v>
          </cell>
          <cell r="Q92">
            <v>1</v>
          </cell>
        </row>
        <row r="93">
          <cell r="A93" t="str">
            <v>F124</v>
          </cell>
          <cell r="B93" t="str">
            <v>Account 367</v>
          </cell>
          <cell r="F93">
            <v>0.58801113178297126</v>
          </cell>
          <cell r="G93">
            <v>0.22847113330021493</v>
          </cell>
          <cell r="H93">
            <v>7.2472864083037145E-2</v>
          </cell>
          <cell r="I93">
            <v>3.1248685008323125E-3</v>
          </cell>
          <cell r="J93">
            <v>0</v>
          </cell>
          <cell r="K93">
            <v>9.9032035265365012E-3</v>
          </cell>
          <cell r="L93">
            <v>1.546698176573089E-4</v>
          </cell>
          <cell r="M93">
            <v>1.179872726560961E-4</v>
          </cell>
          <cell r="N93">
            <v>9.7744141716094621E-2</v>
          </cell>
          <cell r="O93">
            <v>0</v>
          </cell>
          <cell r="P93">
            <v>0</v>
          </cell>
          <cell r="Q93">
            <v>1</v>
          </cell>
        </row>
        <row r="94">
          <cell r="A94" t="str">
            <v>F125</v>
          </cell>
          <cell r="B94" t="str">
            <v>Account 368</v>
          </cell>
          <cell r="F94">
            <v>0.58833266525621186</v>
          </cell>
          <cell r="G94">
            <v>0.25399798927437112</v>
          </cell>
          <cell r="H94">
            <v>6.0681542529829526E-2</v>
          </cell>
          <cell r="I94">
            <v>3.6442674445197687E-3</v>
          </cell>
          <cell r="J94">
            <v>0</v>
          </cell>
          <cell r="K94">
            <v>1.8740864572651769E-2</v>
          </cell>
          <cell r="L94">
            <v>1.1866486860554856E-4</v>
          </cell>
          <cell r="M94">
            <v>7.0168637588579729E-4</v>
          </cell>
          <cell r="N94">
            <v>7.3782319677924674E-2</v>
          </cell>
          <cell r="O94">
            <v>0</v>
          </cell>
          <cell r="P94">
            <v>0</v>
          </cell>
          <cell r="Q94">
            <v>1</v>
          </cell>
        </row>
        <row r="95">
          <cell r="A95" t="str">
            <v>F126</v>
          </cell>
          <cell r="B95" t="str">
            <v>Account 369</v>
          </cell>
          <cell r="F95">
            <v>0.79963259447844093</v>
          </cell>
          <cell r="G95">
            <v>7.6728663408577744E-2</v>
          </cell>
          <cell r="H95">
            <v>6.8875427433031404E-3</v>
          </cell>
          <cell r="I95">
            <v>0</v>
          </cell>
          <cell r="J95">
            <v>0</v>
          </cell>
          <cell r="K95">
            <v>0</v>
          </cell>
          <cell r="L95">
            <v>2.8991380892467692E-3</v>
          </cell>
          <cell r="M95">
            <v>6.0557074157735946E-4</v>
          </cell>
          <cell r="N95">
            <v>0.11324649053885387</v>
          </cell>
          <cell r="O95">
            <v>0</v>
          </cell>
          <cell r="P95">
            <v>0</v>
          </cell>
          <cell r="Q95">
            <v>1</v>
          </cell>
        </row>
        <row r="96">
          <cell r="A96" t="str">
            <v>F127</v>
          </cell>
          <cell r="B96" t="str">
            <v>Account 370</v>
          </cell>
          <cell r="F96">
            <v>0.69207039078932875</v>
          </cell>
          <cell r="G96">
            <v>0.11668216993772151</v>
          </cell>
          <cell r="H96">
            <v>1.3380058378638931E-2</v>
          </cell>
          <cell r="I96">
            <v>0</v>
          </cell>
          <cell r="J96">
            <v>4.3044113766125575E-2</v>
          </cell>
          <cell r="K96">
            <v>9.8778779929939754E-3</v>
          </cell>
          <cell r="L96">
            <v>2.2441272515058845E-3</v>
          </cell>
          <cell r="M96">
            <v>4.6875235399409989E-4</v>
          </cell>
          <cell r="N96">
            <v>0.11637529157454736</v>
          </cell>
          <cell r="O96">
            <v>2.9286089775720624E-3</v>
          </cell>
          <cell r="P96">
            <v>2.9286089775720624E-3</v>
          </cell>
          <cell r="Q96">
            <v>1</v>
          </cell>
        </row>
        <row r="97">
          <cell r="A97" t="str">
            <v>F128</v>
          </cell>
          <cell r="B97" t="str">
            <v>Account 371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</row>
        <row r="98">
          <cell r="A98" t="str">
            <v>F129</v>
          </cell>
          <cell r="B98" t="str">
            <v>Account 372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  <cell r="Q98">
            <v>1</v>
          </cell>
        </row>
        <row r="99">
          <cell r="A99" t="str">
            <v>F130</v>
          </cell>
          <cell r="B99" t="str">
            <v>Account 373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</row>
        <row r="100">
          <cell r="A100" t="str">
            <v>F131</v>
          </cell>
          <cell r="B100" t="str">
            <v>Account 581 thru 587 &amp; 591 thru 597</v>
          </cell>
          <cell r="F100">
            <v>0.55466081139251322</v>
          </cell>
          <cell r="G100">
            <v>0.23361804991302976</v>
          </cell>
          <cell r="H100">
            <v>7.0500234265707867E-2</v>
          </cell>
          <cell r="I100">
            <v>3.0578751931953477E-2</v>
          </cell>
          <cell r="J100">
            <v>3.3893610226347218E-3</v>
          </cell>
          <cell r="K100">
            <v>1.0250448016649432E-2</v>
          </cell>
          <cell r="L100">
            <v>5.9118761844210912E-4</v>
          </cell>
          <cell r="M100">
            <v>2.0888400524118273E-4</v>
          </cell>
          <cell r="N100">
            <v>9.5741065306355302E-2</v>
          </cell>
          <cell r="O100">
            <v>2.3060326373666512E-4</v>
          </cell>
          <cell r="P100">
            <v>2.3060326373666512E-4</v>
          </cell>
          <cell r="Q100">
            <v>1</v>
          </cell>
        </row>
        <row r="101">
          <cell r="A101" t="str">
            <v>F132</v>
          </cell>
          <cell r="B101" t="str">
            <v>Account 364 + 365</v>
          </cell>
          <cell r="F101">
            <v>0.53892662577935324</v>
          </cell>
          <cell r="G101">
            <v>0.26107588571426532</v>
          </cell>
          <cell r="H101">
            <v>8.2815351363737022E-2</v>
          </cell>
          <cell r="I101">
            <v>1.0540293754831714E-2</v>
          </cell>
          <cell r="J101">
            <v>0</v>
          </cell>
          <cell r="K101">
            <v>1.1316473966546045E-2</v>
          </cell>
          <cell r="L101">
            <v>1.7674250157933562E-4</v>
          </cell>
          <cell r="M101">
            <v>1.3482504886612665E-4</v>
          </cell>
          <cell r="N101">
            <v>9.5013801870821396E-2</v>
          </cell>
          <cell r="O101">
            <v>0</v>
          </cell>
          <cell r="P101">
            <v>0</v>
          </cell>
          <cell r="Q101">
            <v>1</v>
          </cell>
        </row>
        <row r="102">
          <cell r="A102" t="str">
            <v>F133</v>
          </cell>
          <cell r="B102" t="str">
            <v>Account 366 + 367</v>
          </cell>
          <cell r="F102">
            <v>0.59454060742505677</v>
          </cell>
          <cell r="G102">
            <v>0.22391875927973956</v>
          </cell>
          <cell r="H102">
            <v>7.1028814767592402E-2</v>
          </cell>
          <cell r="I102">
            <v>2.4539697160714698E-3</v>
          </cell>
          <cell r="J102">
            <v>0</v>
          </cell>
          <cell r="K102">
            <v>9.7058784386688576E-3</v>
          </cell>
          <cell r="L102">
            <v>1.5158796285366693E-4</v>
          </cell>
          <cell r="M102">
            <v>1.1563633148016835E-4</v>
          </cell>
          <cell r="N102">
            <v>9.8084746078537247E-2</v>
          </cell>
          <cell r="O102">
            <v>0</v>
          </cell>
          <cell r="P102">
            <v>0</v>
          </cell>
          <cell r="Q102">
            <v>1</v>
          </cell>
        </row>
        <row r="103">
          <cell r="A103" t="str">
            <v>F134</v>
          </cell>
          <cell r="B103" t="str">
            <v>Account 364 + 365 + 369  (OH)</v>
          </cell>
          <cell r="F103">
            <v>0.5746926325278473</v>
          </cell>
          <cell r="G103">
            <v>0.23578546359638292</v>
          </cell>
          <cell r="H103">
            <v>7.2398886681061314E-2</v>
          </cell>
          <cell r="I103">
            <v>9.0942807638459029E-3</v>
          </cell>
          <cell r="J103">
            <v>0</v>
          </cell>
          <cell r="K103">
            <v>9.7639775420249458E-3</v>
          </cell>
          <cell r="L103">
            <v>5.5022539284742744E-4</v>
          </cell>
          <cell r="M103">
            <v>1.9940620788733702E-4</v>
          </cell>
          <cell r="N103">
            <v>9.7515127288102965E-2</v>
          </cell>
          <cell r="O103">
            <v>0</v>
          </cell>
          <cell r="P103">
            <v>0</v>
          </cell>
          <cell r="Q103">
            <v>1</v>
          </cell>
        </row>
        <row r="104">
          <cell r="A104" t="str">
            <v>F135</v>
          </cell>
          <cell r="B104" t="str">
            <v>Account 366 + 367 + 369  (UG)</v>
          </cell>
          <cell r="F104">
            <v>0.63315811517557363</v>
          </cell>
          <cell r="G104">
            <v>0.19620380683440405</v>
          </cell>
          <cell r="H104">
            <v>5.8951424006922375E-2</v>
          </cell>
          <cell r="I104">
            <v>1.9919029337877891E-3</v>
          </cell>
          <cell r="J104">
            <v>0</v>
          </cell>
          <cell r="K104">
            <v>7.878323685233727E-3</v>
          </cell>
          <cell r="L104">
            <v>6.6893405630831277E-4</v>
          </cell>
          <cell r="M104">
            <v>2.0788784335541482E-4</v>
          </cell>
          <cell r="N104">
            <v>0.10093960546441481</v>
          </cell>
          <cell r="O104">
            <v>0</v>
          </cell>
          <cell r="P104">
            <v>0</v>
          </cell>
          <cell r="Q104">
            <v>1</v>
          </cell>
        </row>
        <row r="105">
          <cell r="A105" t="str">
            <v>F136</v>
          </cell>
          <cell r="B105" t="str">
            <v>Account 902 + 903 + 904</v>
          </cell>
          <cell r="F105">
            <v>0.86903698554123632</v>
          </cell>
          <cell r="G105">
            <v>2.3196969899500031E-2</v>
          </cell>
          <cell r="H105">
            <v>5.6334511436638224E-3</v>
          </cell>
          <cell r="I105">
            <v>7.6404524420265948E-3</v>
          </cell>
          <cell r="J105">
            <v>5.6231638263466019E-3</v>
          </cell>
          <cell r="K105">
            <v>2.1847675920868216E-3</v>
          </cell>
          <cell r="L105">
            <v>2.3664605092576798E-3</v>
          </cell>
          <cell r="M105">
            <v>4.9430527328797743E-4</v>
          </cell>
          <cell r="N105">
            <v>8.3788106599257617E-2</v>
          </cell>
          <cell r="O105">
            <v>1.7668586668326553E-5</v>
          </cell>
          <cell r="P105">
            <v>1.7668586668326553E-5</v>
          </cell>
          <cell r="Q105">
            <v>1</v>
          </cell>
        </row>
        <row r="106">
          <cell r="A106" t="str">
            <v>F137</v>
          </cell>
          <cell r="B106" t="str">
            <v>Total O &amp; M Expense</v>
          </cell>
          <cell r="F106">
            <v>0.37545096839444847</v>
          </cell>
          <cell r="G106">
            <v>0.25667065300498687</v>
          </cell>
          <cell r="H106">
            <v>8.5699320736696755E-2</v>
          </cell>
          <cell r="I106">
            <v>4.1750547093518395E-3</v>
          </cell>
          <cell r="J106">
            <v>0.16299559173111167</v>
          </cell>
          <cell r="K106">
            <v>1.1342799389441504E-2</v>
          </cell>
          <cell r="L106">
            <v>3.2463145671518274E-4</v>
          </cell>
          <cell r="M106">
            <v>3.592877979496139E-4</v>
          </cell>
          <cell r="N106">
            <v>7.3842053743290628E-2</v>
          </cell>
          <cell r="O106">
            <v>1.6019418986485318E-2</v>
          </cell>
          <cell r="P106">
            <v>1.3120220049521888E-2</v>
          </cell>
          <cell r="Q106">
            <v>1</v>
          </cell>
        </row>
        <row r="107">
          <cell r="A107" t="str">
            <v>F137G</v>
          </cell>
          <cell r="B107" t="str">
            <v>Generation O &amp; M Exp</v>
          </cell>
          <cell r="F107">
            <v>0.3382315939876479</v>
          </cell>
          <cell r="G107">
            <v>0.26774454248348994</v>
          </cell>
          <cell r="H107">
            <v>9.0389735195550172E-2</v>
          </cell>
          <cell r="I107">
            <v>1.8699232220305085E-3</v>
          </cell>
          <cell r="J107">
            <v>0.18472483773352708</v>
          </cell>
          <cell r="K107">
            <v>1.1650411817064771E-2</v>
          </cell>
          <cell r="L107">
            <v>2.2510324222532833E-4</v>
          </cell>
          <cell r="M107">
            <v>3.8181075413390382E-4</v>
          </cell>
          <cell r="N107">
            <v>7.1123359331101824E-2</v>
          </cell>
          <cell r="O107">
            <v>1.8245585357258415E-2</v>
          </cell>
          <cell r="P107">
            <v>1.5413096875969898E-2</v>
          </cell>
          <cell r="Q107">
            <v>1</v>
          </cell>
        </row>
        <row r="108">
          <cell r="A108" t="str">
            <v>F137T</v>
          </cell>
          <cell r="B108" t="str">
            <v>Transmission O &amp; M Exp</v>
          </cell>
          <cell r="F108">
            <v>0.39303253711279901</v>
          </cell>
          <cell r="G108">
            <v>0.26040465102282112</v>
          </cell>
          <cell r="H108">
            <v>8.3579375380832585E-2</v>
          </cell>
          <cell r="I108">
            <v>4.9424015704679631E-4</v>
          </cell>
          <cell r="J108">
            <v>0.15477446750244689</v>
          </cell>
          <cell r="K108">
            <v>1.4242674763628213E-2</v>
          </cell>
          <cell r="L108">
            <v>1.8832454887431738E-4</v>
          </cell>
          <cell r="M108">
            <v>2.6729561936349518E-5</v>
          </cell>
          <cell r="N108">
            <v>7.8724417113091583E-2</v>
          </cell>
          <cell r="O108">
            <v>1.378465201998103E-2</v>
          </cell>
          <cell r="P108">
            <v>7.4793081654220815E-4</v>
          </cell>
          <cell r="Q108">
            <v>1</v>
          </cell>
        </row>
        <row r="109">
          <cell r="A109" t="str">
            <v>F137D</v>
          </cell>
          <cell r="B109" t="str">
            <v xml:space="preserve">Distribution O &amp; M Exp </v>
          </cell>
          <cell r="F109">
            <v>0.55087415953912799</v>
          </cell>
          <cell r="G109">
            <v>0.23467279871214472</v>
          </cell>
          <cell r="H109">
            <v>7.0837226851253252E-2</v>
          </cell>
          <cell r="I109">
            <v>2.7958403093029927E-2</v>
          </cell>
          <cell r="J109">
            <v>8.3567103551254011E-3</v>
          </cell>
          <cell r="K109">
            <v>1.0419964263179041E-2</v>
          </cell>
          <cell r="L109">
            <v>5.6974817934285493E-4</v>
          </cell>
          <cell r="M109">
            <v>2.2252952981746451E-4</v>
          </cell>
          <cell r="N109">
            <v>9.473020123459383E-2</v>
          </cell>
          <cell r="O109">
            <v>7.2827930382268931E-4</v>
          </cell>
          <cell r="P109">
            <v>6.2997893856290806E-4</v>
          </cell>
          <cell r="Q109">
            <v>1</v>
          </cell>
        </row>
        <row r="110">
          <cell r="A110" t="str">
            <v>F137R</v>
          </cell>
          <cell r="B110" t="str">
            <v>Retail O &amp; M Exp  (Customer)</v>
          </cell>
          <cell r="F110">
            <v>0.86814106765314647</v>
          </cell>
          <cell r="G110">
            <v>2.277458802097326E-2</v>
          </cell>
          <cell r="H110">
            <v>5.0686963459014378E-3</v>
          </cell>
          <cell r="I110">
            <v>8.1009596662772309E-3</v>
          </cell>
          <cell r="J110">
            <v>5.1687708165197169E-3</v>
          </cell>
          <cell r="K110">
            <v>2.3500149982386715E-3</v>
          </cell>
          <cell r="L110">
            <v>2.4281592372823336E-3</v>
          </cell>
          <cell r="M110">
            <v>5.0892492918672757E-4</v>
          </cell>
          <cell r="N110">
            <v>8.5330384325945974E-2</v>
          </cell>
          <cell r="O110">
            <v>4.278091840240793E-5</v>
          </cell>
          <cell r="P110">
            <v>8.5653088125638895E-5</v>
          </cell>
          <cell r="Q110">
            <v>1</v>
          </cell>
        </row>
        <row r="111">
          <cell r="A111" t="str">
            <v>F137M</v>
          </cell>
          <cell r="B111" t="str">
            <v xml:space="preserve">Misc &amp; Customer O &amp; M Exp </v>
          </cell>
          <cell r="F111">
            <v>0.43936430735106047</v>
          </cell>
          <cell r="G111">
            <v>0.25494087745524574</v>
          </cell>
          <cell r="H111">
            <v>8.0022329673234902E-2</v>
          </cell>
          <cell r="I111">
            <v>3.8975369846602145E-3</v>
          </cell>
          <cell r="J111">
            <v>0.11481856812435706</v>
          </cell>
          <cell r="K111">
            <v>1.3699599402480923E-2</v>
          </cell>
          <cell r="L111">
            <v>2.5646523008507241E-4</v>
          </cell>
          <cell r="M111">
            <v>7.5704827595446362E-5</v>
          </cell>
          <cell r="N111">
            <v>8.2635335262929294E-2</v>
          </cell>
          <cell r="O111">
            <v>1.0266528172077067E-2</v>
          </cell>
          <cell r="P111">
            <v>2.2747516273718723E-5</v>
          </cell>
          <cell r="Q111">
            <v>1</v>
          </cell>
        </row>
        <row r="112">
          <cell r="A112" t="str">
            <v>F138</v>
          </cell>
          <cell r="B112" t="str">
            <v>GTD O&amp;M Exp  (less fuel, purchased p &amp; wheeling)</v>
          </cell>
          <cell r="F112">
            <v>0.48776246334588752</v>
          </cell>
          <cell r="G112">
            <v>0.22696568682717522</v>
          </cell>
          <cell r="H112">
            <v>7.1479038896704872E-2</v>
          </cell>
          <cell r="I112">
            <v>8.6232178628255305E-3</v>
          </cell>
          <cell r="J112">
            <v>9.9554358723015282E-2</v>
          </cell>
          <cell r="K112">
            <v>1.2002159054589382E-2</v>
          </cell>
          <cell r="L112">
            <v>5.4374545050974528E-4</v>
          </cell>
          <cell r="M112">
            <v>1.1538750630103681E-4</v>
          </cell>
          <cell r="N112">
            <v>8.386049070656687E-2</v>
          </cell>
          <cell r="O112">
            <v>8.8830301829459016E-3</v>
          </cell>
          <cell r="P112">
            <v>2.1042144347783193E-4</v>
          </cell>
          <cell r="Q112">
            <v>1</v>
          </cell>
        </row>
        <row r="113">
          <cell r="A113" t="str">
            <v>F138G</v>
          </cell>
          <cell r="B113" t="str">
            <v xml:space="preserve">Generation O &amp; M Exp (less fuel &amp; purchased power) </v>
          </cell>
          <cell r="F113">
            <v>0.39094878294841295</v>
          </cell>
          <cell r="G113">
            <v>0.26228044432114678</v>
          </cell>
          <cell r="H113">
            <v>8.4220718917091431E-2</v>
          </cell>
          <cell r="I113">
            <v>3.2817499187717564E-5</v>
          </cell>
          <cell r="J113">
            <v>0.15472402965097826</v>
          </cell>
          <cell r="K113">
            <v>1.4480840326618501E-2</v>
          </cell>
          <cell r="L113">
            <v>1.7661535314179806E-4</v>
          </cell>
          <cell r="M113">
            <v>6.7713686547631149E-6</v>
          </cell>
          <cell r="N113">
            <v>7.8907987883242089E-2</v>
          </cell>
          <cell r="O113">
            <v>1.3947092440913427E-2</v>
          </cell>
          <cell r="P113">
            <v>2.7389929061112048E-4</v>
          </cell>
          <cell r="Q113">
            <v>1</v>
          </cell>
        </row>
        <row r="114">
          <cell r="A114" t="str">
            <v>F138T</v>
          </cell>
          <cell r="B114" t="str">
            <v>Transmission O &amp; M Exp - (less wheeling exp)</v>
          </cell>
          <cell r="F114">
            <v>0.39017140264029992</v>
          </cell>
          <cell r="G114">
            <v>0.2610245585426576</v>
          </cell>
          <cell r="H114">
            <v>8.3736792281277228E-2</v>
          </cell>
          <cell r="I114">
            <v>0</v>
          </cell>
          <cell r="J114">
            <v>0.15776533749120039</v>
          </cell>
          <cell r="K114">
            <v>1.4473194431446842E-2</v>
          </cell>
          <cell r="L114">
            <v>1.749571147296659E-4</v>
          </cell>
          <cell r="M114">
            <v>0</v>
          </cell>
          <cell r="N114">
            <v>7.8697438668674694E-2</v>
          </cell>
          <cell r="O114">
            <v>1.395631882971376E-2</v>
          </cell>
          <cell r="P114">
            <v>0</v>
          </cell>
          <cell r="Q114">
            <v>1</v>
          </cell>
        </row>
        <row r="115">
          <cell r="A115" t="str">
            <v>F138D</v>
          </cell>
          <cell r="B115" t="str">
            <v xml:space="preserve">Distribution O &amp; M Exp </v>
          </cell>
          <cell r="F115">
            <v>0.554660811392513</v>
          </cell>
          <cell r="G115">
            <v>0.2336180499130297</v>
          </cell>
          <cell r="H115">
            <v>7.0500234265707853E-2</v>
          </cell>
          <cell r="I115">
            <v>3.057875193195347E-2</v>
          </cell>
          <cell r="J115">
            <v>3.3893610226347218E-3</v>
          </cell>
          <cell r="K115">
            <v>1.0250448016649431E-2</v>
          </cell>
          <cell r="L115">
            <v>5.911876184421089E-4</v>
          </cell>
          <cell r="M115">
            <v>2.0888400524118271E-4</v>
          </cell>
          <cell r="N115">
            <v>9.5741065306355289E-2</v>
          </cell>
          <cell r="O115">
            <v>2.3060326373666506E-4</v>
          </cell>
          <cell r="P115">
            <v>2.3060326373666506E-4</v>
          </cell>
          <cell r="Q115">
            <v>1</v>
          </cell>
        </row>
        <row r="116">
          <cell r="A116" t="str">
            <v>F138R</v>
          </cell>
          <cell r="B116" t="str">
            <v>Retail O &amp; M Exp  (Customer)</v>
          </cell>
          <cell r="F116">
            <v>0.86871734683137647</v>
          </cell>
          <cell r="G116">
            <v>2.2567659887103304E-2</v>
          </cell>
          <cell r="H116">
            <v>4.9904828882418499E-3</v>
          </cell>
          <cell r="I116">
            <v>8.0888216349666153E-3</v>
          </cell>
          <cell r="J116">
            <v>4.9651264027747435E-3</v>
          </cell>
          <cell r="K116">
            <v>2.3514262479506815E-3</v>
          </cell>
          <cell r="L116">
            <v>2.4292211007303512E-3</v>
          </cell>
          <cell r="M116">
            <v>5.074146791699903E-4</v>
          </cell>
          <cell r="N116">
            <v>8.5351156068419573E-2</v>
          </cell>
          <cell r="O116">
            <v>1.5672129633180426E-5</v>
          </cell>
          <cell r="P116">
            <v>1.5672129633180426E-5</v>
          </cell>
          <cell r="Q116">
            <v>1</v>
          </cell>
        </row>
        <row r="117">
          <cell r="A117" t="str">
            <v>F138M</v>
          </cell>
          <cell r="B117" t="str">
            <v xml:space="preserve">Misc &amp; Customer O &amp; M Exp 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  <cell r="Q117">
            <v>1</v>
          </cell>
        </row>
        <row r="118">
          <cell r="A118" t="str">
            <v>F140</v>
          </cell>
          <cell r="B118" t="str">
            <v>Revenue Requirement Before Rev Credits</v>
          </cell>
          <cell r="F118">
            <v>0.38667630181897189</v>
          </cell>
          <cell r="G118">
            <v>0.2645533534106001</v>
          </cell>
          <cell r="H118">
            <v>8.4719431295822323E-2</v>
          </cell>
          <cell r="I118">
            <v>4.805515536972625E-3</v>
          </cell>
          <cell r="J118">
            <v>0.1458700012799875</v>
          </cell>
          <cell r="K118">
            <v>1.0784769941680863E-2</v>
          </cell>
          <cell r="L118">
            <v>2.9440044151041243E-4</v>
          </cell>
          <cell r="M118">
            <v>4.0716747983441943E-4</v>
          </cell>
          <cell r="N118">
            <v>7.6366058956700594E-2</v>
          </cell>
          <cell r="O118">
            <v>1.4084774350281116E-2</v>
          </cell>
          <cell r="P118">
            <v>1.1438225437710659E-2</v>
          </cell>
          <cell r="Q118">
            <v>1</v>
          </cell>
        </row>
        <row r="119">
          <cell r="A119" t="str">
            <v>F140G</v>
          </cell>
          <cell r="B119" t="str">
            <v>Revenue Requirement Before Rev Credits</v>
          </cell>
          <cell r="F119">
            <v>0.34171802385639133</v>
          </cell>
          <cell r="G119">
            <v>0.2720862046939031</v>
          </cell>
          <cell r="H119">
            <v>8.9607396186509786E-2</v>
          </cell>
          <cell r="I119">
            <v>1.41966429373149E-3</v>
          </cell>
          <cell r="J119">
            <v>0.17756834291822629</v>
          </cell>
          <cell r="K119">
            <v>1.1276753701520191E-2</v>
          </cell>
          <cell r="L119">
            <v>2.0854389571855117E-4</v>
          </cell>
          <cell r="M119">
            <v>3.5250248508785924E-4</v>
          </cell>
          <cell r="N119">
            <v>7.2591815710085966E-2</v>
          </cell>
          <cell r="O119">
            <v>1.7303034670456678E-2</v>
          </cell>
          <cell r="P119">
            <v>1.5867717588704568E-2</v>
          </cell>
          <cell r="Q119">
            <v>1</v>
          </cell>
        </row>
        <row r="120">
          <cell r="A120" t="str">
            <v>F140T</v>
          </cell>
          <cell r="B120" t="str">
            <v>Revenue Requirement Before Rev Credits</v>
          </cell>
          <cell r="F120">
            <v>0.36493976983192106</v>
          </cell>
          <cell r="G120">
            <v>0.28140651693355023</v>
          </cell>
          <cell r="H120">
            <v>8.7520504197155874E-2</v>
          </cell>
          <cell r="I120">
            <v>9.1902016649625054E-5</v>
          </cell>
          <cell r="J120">
            <v>0.16211857402256552</v>
          </cell>
          <cell r="K120">
            <v>1.1349855951060819E-2</v>
          </cell>
          <cell r="L120">
            <v>1.6272159033929969E-4</v>
          </cell>
          <cell r="M120">
            <v>-1.2014354913633325E-4</v>
          </cell>
          <cell r="N120">
            <v>7.7117724680296484E-2</v>
          </cell>
          <cell r="O120">
            <v>1.476266940091759E-2</v>
          </cell>
          <cell r="P120">
            <v>6.4990492225126752E-4</v>
          </cell>
          <cell r="Q120">
            <v>1</v>
          </cell>
        </row>
        <row r="121">
          <cell r="A121" t="str">
            <v>F140D</v>
          </cell>
          <cell r="B121" t="str">
            <v>Revenue Requirement Before Rev Credits</v>
          </cell>
          <cell r="F121">
            <v>0.54947349079283425</v>
          </cell>
          <cell r="G121">
            <v>0.24748659264836512</v>
          </cell>
          <cell r="H121">
            <v>7.0449424149005194E-2</v>
          </cell>
          <cell r="I121">
            <v>2.4066041634140018E-2</v>
          </cell>
          <cell r="J121">
            <v>3.4013155855143131E-3</v>
          </cell>
          <cell r="K121">
            <v>9.1260382535728272E-3</v>
          </cell>
          <cell r="L121">
            <v>5.1755363590208654E-4</v>
          </cell>
          <cell r="M121">
            <v>1.0598304500307829E-3</v>
          </cell>
          <cell r="N121">
            <v>9.3492122924645329E-2</v>
          </cell>
          <cell r="O121">
            <v>2.9395959538601251E-4</v>
          </cell>
          <cell r="P121">
            <v>6.3363033237967732E-4</v>
          </cell>
          <cell r="Q121">
            <v>1</v>
          </cell>
        </row>
        <row r="122">
          <cell r="A122" t="str">
            <v>F140R</v>
          </cell>
          <cell r="B122" t="str">
            <v>Revenue Requirement Before Rev Credits</v>
          </cell>
          <cell r="F122">
            <v>0.89194752248291254</v>
          </cell>
          <cell r="G122">
            <v>1.9447731251216575E-2</v>
          </cell>
          <cell r="H122">
            <v>7.0077306096298869E-4</v>
          </cell>
          <cell r="I122">
            <v>8.2545725515166986E-3</v>
          </cell>
          <cell r="J122">
            <v>-1.6879786355390792E-3</v>
          </cell>
          <cell r="K122">
            <v>2.2595008380920621E-3</v>
          </cell>
          <cell r="L122">
            <v>2.4942492411391373E-3</v>
          </cell>
          <cell r="M122">
            <v>5.5516682261498921E-4</v>
          </cell>
          <cell r="N122">
            <v>7.6036746304688541E-2</v>
          </cell>
          <cell r="O122">
            <v>-9.8539024036676457E-5</v>
          </cell>
          <cell r="P122">
            <v>9.025511796059379E-5</v>
          </cell>
          <cell r="Q122">
            <v>1</v>
          </cell>
        </row>
        <row r="123">
          <cell r="A123" t="str">
            <v>F140M</v>
          </cell>
          <cell r="B123" t="str">
            <v>Revenue Requirement Before Rev Credits</v>
          </cell>
          <cell r="F123">
            <v>0.40855877037471194</v>
          </cell>
          <cell r="G123">
            <v>0.27309175935806823</v>
          </cell>
          <cell r="H123">
            <v>8.3469477063233849E-2</v>
          </cell>
          <cell r="I123">
            <v>5.4417409592408617E-3</v>
          </cell>
          <cell r="J123">
            <v>0.12034677191280736</v>
          </cell>
          <cell r="K123">
            <v>1.0879151678636853E-2</v>
          </cell>
          <cell r="L123">
            <v>2.4571558587856043E-4</v>
          </cell>
          <cell r="M123">
            <v>3.8227175733016988E-4</v>
          </cell>
          <cell r="N123">
            <v>8.1397227870266362E-2</v>
          </cell>
          <cell r="O123">
            <v>1.1068642314157509E-2</v>
          </cell>
          <cell r="P123">
            <v>5.1184640084549309E-3</v>
          </cell>
          <cell r="Q123">
            <v>1</v>
          </cell>
        </row>
        <row r="124">
          <cell r="A124" t="str">
            <v>F141</v>
          </cell>
          <cell r="B124" t="str">
            <v>Firm Revenues</v>
          </cell>
          <cell r="F124">
            <v>0.35748442675349185</v>
          </cell>
          <cell r="G124">
            <v>0.28242151654330827</v>
          </cell>
          <cell r="H124">
            <v>8.7928451405412486E-2</v>
          </cell>
          <cell r="I124">
            <v>6.550665447298625E-3</v>
          </cell>
          <cell r="J124">
            <v>0.14860322826041317</v>
          </cell>
          <cell r="K124">
            <v>7.6482821501796371E-3</v>
          </cell>
          <cell r="L124">
            <v>2.9259225696807198E-4</v>
          </cell>
          <cell r="M124">
            <v>7.4550190295359382E-4</v>
          </cell>
          <cell r="N124">
            <v>7.4696526466217258E-2</v>
          </cell>
          <cell r="O124">
            <v>1.4683978840252359E-2</v>
          </cell>
          <cell r="P124">
            <v>1.894482997350461E-2</v>
          </cell>
          <cell r="Q124">
            <v>1</v>
          </cell>
        </row>
        <row r="125">
          <cell r="A125" t="str">
            <v>F150</v>
          </cell>
          <cell r="B125" t="str">
            <v>Income Before State Taxes</v>
          </cell>
          <cell r="F125">
            <v>0.14176773404028781</v>
          </cell>
          <cell r="G125">
            <v>0.46198511232418887</v>
          </cell>
          <cell r="H125">
            <v>0.11217136798943293</v>
          </cell>
          <cell r="I125">
            <v>2.3408155848277983E-2</v>
          </cell>
          <cell r="J125">
            <v>0.11239722173554588</v>
          </cell>
          <cell r="K125">
            <v>-2.1695726444459208E-2</v>
          </cell>
          <cell r="L125">
            <v>2.3006514517544632E-4</v>
          </cell>
          <cell r="M125">
            <v>3.9199744362908772E-3</v>
          </cell>
          <cell r="N125">
            <v>7.1022194843853373E-2</v>
          </cell>
          <cell r="O125">
            <v>1.3562282385752675E-2</v>
          </cell>
          <cell r="P125">
            <v>8.1231616425736675E-2</v>
          </cell>
          <cell r="Q125">
            <v>1</v>
          </cell>
        </row>
        <row r="126">
          <cell r="A126" t="str">
            <v>F150G</v>
          </cell>
          <cell r="B126" t="str">
            <v>Income Before State Taxes</v>
          </cell>
          <cell r="F126">
            <v>-0.76845738255487084</v>
          </cell>
          <cell r="G126">
            <v>0.86271773406299423</v>
          </cell>
          <cell r="H126">
            <v>0.18126447813252422</v>
          </cell>
          <cell r="I126">
            <v>6.7088140830696853E-3</v>
          </cell>
          <cell r="J126">
            <v>0.28589152210840479</v>
          </cell>
          <cell r="K126">
            <v>-0.10485582160277813</v>
          </cell>
          <cell r="L126">
            <v>-1.2445638676403855E-4</v>
          </cell>
          <cell r="M126">
            <v>7.793453709883583E-3</v>
          </cell>
          <cell r="N126">
            <v>5.7807847430642488E-3</v>
          </cell>
          <cell r="O126">
            <v>4.0724729563491005E-2</v>
          </cell>
          <cell r="P126">
            <v>0.48255614416352999</v>
          </cell>
          <cell r="Q126">
            <v>1</v>
          </cell>
        </row>
        <row r="127">
          <cell r="A127" t="str">
            <v>F150T</v>
          </cell>
          <cell r="B127" t="str">
            <v>Income Before State Taxes</v>
          </cell>
          <cell r="F127">
            <v>0.17093932094883982</v>
          </cell>
          <cell r="G127">
            <v>0.43202246192887039</v>
          </cell>
          <cell r="H127">
            <v>0.11495995459368033</v>
          </cell>
          <cell r="I127">
            <v>3.5791130708230979E-5</v>
          </cell>
          <cell r="J127">
            <v>0.19939109600024951</v>
          </cell>
          <cell r="K127">
            <v>-1.199384257056311E-2</v>
          </cell>
          <cell r="L127">
            <v>1.0281047897716042E-4</v>
          </cell>
          <cell r="M127">
            <v>-9.3230584789094379E-4</v>
          </cell>
          <cell r="N127">
            <v>7.0650412785493888E-2</v>
          </cell>
          <cell r="O127">
            <v>2.0725975369025849E-2</v>
          </cell>
          <cell r="P127">
            <v>4.0983251690088441E-3</v>
          </cell>
          <cell r="Q127">
            <v>1</v>
          </cell>
        </row>
        <row r="128">
          <cell r="A128" t="str">
            <v>F150D</v>
          </cell>
          <cell r="B128" t="str">
            <v>Income Before State Taxes</v>
          </cell>
          <cell r="F128">
            <v>0.41427987126000254</v>
          </cell>
          <cell r="G128">
            <v>0.35038636342723656</v>
          </cell>
          <cell r="H128">
            <v>8.846577257451621E-2</v>
          </cell>
          <cell r="I128">
            <v>4.3653471789680799E-2</v>
          </cell>
          <cell r="J128">
            <v>1.1537367538803469E-3</v>
          </cell>
          <cell r="K128">
            <v>-1.7055934620198736E-3</v>
          </cell>
          <cell r="L128">
            <v>4.362892648363516E-4</v>
          </cell>
          <cell r="M128">
            <v>5.7403353486814839E-3</v>
          </cell>
          <cell r="N128">
            <v>9.488602493392477E-2</v>
          </cell>
          <cell r="O128">
            <v>1.042632761374632E-4</v>
          </cell>
          <cell r="P128">
            <v>2.5994648411328757E-3</v>
          </cell>
          <cell r="Q128">
            <v>1</v>
          </cell>
        </row>
        <row r="129">
          <cell r="A129" t="str">
            <v>F150R</v>
          </cell>
          <cell r="B129" t="str">
            <v>Income Before State Taxes</v>
          </cell>
          <cell r="F129">
            <v>0.44930139193357665</v>
          </cell>
          <cell r="G129">
            <v>0.13122567309653702</v>
          </cell>
          <cell r="H129">
            <v>8.5239150340383332E-2</v>
          </cell>
          <cell r="I129">
            <v>6.0154770782399787E-3</v>
          </cell>
          <cell r="J129">
            <v>0.13099512540417058</v>
          </cell>
          <cell r="K129">
            <v>4.9882600871776961E-3</v>
          </cell>
          <cell r="L129">
            <v>6.400031099537065E-4</v>
          </cell>
          <cell r="M129">
            <v>-9.1669398917496861E-4</v>
          </cell>
          <cell r="N129">
            <v>0.18855561817172184</v>
          </cell>
          <cell r="O129">
            <v>4.1799849242993951E-3</v>
          </cell>
          <cell r="P129">
            <v>-2.2399041211110626E-4</v>
          </cell>
          <cell r="Q129">
            <v>1</v>
          </cell>
        </row>
        <row r="130">
          <cell r="A130" t="str">
            <v>F150M</v>
          </cell>
          <cell r="B130" t="str">
            <v>Income Before State Taxes</v>
          </cell>
          <cell r="F130">
            <v>0.28246647752179732</v>
          </cell>
          <cell r="G130">
            <v>0.35309051450086903</v>
          </cell>
          <cell r="H130">
            <v>9.7680753712792792E-2</v>
          </cell>
          <cell r="I130">
            <v>1.2612387635865818E-2</v>
          </cell>
          <cell r="J130">
            <v>0.13670823571900578</v>
          </cell>
          <cell r="K130">
            <v>-1.535396350296673E-3</v>
          </cell>
          <cell r="L130">
            <v>2.0091694644408151E-4</v>
          </cell>
          <cell r="M130">
            <v>1.7215613036965635E-3</v>
          </cell>
          <cell r="N130">
            <v>7.7232318383751219E-2</v>
          </cell>
          <cell r="O130">
            <v>1.3699034662318723E-2</v>
          </cell>
          <cell r="P130">
            <v>2.6123153592504236E-2</v>
          </cell>
          <cell r="Q130">
            <v>1</v>
          </cell>
        </row>
        <row r="131">
          <cell r="A131" t="str">
            <v>F151</v>
          </cell>
          <cell r="B131" t="str">
            <v>Depreciation Expense</v>
          </cell>
          <cell r="F131">
            <v>0.43296217801355047</v>
          </cell>
          <cell r="G131">
            <v>0.25038255977356783</v>
          </cell>
          <cell r="H131">
            <v>7.870376530784598E-2</v>
          </cell>
          <cell r="I131">
            <v>5.5127580878245033E-3</v>
          </cell>
          <cell r="J131">
            <v>0.12553336452122454</v>
          </cell>
          <cell r="K131">
            <v>1.3733873926069987E-2</v>
          </cell>
          <cell r="L131">
            <v>2.5351147058853032E-4</v>
          </cell>
          <cell r="M131">
            <v>6.2081455286484787E-5</v>
          </cell>
          <cell r="N131">
            <v>8.1580025039952556E-2</v>
          </cell>
          <cell r="O131">
            <v>1.1242739137383873E-2</v>
          </cell>
          <cell r="P131">
            <v>3.3143266705185868E-5</v>
          </cell>
          <cell r="Q131">
            <v>1</v>
          </cell>
        </row>
        <row r="132">
          <cell r="A132" t="str">
            <v>F151G</v>
          </cell>
          <cell r="B132" t="str">
            <v>Depreciation Expense</v>
          </cell>
          <cell r="F132">
            <v>0.3918895711088875</v>
          </cell>
          <cell r="G132">
            <v>0.26218535685309663</v>
          </cell>
          <cell r="H132">
            <v>8.4110438933949955E-2</v>
          </cell>
          <cell r="I132">
            <v>5.039476252124775E-7</v>
          </cell>
          <cell r="J132">
            <v>0.15418249402228562</v>
          </cell>
          <cell r="K132">
            <v>1.453669167241857E-2</v>
          </cell>
          <cell r="L132">
            <v>1.757475860889478E-4</v>
          </cell>
          <cell r="M132">
            <v>1.0340838166629392E-7</v>
          </cell>
          <cell r="N132">
            <v>7.9044815694335913E-2</v>
          </cell>
          <cell r="O132">
            <v>1.3870106146704635E-2</v>
          </cell>
          <cell r="P132">
            <v>4.1706262252895185E-6</v>
          </cell>
          <cell r="Q132">
            <v>1</v>
          </cell>
        </row>
        <row r="133">
          <cell r="A133" t="str">
            <v>F151T</v>
          </cell>
          <cell r="B133" t="str">
            <v>Depreciation Expense</v>
          </cell>
          <cell r="F133">
            <v>0.39017140264029992</v>
          </cell>
          <cell r="G133">
            <v>0.2610245585426576</v>
          </cell>
          <cell r="H133">
            <v>8.3736792281277228E-2</v>
          </cell>
          <cell r="I133">
            <v>0</v>
          </cell>
          <cell r="J133">
            <v>0.15776533749120039</v>
          </cell>
          <cell r="K133">
            <v>1.4473194431446842E-2</v>
          </cell>
          <cell r="L133">
            <v>1.7495711472966592E-4</v>
          </cell>
          <cell r="M133">
            <v>0</v>
          </cell>
          <cell r="N133">
            <v>7.869743866867468E-2</v>
          </cell>
          <cell r="O133">
            <v>1.3956318829713758E-2</v>
          </cell>
          <cell r="P133">
            <v>0</v>
          </cell>
          <cell r="Q133">
            <v>1</v>
          </cell>
        </row>
        <row r="134">
          <cell r="A134" t="str">
            <v>F151D</v>
          </cell>
          <cell r="B134" t="str">
            <v>Depreciation Expense</v>
          </cell>
          <cell r="F134">
            <v>0.60312310505113886</v>
          </cell>
          <cell r="G134">
            <v>0.20433476525532682</v>
          </cell>
          <cell r="H134">
            <v>5.7110967926018191E-2</v>
          </cell>
          <cell r="I134">
            <v>2.8847661259153317E-2</v>
          </cell>
          <cell r="J134">
            <v>2.3549932915112276E-3</v>
          </cell>
          <cell r="K134">
            <v>1.0517290187513748E-2</v>
          </cell>
          <cell r="L134">
            <v>5.5339940721565572E-4</v>
          </cell>
          <cell r="M134">
            <v>3.1890869819545226E-4</v>
          </cell>
          <cell r="N134">
            <v>9.2518453749353455E-2</v>
          </cell>
          <cell r="O134">
            <v>1.6022758728672862E-4</v>
          </cell>
          <cell r="P134">
            <v>1.6022758728672862E-4</v>
          </cell>
          <cell r="Q134">
            <v>1</v>
          </cell>
        </row>
        <row r="135">
          <cell r="A135" t="str">
            <v>F151R</v>
          </cell>
          <cell r="B135" t="str">
            <v>Depreciation Expense</v>
          </cell>
          <cell r="F135">
            <v>0.87083139955935274</v>
          </cell>
          <cell r="G135">
            <v>1.9459829672089236E-2</v>
          </cell>
          <cell r="H135">
            <v>3.4595842598384894E-4</v>
          </cell>
          <cell r="I135">
            <v>1.0307045851633702E-2</v>
          </cell>
          <cell r="J135">
            <v>6.5144830588063777E-4</v>
          </cell>
          <cell r="K135">
            <v>3.4419518680686586E-3</v>
          </cell>
          <cell r="L135">
            <v>2.6223261067933588E-3</v>
          </cell>
          <cell r="M135">
            <v>5.4775037140818183E-4</v>
          </cell>
          <cell r="N135">
            <v>9.178405668484485E-2</v>
          </cell>
          <cell r="O135">
            <v>4.1165769723894958E-6</v>
          </cell>
          <cell r="P135">
            <v>4.1165769723894958E-6</v>
          </cell>
          <cell r="Q135">
            <v>1</v>
          </cell>
        </row>
        <row r="136">
          <cell r="A136" t="str">
            <v>F151M</v>
          </cell>
          <cell r="B136" t="str">
            <v>Depreciation Expense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  <cell r="Q136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4">
          <cell r="C4" t="str">
            <v>Rocky Mountain Power</v>
          </cell>
        </row>
        <row r="5">
          <cell r="C5" t="str">
            <v>State of Utah</v>
          </cell>
        </row>
        <row r="6">
          <cell r="C6" t="str">
            <v>12 Months Ended June 2015</v>
          </cell>
          <cell r="L6">
            <v>7.7163338949686092E-2</v>
          </cell>
        </row>
        <row r="9">
          <cell r="D9">
            <v>1</v>
          </cell>
        </row>
        <row r="10">
          <cell r="D10">
            <v>0.5</v>
          </cell>
        </row>
        <row r="11">
          <cell r="W11">
            <v>2</v>
          </cell>
          <cell r="Y11">
            <v>1</v>
          </cell>
        </row>
        <row r="17">
          <cell r="H17">
            <v>0.37950999999999996</v>
          </cell>
        </row>
        <row r="20">
          <cell r="H20">
            <v>4.5400000000000003E-2</v>
          </cell>
        </row>
        <row r="21">
          <cell r="H21">
            <v>0.61928320321157737</v>
          </cell>
        </row>
        <row r="23">
          <cell r="H23">
            <v>5.9853714578108992</v>
          </cell>
        </row>
        <row r="24">
          <cell r="D24">
            <v>0.3694468413935218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>
        <row r="58">
          <cell r="H58">
            <v>6029328450.2570553</v>
          </cell>
        </row>
        <row r="61">
          <cell r="H61">
            <v>6.9331348082298613E-2</v>
          </cell>
        </row>
      </sheetData>
      <sheetData sheetId="12"/>
      <sheetData sheetId="13"/>
      <sheetData sheetId="14"/>
      <sheetData sheetId="15"/>
      <sheetData sheetId="16"/>
      <sheetData sheetId="17" refreshError="1"/>
      <sheetData sheetId="18">
        <row r="4">
          <cell r="I4">
            <v>0.75884936120426938</v>
          </cell>
        </row>
      </sheetData>
      <sheetData sheetId="19">
        <row r="90">
          <cell r="Y90" t="str">
            <v>DIS</v>
          </cell>
        </row>
        <row r="91">
          <cell r="Y91" t="str">
            <v>METER</v>
          </cell>
        </row>
        <row r="100">
          <cell r="Y100">
            <v>0</v>
          </cell>
        </row>
        <row r="101">
          <cell r="Y101">
            <v>0</v>
          </cell>
        </row>
        <row r="105">
          <cell r="F105">
            <v>9630562.6399999969</v>
          </cell>
        </row>
        <row r="114">
          <cell r="F114">
            <v>0</v>
          </cell>
          <cell r="Y114">
            <v>0</v>
          </cell>
        </row>
        <row r="115">
          <cell r="Y115">
            <v>0</v>
          </cell>
        </row>
        <row r="121">
          <cell r="Y121">
            <v>0</v>
          </cell>
        </row>
        <row r="124">
          <cell r="Y124">
            <v>0</v>
          </cell>
        </row>
        <row r="125">
          <cell r="Y125">
            <v>0</v>
          </cell>
        </row>
        <row r="130">
          <cell r="Y130">
            <v>0</v>
          </cell>
        </row>
        <row r="131">
          <cell r="Y131">
            <v>138750.15285704471</v>
          </cell>
        </row>
        <row r="133">
          <cell r="F133">
            <v>2965395.6200000006</v>
          </cell>
          <cell r="Y133">
            <v>81629.637528345425</v>
          </cell>
        </row>
        <row r="139">
          <cell r="F139">
            <v>3627201.35</v>
          </cell>
          <cell r="Y139">
            <v>0</v>
          </cell>
        </row>
        <row r="140">
          <cell r="Y140">
            <v>0</v>
          </cell>
        </row>
        <row r="141">
          <cell r="Y141">
            <v>0</v>
          </cell>
        </row>
        <row r="144">
          <cell r="F144">
            <v>3919411.11</v>
          </cell>
          <cell r="Y144">
            <v>0</v>
          </cell>
        </row>
        <row r="145">
          <cell r="Y145">
            <v>0</v>
          </cell>
        </row>
        <row r="146">
          <cell r="Y146">
            <v>0</v>
          </cell>
        </row>
        <row r="151">
          <cell r="Y151">
            <v>0</v>
          </cell>
        </row>
        <row r="154">
          <cell r="F154">
            <v>3278177.8899999997</v>
          </cell>
          <cell r="Y154">
            <v>100360.72989939996</v>
          </cell>
        </row>
        <row r="155">
          <cell r="Y155">
            <v>0</v>
          </cell>
        </row>
        <row r="156">
          <cell r="Y156">
            <v>12454.5460224292</v>
          </cell>
        </row>
        <row r="157">
          <cell r="Y157">
            <v>112815.27592182916</v>
          </cell>
        </row>
        <row r="160">
          <cell r="F160">
            <v>-359934.7</v>
          </cell>
          <cell r="Y160">
            <v>0</v>
          </cell>
        </row>
        <row r="161">
          <cell r="Y161">
            <v>0</v>
          </cell>
        </row>
        <row r="162">
          <cell r="Y162">
            <v>0</v>
          </cell>
        </row>
        <row r="165">
          <cell r="Y165">
            <v>0</v>
          </cell>
        </row>
        <row r="178">
          <cell r="Y178">
            <v>0</v>
          </cell>
        </row>
        <row r="183">
          <cell r="Y183">
            <v>0</v>
          </cell>
        </row>
        <row r="187">
          <cell r="Y187">
            <v>0</v>
          </cell>
        </row>
        <row r="190">
          <cell r="Y190">
            <v>0</v>
          </cell>
        </row>
        <row r="194">
          <cell r="Y194">
            <v>0</v>
          </cell>
        </row>
        <row r="203">
          <cell r="Y203">
            <v>-1637.3830614377405</v>
          </cell>
        </row>
        <row r="210">
          <cell r="Y210">
            <v>0</v>
          </cell>
        </row>
        <row r="215">
          <cell r="Y215">
            <v>0</v>
          </cell>
        </row>
        <row r="226">
          <cell r="Y226">
            <v>0</v>
          </cell>
        </row>
        <row r="234">
          <cell r="Y234">
            <v>0</v>
          </cell>
        </row>
        <row r="239">
          <cell r="Y239">
            <v>0</v>
          </cell>
        </row>
        <row r="244">
          <cell r="Y244">
            <v>0</v>
          </cell>
        </row>
        <row r="249">
          <cell r="Y249">
            <v>0</v>
          </cell>
        </row>
        <row r="255">
          <cell r="Y255">
            <v>0</v>
          </cell>
        </row>
        <row r="260">
          <cell r="Y260">
            <v>0</v>
          </cell>
        </row>
        <row r="265">
          <cell r="Y265">
            <v>0</v>
          </cell>
        </row>
        <row r="270">
          <cell r="Y270">
            <v>0</v>
          </cell>
        </row>
        <row r="275">
          <cell r="Y275">
            <v>0</v>
          </cell>
        </row>
        <row r="280">
          <cell r="Y280">
            <v>0</v>
          </cell>
        </row>
        <row r="285">
          <cell r="Y285">
            <v>0</v>
          </cell>
        </row>
        <row r="291">
          <cell r="Y291">
            <v>0</v>
          </cell>
        </row>
        <row r="295">
          <cell r="Y295">
            <v>0</v>
          </cell>
        </row>
        <row r="300">
          <cell r="Y300">
            <v>0</v>
          </cell>
        </row>
        <row r="304">
          <cell r="Y304">
            <v>0</v>
          </cell>
        </row>
        <row r="308">
          <cell r="Y308">
            <v>0</v>
          </cell>
        </row>
        <row r="312">
          <cell r="Y312">
            <v>0</v>
          </cell>
        </row>
        <row r="316">
          <cell r="Y316">
            <v>0</v>
          </cell>
        </row>
        <row r="320">
          <cell r="Y320">
            <v>0</v>
          </cell>
        </row>
        <row r="324">
          <cell r="Y324">
            <v>0</v>
          </cell>
        </row>
        <row r="328">
          <cell r="Y328">
            <v>0</v>
          </cell>
        </row>
        <row r="332">
          <cell r="Y332">
            <v>0</v>
          </cell>
        </row>
        <row r="339">
          <cell r="Y339">
            <v>0</v>
          </cell>
        </row>
        <row r="343">
          <cell r="Y343">
            <v>0</v>
          </cell>
        </row>
        <row r="347">
          <cell r="Y347">
            <v>0</v>
          </cell>
        </row>
        <row r="351">
          <cell r="Y351">
            <v>0</v>
          </cell>
        </row>
        <row r="355">
          <cell r="Y355">
            <v>0</v>
          </cell>
        </row>
        <row r="359">
          <cell r="Y359">
            <v>0</v>
          </cell>
        </row>
        <row r="363">
          <cell r="Y363">
            <v>0</v>
          </cell>
        </row>
        <row r="367">
          <cell r="Y367">
            <v>0</v>
          </cell>
        </row>
        <row r="371">
          <cell r="Y371">
            <v>0</v>
          </cell>
        </row>
        <row r="375">
          <cell r="Y375">
            <v>0</v>
          </cell>
        </row>
        <row r="379">
          <cell r="Y379">
            <v>0</v>
          </cell>
        </row>
        <row r="386">
          <cell r="Y386">
            <v>0</v>
          </cell>
        </row>
        <row r="396">
          <cell r="Y396">
            <v>0</v>
          </cell>
        </row>
        <row r="401">
          <cell r="Y401">
            <v>0</v>
          </cell>
        </row>
        <row r="411">
          <cell r="Y411">
            <v>0</v>
          </cell>
        </row>
        <row r="416">
          <cell r="Y416">
            <v>0</v>
          </cell>
        </row>
        <row r="423">
          <cell r="Y423">
            <v>0</v>
          </cell>
        </row>
        <row r="429">
          <cell r="Y429">
            <v>0</v>
          </cell>
        </row>
        <row r="443">
          <cell r="Y443">
            <v>0</v>
          </cell>
        </row>
        <row r="452">
          <cell r="Y452">
            <v>0</v>
          </cell>
        </row>
        <row r="477">
          <cell r="Y477">
            <v>0</v>
          </cell>
        </row>
        <row r="481">
          <cell r="Y481">
            <v>0</v>
          </cell>
        </row>
        <row r="485">
          <cell r="Y485">
            <v>0</v>
          </cell>
        </row>
        <row r="489">
          <cell r="Y489">
            <v>0</v>
          </cell>
        </row>
        <row r="493">
          <cell r="Y493">
            <v>0</v>
          </cell>
        </row>
        <row r="498">
          <cell r="Y498">
            <v>0</v>
          </cell>
        </row>
        <row r="502">
          <cell r="Y502">
            <v>0</v>
          </cell>
        </row>
        <row r="506">
          <cell r="Y506">
            <v>0</v>
          </cell>
        </row>
        <row r="510">
          <cell r="Y510">
            <v>0</v>
          </cell>
        </row>
        <row r="514">
          <cell r="Y514">
            <v>0</v>
          </cell>
        </row>
        <row r="518">
          <cell r="Y518">
            <v>0</v>
          </cell>
        </row>
        <row r="522">
          <cell r="Y522">
            <v>0</v>
          </cell>
        </row>
        <row r="526">
          <cell r="Y526">
            <v>0</v>
          </cell>
        </row>
        <row r="530">
          <cell r="Y530">
            <v>0</v>
          </cell>
        </row>
        <row r="537">
          <cell r="F537">
            <v>6256097.0513632614</v>
          </cell>
          <cell r="Y537">
            <v>191529.10167309464</v>
          </cell>
        </row>
        <row r="542">
          <cell r="F542">
            <v>6111198.2320531048</v>
          </cell>
          <cell r="Y542">
            <v>0</v>
          </cell>
        </row>
        <row r="547">
          <cell r="F547">
            <v>2003133.4985437111</v>
          </cell>
          <cell r="Y547">
            <v>0</v>
          </cell>
        </row>
        <row r="552">
          <cell r="F552">
            <v>2099126.5118953795</v>
          </cell>
          <cell r="Y552">
            <v>0</v>
          </cell>
        </row>
        <row r="557">
          <cell r="F557">
            <v>204.49477941176468</v>
          </cell>
          <cell r="Y557">
            <v>0</v>
          </cell>
        </row>
        <row r="562">
          <cell r="F562">
            <v>105758.51996148308</v>
          </cell>
          <cell r="Y562">
            <v>105758.51996148308</v>
          </cell>
        </row>
        <row r="567">
          <cell r="F567">
            <v>2043000.1419758545</v>
          </cell>
          <cell r="Y567">
            <v>2043000.1419758545</v>
          </cell>
        </row>
        <row r="572">
          <cell r="F572">
            <v>4590622.9736733176</v>
          </cell>
          <cell r="Y572">
            <v>0</v>
          </cell>
        </row>
        <row r="577">
          <cell r="F577">
            <v>2136807.17078616</v>
          </cell>
          <cell r="Y577">
            <v>0</v>
          </cell>
        </row>
        <row r="582">
          <cell r="F582">
            <v>516544.05262487609</v>
          </cell>
          <cell r="Y582">
            <v>0</v>
          </cell>
        </row>
        <row r="587">
          <cell r="F587">
            <v>2438817.6519004065</v>
          </cell>
          <cell r="Y587">
            <v>74663.891908643651</v>
          </cell>
        </row>
        <row r="592">
          <cell r="F592">
            <v>459889.44610836147</v>
          </cell>
          <cell r="Y592">
            <v>0</v>
          </cell>
        </row>
        <row r="597">
          <cell r="F597">
            <v>4307155.1114984062</v>
          </cell>
          <cell r="Y597">
            <v>0</v>
          </cell>
        </row>
        <row r="602">
          <cell r="F602">
            <v>32898593.738431547</v>
          </cell>
          <cell r="Y602">
            <v>0</v>
          </cell>
        </row>
        <row r="607">
          <cell r="F607">
            <v>11094059.496539401</v>
          </cell>
          <cell r="Y607">
            <v>0</v>
          </cell>
        </row>
        <row r="612">
          <cell r="F612">
            <v>478120.19101535663</v>
          </cell>
          <cell r="Y612">
            <v>0</v>
          </cell>
        </row>
        <row r="617">
          <cell r="F617">
            <v>1723289.564210675</v>
          </cell>
          <cell r="Y617">
            <v>0</v>
          </cell>
        </row>
        <row r="622">
          <cell r="F622">
            <v>3587122.325285356</v>
          </cell>
          <cell r="Y622">
            <v>3587122.325285356</v>
          </cell>
        </row>
        <row r="627">
          <cell r="F627">
            <v>1585177.2075296966</v>
          </cell>
          <cell r="Y627">
            <v>0</v>
          </cell>
        </row>
        <row r="634">
          <cell r="Y634">
            <v>0</v>
          </cell>
        </row>
        <row r="639">
          <cell r="Y639">
            <v>0</v>
          </cell>
        </row>
        <row r="644">
          <cell r="Y644">
            <v>0</v>
          </cell>
        </row>
        <row r="650">
          <cell r="Y650">
            <v>0</v>
          </cell>
        </row>
        <row r="655">
          <cell r="Y655">
            <v>0</v>
          </cell>
        </row>
        <row r="662">
          <cell r="Y662">
            <v>0</v>
          </cell>
        </row>
        <row r="667">
          <cell r="Y667">
            <v>0</v>
          </cell>
        </row>
        <row r="672">
          <cell r="Y672">
            <v>0</v>
          </cell>
        </row>
        <row r="677">
          <cell r="Y677">
            <v>0</v>
          </cell>
        </row>
        <row r="684">
          <cell r="Y684">
            <v>0</v>
          </cell>
        </row>
        <row r="689">
          <cell r="Y689">
            <v>0</v>
          </cell>
        </row>
        <row r="694">
          <cell r="Y694">
            <v>0</v>
          </cell>
        </row>
        <row r="699">
          <cell r="Y699">
            <v>0</v>
          </cell>
        </row>
        <row r="706">
          <cell r="Y706">
            <v>0</v>
          </cell>
        </row>
        <row r="708">
          <cell r="Y708">
            <v>264933.31762001041</v>
          </cell>
        </row>
        <row r="712">
          <cell r="Y712">
            <v>0</v>
          </cell>
        </row>
        <row r="714">
          <cell r="Y714">
            <v>-74438.355101894442</v>
          </cell>
        </row>
        <row r="718">
          <cell r="Y718">
            <v>0</v>
          </cell>
        </row>
        <row r="720">
          <cell r="Y720">
            <v>48924.288811244653</v>
          </cell>
        </row>
        <row r="723">
          <cell r="Y723">
            <v>17319.25577234563</v>
          </cell>
        </row>
        <row r="724">
          <cell r="Y724">
            <v>0</v>
          </cell>
        </row>
        <row r="725">
          <cell r="Y725">
            <v>23525.239979306065</v>
          </cell>
        </row>
        <row r="730">
          <cell r="Y730">
            <v>26603.944105628729</v>
          </cell>
        </row>
        <row r="736">
          <cell r="Y736">
            <v>0</v>
          </cell>
        </row>
        <row r="741">
          <cell r="Y741">
            <v>0</v>
          </cell>
        </row>
        <row r="748">
          <cell r="Y748">
            <v>0</v>
          </cell>
        </row>
        <row r="750">
          <cell r="F750">
            <v>0</v>
          </cell>
          <cell r="Y750">
            <v>0</v>
          </cell>
        </row>
        <row r="755">
          <cell r="Y755">
            <v>-50241.167012903235</v>
          </cell>
        </row>
        <row r="758">
          <cell r="Y758">
            <v>387.09043800535284</v>
          </cell>
        </row>
        <row r="759">
          <cell r="Y759">
            <v>0</v>
          </cell>
        </row>
        <row r="760">
          <cell r="Y760">
            <v>103319.31617814752</v>
          </cell>
        </row>
        <row r="766">
          <cell r="Y766">
            <v>20472.949395768432</v>
          </cell>
        </row>
        <row r="772">
          <cell r="Y772">
            <v>123640.90980848207</v>
          </cell>
        </row>
        <row r="788">
          <cell r="Y788">
            <v>0</v>
          </cell>
        </row>
        <row r="793">
          <cell r="Y793">
            <v>0</v>
          </cell>
        </row>
        <row r="800">
          <cell r="Y800">
            <v>0</v>
          </cell>
        </row>
        <row r="806">
          <cell r="Y806">
            <v>0</v>
          </cell>
        </row>
        <row r="809">
          <cell r="Y809">
            <v>0</v>
          </cell>
        </row>
        <row r="810">
          <cell r="Y810">
            <v>0</v>
          </cell>
        </row>
        <row r="811">
          <cell r="Y811">
            <v>0</v>
          </cell>
        </row>
        <row r="812">
          <cell r="Y812">
            <v>0</v>
          </cell>
        </row>
        <row r="813">
          <cell r="Y813">
            <v>0</v>
          </cell>
        </row>
        <row r="814">
          <cell r="Y814">
            <v>0</v>
          </cell>
        </row>
        <row r="815">
          <cell r="Y815">
            <v>0</v>
          </cell>
        </row>
        <row r="816">
          <cell r="Y816">
            <v>0</v>
          </cell>
        </row>
        <row r="817">
          <cell r="Y817">
            <v>0</v>
          </cell>
        </row>
        <row r="818">
          <cell r="Y818">
            <v>2585986.9117674245</v>
          </cell>
        </row>
        <row r="819">
          <cell r="Y819">
            <v>0</v>
          </cell>
        </row>
        <row r="820">
          <cell r="Y820">
            <v>0</v>
          </cell>
        </row>
        <row r="821">
          <cell r="Y821">
            <v>0</v>
          </cell>
        </row>
        <row r="825">
          <cell r="Y825">
            <v>101378.18731137572</v>
          </cell>
        </row>
        <row r="826">
          <cell r="Y826">
            <v>0</v>
          </cell>
        </row>
        <row r="827">
          <cell r="Y827">
            <v>0</v>
          </cell>
        </row>
        <row r="828">
          <cell r="Y828">
            <v>0</v>
          </cell>
        </row>
        <row r="829">
          <cell r="Y829">
            <v>0</v>
          </cell>
        </row>
        <row r="830">
          <cell r="Y830">
            <v>0</v>
          </cell>
        </row>
        <row r="831">
          <cell r="Y831">
            <v>48315.801142157834</v>
          </cell>
        </row>
        <row r="832">
          <cell r="Y832">
            <v>0</v>
          </cell>
        </row>
        <row r="833">
          <cell r="Y833">
            <v>0</v>
          </cell>
        </row>
        <row r="838">
          <cell r="Y838">
            <v>0</v>
          </cell>
        </row>
        <row r="842">
          <cell r="Y842">
            <v>0</v>
          </cell>
        </row>
        <row r="847">
          <cell r="Y847">
            <v>0</v>
          </cell>
        </row>
        <row r="854">
          <cell r="Y854">
            <v>5320.5144981208578</v>
          </cell>
        </row>
        <row r="856">
          <cell r="Y856">
            <v>0</v>
          </cell>
        </row>
        <row r="858">
          <cell r="Y858">
            <v>5331.8000730260155</v>
          </cell>
        </row>
        <row r="862">
          <cell r="Y862">
            <v>0</v>
          </cell>
        </row>
        <row r="865">
          <cell r="Y865">
            <v>70415.675035952008</v>
          </cell>
        </row>
        <row r="866">
          <cell r="Y866">
            <v>0</v>
          </cell>
        </row>
        <row r="867">
          <cell r="Y867">
            <v>69453.648580397406</v>
          </cell>
        </row>
        <row r="868">
          <cell r="Y868">
            <v>0</v>
          </cell>
        </row>
        <row r="869">
          <cell r="Y869">
            <v>0</v>
          </cell>
        </row>
        <row r="870">
          <cell r="Y870">
            <v>0</v>
          </cell>
        </row>
        <row r="871">
          <cell r="Y871">
            <v>0</v>
          </cell>
        </row>
        <row r="881">
          <cell r="Y881">
            <v>0</v>
          </cell>
        </row>
        <row r="889">
          <cell r="Y889">
            <v>0</v>
          </cell>
        </row>
        <row r="895">
          <cell r="Y895">
            <v>0</v>
          </cell>
        </row>
        <row r="904">
          <cell r="Y904">
            <v>1433.6626398323929</v>
          </cell>
        </row>
        <row r="909">
          <cell r="Y909">
            <v>0</v>
          </cell>
        </row>
        <row r="917">
          <cell r="Y917">
            <v>492885.26393202448</v>
          </cell>
        </row>
        <row r="922">
          <cell r="Y922">
            <v>-32978.444834406</v>
          </cell>
        </row>
        <row r="927">
          <cell r="Y927">
            <v>0</v>
          </cell>
        </row>
        <row r="958">
          <cell r="Y958">
            <v>-176667.73045510752</v>
          </cell>
        </row>
        <row r="978">
          <cell r="Y978">
            <v>1197671.9296335254</v>
          </cell>
        </row>
        <row r="993">
          <cell r="Y993">
            <v>0</v>
          </cell>
        </row>
        <row r="1012">
          <cell r="Y1012">
            <v>-1326244.0524136247</v>
          </cell>
        </row>
        <row r="1027">
          <cell r="Y1027">
            <v>0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37">
          <cell r="Y1037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0</v>
          </cell>
        </row>
        <row r="1044">
          <cell r="Y1044">
            <v>4731.7046564776465</v>
          </cell>
        </row>
        <row r="1045">
          <cell r="Y1045">
            <v>0</v>
          </cell>
        </row>
        <row r="1046">
          <cell r="Y1046">
            <v>268.95572296435705</v>
          </cell>
        </row>
        <row r="1050">
          <cell r="Y1050">
            <v>-100471.74947007331</v>
          </cell>
        </row>
        <row r="1051">
          <cell r="Y1051">
            <v>0</v>
          </cell>
        </row>
        <row r="1052">
          <cell r="Y1052">
            <v>734698.67776491633</v>
          </cell>
        </row>
        <row r="1053">
          <cell r="Y1053">
            <v>587650.69815253001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0</v>
          </cell>
        </row>
        <row r="1059">
          <cell r="Y1059">
            <v>83640.815246885992</v>
          </cell>
        </row>
        <row r="1060">
          <cell r="Y1060">
            <v>0</v>
          </cell>
        </row>
        <row r="1061">
          <cell r="Y1061">
            <v>0</v>
          </cell>
        </row>
        <row r="1062">
          <cell r="Y1062">
            <v>0</v>
          </cell>
        </row>
        <row r="1063">
          <cell r="Y1063">
            <v>2717293.9328011661</v>
          </cell>
        </row>
        <row r="1069">
          <cell r="Y1069">
            <v>0</v>
          </cell>
        </row>
        <row r="1070">
          <cell r="Y1070">
            <v>0</v>
          </cell>
        </row>
        <row r="1071">
          <cell r="Y1071">
            <v>0</v>
          </cell>
        </row>
        <row r="1074">
          <cell r="Y1074">
            <v>0</v>
          </cell>
        </row>
        <row r="1075">
          <cell r="Y1075">
            <v>0</v>
          </cell>
        </row>
        <row r="1076">
          <cell r="Y1076">
            <v>697.61290545217673</v>
          </cell>
        </row>
        <row r="1077">
          <cell r="Y1077">
            <v>-9.5857030517175999E-5</v>
          </cell>
        </row>
        <row r="1078">
          <cell r="Y1078">
            <v>0</v>
          </cell>
        </row>
        <row r="1079">
          <cell r="Y1079">
            <v>-3.5049157854569264E-3</v>
          </cell>
        </row>
        <row r="1083">
          <cell r="Y1083">
            <v>215659.6323491396</v>
          </cell>
        </row>
        <row r="1084">
          <cell r="Y1084">
            <v>0</v>
          </cell>
        </row>
        <row r="1085">
          <cell r="Y1085">
            <v>826029.55428400531</v>
          </cell>
        </row>
        <row r="1086">
          <cell r="Y1086">
            <v>0</v>
          </cell>
        </row>
        <row r="1087">
          <cell r="Y1087">
            <v>453.96795886126381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0</v>
          </cell>
        </row>
        <row r="1091">
          <cell r="Y1091">
            <v>335682.91435014404</v>
          </cell>
        </row>
        <row r="1092">
          <cell r="Y1092">
            <v>53936.230855852235</v>
          </cell>
        </row>
        <row r="1093">
          <cell r="Y1093">
            <v>6867864.2226293916</v>
          </cell>
        </row>
        <row r="1094">
          <cell r="Y1094">
            <v>0</v>
          </cell>
        </row>
        <row r="1104">
          <cell r="Y1104">
            <v>0</v>
          </cell>
        </row>
        <row r="1121">
          <cell r="Y1121">
            <v>-4272511.0968572069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37">
          <cell r="Y1137">
            <v>0</v>
          </cell>
        </row>
        <row r="1143">
          <cell r="Y1143">
            <v>1206607.4007917291</v>
          </cell>
        </row>
        <row r="1152">
          <cell r="Y1152">
            <v>0</v>
          </cell>
        </row>
        <row r="1157">
          <cell r="Y1157">
            <v>0</v>
          </cell>
        </row>
        <row r="1162">
          <cell r="Y1162">
            <v>0</v>
          </cell>
        </row>
        <row r="1167">
          <cell r="Y1167">
            <v>0</v>
          </cell>
        </row>
        <row r="1172">
          <cell r="Y1172">
            <v>0</v>
          </cell>
        </row>
        <row r="1177">
          <cell r="Y1177">
            <v>0</v>
          </cell>
        </row>
        <row r="1182">
          <cell r="Y1182">
            <v>0</v>
          </cell>
        </row>
        <row r="1189">
          <cell r="Y1189">
            <v>0</v>
          </cell>
        </row>
        <row r="1193">
          <cell r="Y1193">
            <v>0</v>
          </cell>
        </row>
        <row r="1197">
          <cell r="Y1197">
            <v>0</v>
          </cell>
        </row>
        <row r="1201">
          <cell r="Y1201">
            <v>0</v>
          </cell>
        </row>
        <row r="1205">
          <cell r="Y1205">
            <v>0</v>
          </cell>
        </row>
        <row r="1209">
          <cell r="Y1209">
            <v>0</v>
          </cell>
        </row>
        <row r="1214">
          <cell r="Y1214">
            <v>0</v>
          </cell>
        </row>
        <row r="1222">
          <cell r="Y1222">
            <v>0</v>
          </cell>
        </row>
        <row r="1227">
          <cell r="Y1227">
            <v>0</v>
          </cell>
        </row>
        <row r="1232">
          <cell r="Y1232">
            <v>0</v>
          </cell>
        </row>
        <row r="1237">
          <cell r="Y1237">
            <v>0</v>
          </cell>
        </row>
        <row r="1242">
          <cell r="Y1242">
            <v>0</v>
          </cell>
        </row>
        <row r="1247">
          <cell r="Y1247">
            <v>0</v>
          </cell>
        </row>
        <row r="1252">
          <cell r="Y1252">
            <v>0</v>
          </cell>
        </row>
        <row r="1258">
          <cell r="Y1258">
            <v>0</v>
          </cell>
        </row>
        <row r="1267">
          <cell r="Y1267">
            <v>0</v>
          </cell>
        </row>
        <row r="1273">
          <cell r="Y1273">
            <v>0</v>
          </cell>
        </row>
        <row r="1278">
          <cell r="Y1278">
            <v>0</v>
          </cell>
        </row>
        <row r="1285">
          <cell r="Y1285">
            <v>0</v>
          </cell>
        </row>
        <row r="1292">
          <cell r="Y1292">
            <v>0</v>
          </cell>
        </row>
        <row r="1298">
          <cell r="Y1298">
            <v>0</v>
          </cell>
        </row>
        <row r="1304">
          <cell r="Y1304">
            <v>0</v>
          </cell>
        </row>
        <row r="1309">
          <cell r="Y1309">
            <v>0</v>
          </cell>
        </row>
        <row r="1316">
          <cell r="Y1316">
            <v>0</v>
          </cell>
        </row>
        <row r="1324">
          <cell r="F1324">
            <v>85569531.346058577</v>
          </cell>
          <cell r="Y1324">
            <v>0</v>
          </cell>
        </row>
        <row r="1331">
          <cell r="F1331">
            <v>71529686.13096413</v>
          </cell>
          <cell r="Y1331">
            <v>0</v>
          </cell>
        </row>
        <row r="1337">
          <cell r="F1337">
            <v>728756463.7260834</v>
          </cell>
          <cell r="Y1337">
            <v>0</v>
          </cell>
        </row>
        <row r="1343">
          <cell r="F1343">
            <v>422469372.97037697</v>
          </cell>
          <cell r="Y1343">
            <v>0</v>
          </cell>
        </row>
        <row r="1349">
          <cell r="F1349">
            <v>576063442.35809243</v>
          </cell>
          <cell r="Y1349">
            <v>0</v>
          </cell>
        </row>
        <row r="1355">
          <cell r="F1355">
            <v>388786973.08444273</v>
          </cell>
          <cell r="Y1355">
            <v>0</v>
          </cell>
        </row>
        <row r="1361">
          <cell r="F1361">
            <v>1406015.2819749713</v>
          </cell>
          <cell r="Y1361">
            <v>0</v>
          </cell>
        </row>
        <row r="1367">
          <cell r="F1367">
            <v>3191624.457660934</v>
          </cell>
          <cell r="Y1367">
            <v>0</v>
          </cell>
        </row>
        <row r="1373">
          <cell r="F1373">
            <v>4971299.8375081541</v>
          </cell>
          <cell r="Y1373">
            <v>0</v>
          </cell>
        </row>
        <row r="1377">
          <cell r="Y1377">
            <v>0</v>
          </cell>
        </row>
        <row r="1381">
          <cell r="F1381">
            <v>0</v>
          </cell>
        </row>
        <row r="1389">
          <cell r="F1389">
            <v>37492678.711491771</v>
          </cell>
          <cell r="Y1389">
            <v>0</v>
          </cell>
        </row>
        <row r="1395">
          <cell r="F1395">
            <v>47792824.068109125</v>
          </cell>
          <cell r="Y1395">
            <v>0</v>
          </cell>
        </row>
        <row r="1401">
          <cell r="F1401">
            <v>460967339.7220633</v>
          </cell>
          <cell r="Y1401">
            <v>0</v>
          </cell>
        </row>
        <row r="1408">
          <cell r="F1408">
            <v>347528243.70670736</v>
          </cell>
        </row>
        <row r="1415">
          <cell r="F1415">
            <v>227300937.27825716</v>
          </cell>
        </row>
        <row r="1422">
          <cell r="F1422">
            <v>180027445.5603523</v>
          </cell>
        </row>
        <row r="1429">
          <cell r="F1429">
            <v>492447044.19682282</v>
          </cell>
        </row>
        <row r="1435">
          <cell r="F1435">
            <v>461359804.94726652</v>
          </cell>
          <cell r="Y1435">
            <v>0</v>
          </cell>
        </row>
        <row r="1442">
          <cell r="F1442">
            <v>247394867.67844629</v>
          </cell>
          <cell r="Y1442">
            <v>0</v>
          </cell>
        </row>
        <row r="1448">
          <cell r="F1448">
            <v>77249232.033496663</v>
          </cell>
          <cell r="Y1448">
            <v>77249232.033496663</v>
          </cell>
        </row>
        <row r="1455">
          <cell r="F1455">
            <v>4572361.285618715</v>
          </cell>
        </row>
        <row r="1459">
          <cell r="F1459">
            <v>0</v>
          </cell>
          <cell r="Y1459">
            <v>0</v>
          </cell>
        </row>
        <row r="1460">
          <cell r="F1460">
            <v>0</v>
          </cell>
          <cell r="Y1460">
            <v>0</v>
          </cell>
        </row>
        <row r="1461">
          <cell r="F1461">
            <v>0</v>
          </cell>
          <cell r="Y1461">
            <v>0</v>
          </cell>
        </row>
        <row r="1462">
          <cell r="F1462">
            <v>0</v>
          </cell>
        </row>
        <row r="1468">
          <cell r="F1468">
            <v>24417796.74786067</v>
          </cell>
          <cell r="Y1468">
            <v>0</v>
          </cell>
        </row>
        <row r="1472">
          <cell r="Y1472">
            <v>0</v>
          </cell>
        </row>
        <row r="1476">
          <cell r="Y1476">
            <v>0</v>
          </cell>
        </row>
        <row r="1482">
          <cell r="Y1482">
            <v>89033.635083553963</v>
          </cell>
        </row>
        <row r="1483">
          <cell r="Y1483">
            <v>0</v>
          </cell>
        </row>
        <row r="1484">
          <cell r="Y1484">
            <v>0</v>
          </cell>
        </row>
        <row r="1485">
          <cell r="Y1485">
            <v>0</v>
          </cell>
        </row>
        <row r="1486">
          <cell r="Y1486">
            <v>19127.427097033778</v>
          </cell>
        </row>
        <row r="1490">
          <cell r="Y1490">
            <v>896616.98703105515</v>
          </cell>
        </row>
        <row r="1491">
          <cell r="Y1491">
            <v>0</v>
          </cell>
        </row>
        <row r="1492">
          <cell r="Y1492">
            <v>0</v>
          </cell>
        </row>
        <row r="1493">
          <cell r="Y1493">
            <v>0</v>
          </cell>
        </row>
        <row r="1494">
          <cell r="Y1494">
            <v>0</v>
          </cell>
        </row>
        <row r="1495">
          <cell r="Y1495">
            <v>334658.70887894294</v>
          </cell>
        </row>
        <row r="1499">
          <cell r="Y1499">
            <v>62205.397540413389</v>
          </cell>
        </row>
        <row r="1500">
          <cell r="Y1500">
            <v>0</v>
          </cell>
        </row>
        <row r="1501">
          <cell r="Y1501">
            <v>0</v>
          </cell>
        </row>
        <row r="1502">
          <cell r="Y1502">
            <v>0</v>
          </cell>
        </row>
        <row r="1503">
          <cell r="Y1503">
            <v>0</v>
          </cell>
        </row>
        <row r="1504">
          <cell r="Y1504">
            <v>0</v>
          </cell>
        </row>
        <row r="1505">
          <cell r="Y1505">
            <v>201545.42452439727</v>
          </cell>
        </row>
        <row r="1506">
          <cell r="Y1506">
            <v>0</v>
          </cell>
        </row>
        <row r="1507">
          <cell r="Y1507">
            <v>0</v>
          </cell>
        </row>
        <row r="1511">
          <cell r="Y1511">
            <v>702139.19499056775</v>
          </cell>
        </row>
        <row r="1512">
          <cell r="Y1512">
            <v>23930.557036911185</v>
          </cell>
        </row>
        <row r="1513">
          <cell r="Y1513">
            <v>0</v>
          </cell>
        </row>
        <row r="1514">
          <cell r="Y1514">
            <v>0</v>
          </cell>
        </row>
        <row r="1515">
          <cell r="Y1515">
            <v>0</v>
          </cell>
        </row>
        <row r="1516">
          <cell r="Y1516">
            <v>0</v>
          </cell>
        </row>
        <row r="1517">
          <cell r="Y1517">
            <v>0</v>
          </cell>
        </row>
        <row r="1518">
          <cell r="Y1518">
            <v>0</v>
          </cell>
        </row>
        <row r="1519">
          <cell r="Y1519">
            <v>0</v>
          </cell>
        </row>
        <row r="1523">
          <cell r="Y1523">
            <v>74747.647884937338</v>
          </cell>
        </row>
        <row r="1524">
          <cell r="Y1524">
            <v>0</v>
          </cell>
        </row>
        <row r="1525">
          <cell r="Y1525">
            <v>0</v>
          </cell>
        </row>
        <row r="1526">
          <cell r="Y1526">
            <v>1089.2137487890557</v>
          </cell>
        </row>
        <row r="1527">
          <cell r="Y1527">
            <v>0</v>
          </cell>
        </row>
        <row r="1528">
          <cell r="Y1528">
            <v>0</v>
          </cell>
        </row>
        <row r="1532">
          <cell r="Y1532">
            <v>273738.21834887739</v>
          </cell>
        </row>
        <row r="1533">
          <cell r="Y1533">
            <v>0</v>
          </cell>
        </row>
        <row r="1534">
          <cell r="Y1534">
            <v>0</v>
          </cell>
        </row>
        <row r="1535">
          <cell r="Y1535">
            <v>12879.854617130264</v>
          </cell>
        </row>
        <row r="1536">
          <cell r="Y1536">
            <v>0</v>
          </cell>
        </row>
        <row r="1537">
          <cell r="Y1537">
            <v>0</v>
          </cell>
        </row>
        <row r="1538">
          <cell r="Y1538">
            <v>0</v>
          </cell>
        </row>
        <row r="1539">
          <cell r="Y1539">
            <v>0</v>
          </cell>
        </row>
        <row r="1543">
          <cell r="Y1543">
            <v>166789.34321773169</v>
          </cell>
        </row>
        <row r="1544">
          <cell r="Y1544">
            <v>0</v>
          </cell>
        </row>
        <row r="1545">
          <cell r="Y1545">
            <v>0</v>
          </cell>
        </row>
        <row r="1546">
          <cell r="Y1546">
            <v>17800.458540464617</v>
          </cell>
        </row>
        <row r="1547">
          <cell r="Y1547">
            <v>0</v>
          </cell>
        </row>
        <row r="1548">
          <cell r="Y1548">
            <v>0</v>
          </cell>
        </row>
        <row r="1549">
          <cell r="Y1549">
            <v>0</v>
          </cell>
        </row>
        <row r="1550">
          <cell r="Y1550">
            <v>0</v>
          </cell>
        </row>
        <row r="1554">
          <cell r="Y1554">
            <v>958236.37846582488</v>
          </cell>
        </row>
        <row r="1555">
          <cell r="Y1555">
            <v>0</v>
          </cell>
        </row>
        <row r="1556">
          <cell r="Y1556">
            <v>0</v>
          </cell>
        </row>
        <row r="1557">
          <cell r="Y1557">
            <v>4710.7965376336406</v>
          </cell>
        </row>
        <row r="1558">
          <cell r="Y1558">
            <v>0</v>
          </cell>
        </row>
        <row r="1559">
          <cell r="Y1559">
            <v>0</v>
          </cell>
        </row>
        <row r="1560">
          <cell r="Y1560">
            <v>0</v>
          </cell>
        </row>
        <row r="1561">
          <cell r="Y1561">
            <v>0</v>
          </cell>
        </row>
        <row r="1565">
          <cell r="Y1565">
            <v>1297031.271214813</v>
          </cell>
        </row>
        <row r="1566">
          <cell r="Y1566">
            <v>0</v>
          </cell>
        </row>
        <row r="1567">
          <cell r="Y1567">
            <v>0</v>
          </cell>
        </row>
        <row r="1568">
          <cell r="Y1568">
            <v>210395.31426620562</v>
          </cell>
        </row>
        <row r="1569">
          <cell r="Y1569">
            <v>0</v>
          </cell>
        </row>
        <row r="1570">
          <cell r="Y1570">
            <v>0</v>
          </cell>
        </row>
        <row r="1571">
          <cell r="Y1571">
            <v>0</v>
          </cell>
        </row>
        <row r="1572">
          <cell r="Y1572">
            <v>0</v>
          </cell>
        </row>
        <row r="1573">
          <cell r="Y1573">
            <v>0</v>
          </cell>
        </row>
        <row r="1577">
          <cell r="Y1577">
            <v>18988.411173527951</v>
          </cell>
        </row>
        <row r="1578">
          <cell r="Y1578">
            <v>0</v>
          </cell>
        </row>
        <row r="1579">
          <cell r="Y1579">
            <v>0</v>
          </cell>
        </row>
        <row r="1580">
          <cell r="Y1580">
            <v>0</v>
          </cell>
        </row>
        <row r="1581">
          <cell r="Y1581">
            <v>9975.281685582846</v>
          </cell>
        </row>
        <row r="1582">
          <cell r="Y1582">
            <v>0</v>
          </cell>
        </row>
        <row r="1583">
          <cell r="Y1583">
            <v>0</v>
          </cell>
        </row>
        <row r="1584">
          <cell r="Y1584">
            <v>0</v>
          </cell>
        </row>
        <row r="1591">
          <cell r="Y1591">
            <v>0</v>
          </cell>
        </row>
        <row r="1595">
          <cell r="Y1595">
            <v>0</v>
          </cell>
        </row>
        <row r="1597">
          <cell r="Y1597">
            <v>0</v>
          </cell>
        </row>
        <row r="1602">
          <cell r="Y1602">
            <v>233923.79569206614</v>
          </cell>
        </row>
        <row r="1603">
          <cell r="Y1603">
            <v>0</v>
          </cell>
        </row>
        <row r="1604">
          <cell r="Y1604">
            <v>23233.285125375172</v>
          </cell>
        </row>
        <row r="1612">
          <cell r="Y1612">
            <v>0</v>
          </cell>
        </row>
        <row r="1615">
          <cell r="F1615">
            <v>0</v>
          </cell>
        </row>
        <row r="1624">
          <cell r="Y1624">
            <v>19958.422072887028</v>
          </cell>
        </row>
        <row r="1632">
          <cell r="Y1632">
            <v>0</v>
          </cell>
        </row>
        <row r="1637">
          <cell r="Y1637">
            <v>0</v>
          </cell>
        </row>
        <row r="1638">
          <cell r="Y1638">
            <v>0</v>
          </cell>
        </row>
        <row r="1639">
          <cell r="Y1639">
            <v>0</v>
          </cell>
        </row>
        <row r="1642">
          <cell r="Y1642">
            <v>0</v>
          </cell>
        </row>
        <row r="1643">
          <cell r="Y1643">
            <v>0</v>
          </cell>
        </row>
        <row r="1644">
          <cell r="Y1644">
            <v>0</v>
          </cell>
        </row>
        <row r="1645">
          <cell r="Y1645">
            <v>0</v>
          </cell>
        </row>
        <row r="1649">
          <cell r="Y1649">
            <v>46797.503955018146</v>
          </cell>
        </row>
        <row r="1650">
          <cell r="Y1650">
            <v>0</v>
          </cell>
        </row>
        <row r="1651">
          <cell r="Y1651">
            <v>1257522.8152706756</v>
          </cell>
        </row>
        <row r="1652">
          <cell r="Y1652">
            <v>0</v>
          </cell>
        </row>
        <row r="1653">
          <cell r="Y1653">
            <v>0</v>
          </cell>
        </row>
        <row r="1655">
          <cell r="Y1655">
            <v>0</v>
          </cell>
        </row>
        <row r="1666">
          <cell r="Y1666">
            <v>-662.55832646592307</v>
          </cell>
        </row>
        <row r="1674">
          <cell r="Y1674">
            <v>126748.78570137861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8">
          <cell r="Y1678">
            <v>0</v>
          </cell>
        </row>
        <row r="1679">
          <cell r="Y1679">
            <v>0</v>
          </cell>
        </row>
        <row r="1686">
          <cell r="Y1686">
            <v>0</v>
          </cell>
        </row>
        <row r="1690">
          <cell r="Y1690">
            <v>0</v>
          </cell>
        </row>
        <row r="1695">
          <cell r="Y1695">
            <v>0</v>
          </cell>
        </row>
        <row r="1702">
          <cell r="Y1702">
            <v>0</v>
          </cell>
        </row>
        <row r="1710">
          <cell r="Y1710">
            <v>0</v>
          </cell>
        </row>
        <row r="1717">
          <cell r="Y1717">
            <v>0</v>
          </cell>
        </row>
        <row r="1725">
          <cell r="Y1725">
            <v>0</v>
          </cell>
        </row>
        <row r="1729">
          <cell r="Y1729">
            <v>0</v>
          </cell>
        </row>
        <row r="1733">
          <cell r="Y1733">
            <v>0</v>
          </cell>
        </row>
        <row r="1750">
          <cell r="Y1750">
            <v>0</v>
          </cell>
        </row>
        <row r="1751">
          <cell r="Y1751">
            <v>326413.26253198227</v>
          </cell>
        </row>
        <row r="1756">
          <cell r="Y1756">
            <v>0</v>
          </cell>
        </row>
        <row r="1761">
          <cell r="Y1761">
            <v>-436.94256924239335</v>
          </cell>
        </row>
        <row r="1769">
          <cell r="Y1769">
            <v>0</v>
          </cell>
        </row>
        <row r="1771">
          <cell r="Y1771">
            <v>64927.889389617223</v>
          </cell>
        </row>
        <row r="1779">
          <cell r="Y1779">
            <v>0</v>
          </cell>
        </row>
        <row r="1781">
          <cell r="Y1781">
            <v>926056.30533440481</v>
          </cell>
        </row>
        <row r="1789">
          <cell r="Y1789">
            <v>0</v>
          </cell>
        </row>
        <row r="1792">
          <cell r="Y1792">
            <v>572.24530709810028</v>
          </cell>
        </row>
        <row r="1810">
          <cell r="Y1810">
            <v>0</v>
          </cell>
        </row>
        <row r="1811">
          <cell r="Y1811">
            <v>84701.060188249583</v>
          </cell>
        </row>
        <row r="1825">
          <cell r="Y1825">
            <v>0</v>
          </cell>
        </row>
        <row r="1830">
          <cell r="Y1830">
            <v>0</v>
          </cell>
        </row>
        <row r="1835">
          <cell r="Y1835">
            <v>0</v>
          </cell>
        </row>
        <row r="1844">
          <cell r="Y1844">
            <v>0</v>
          </cell>
        </row>
        <row r="1848">
          <cell r="F1848">
            <v>0</v>
          </cell>
          <cell r="Y1848">
            <v>0</v>
          </cell>
        </row>
        <row r="1851">
          <cell r="F1851">
            <v>-14128344.699379824</v>
          </cell>
        </row>
        <row r="1852">
          <cell r="F1852">
            <v>-14128344.699379824</v>
          </cell>
          <cell r="Y1852">
            <v>-113692.18593519613</v>
          </cell>
        </row>
        <row r="1857">
          <cell r="F1857">
            <v>-1407040.38060816</v>
          </cell>
          <cell r="Y1857">
            <v>-11322.59298412036</v>
          </cell>
        </row>
        <row r="1861">
          <cell r="F1861">
            <v>-627455.69229318167</v>
          </cell>
          <cell r="Y1861">
            <v>0</v>
          </cell>
        </row>
        <row r="1865">
          <cell r="Y1865">
            <v>0</v>
          </cell>
        </row>
        <row r="1866">
          <cell r="F1866">
            <v>-785401.74153845687</v>
          </cell>
          <cell r="Y1866">
            <v>0</v>
          </cell>
        </row>
        <row r="1869">
          <cell r="F1869">
            <v>-2099103.0174970319</v>
          </cell>
        </row>
        <row r="1870">
          <cell r="F1870">
            <v>-2099103.0174970319</v>
          </cell>
          <cell r="Y1870">
            <v>0</v>
          </cell>
        </row>
        <row r="1878">
          <cell r="Y1878">
            <v>-110359.71644512851</v>
          </cell>
        </row>
        <row r="1882">
          <cell r="F1882">
            <v>-23868.33297788144</v>
          </cell>
          <cell r="Y1882">
            <v>0</v>
          </cell>
        </row>
        <row r="1889">
          <cell r="F1889">
            <v>-11241833.052997844</v>
          </cell>
          <cell r="Y1889">
            <v>-85576.788344633489</v>
          </cell>
        </row>
        <row r="1893">
          <cell r="Y1893">
            <v>0</v>
          </cell>
        </row>
        <row r="1894">
          <cell r="Y1894">
            <v>1217251.7361776016</v>
          </cell>
        </row>
        <row r="1896">
          <cell r="Y1896">
            <v>0</v>
          </cell>
        </row>
        <row r="1903">
          <cell r="Y1903">
            <v>0</v>
          </cell>
        </row>
        <row r="1904">
          <cell r="Y1904">
            <v>1217251.7361776016</v>
          </cell>
        </row>
        <row r="1910">
          <cell r="Y1910">
            <v>0</v>
          </cell>
        </row>
        <row r="1914">
          <cell r="F1914">
            <v>3.9580702381867585</v>
          </cell>
        </row>
        <row r="1916">
          <cell r="Y1916">
            <v>264609.0364710922</v>
          </cell>
        </row>
        <row r="1928">
          <cell r="Y1928">
            <v>-13786129.384899383</v>
          </cell>
        </row>
        <row r="1934">
          <cell r="Y1934">
            <v>-1827867.0216975494</v>
          </cell>
        </row>
        <row r="1941">
          <cell r="Y1941">
            <v>-1900003.5146291936</v>
          </cell>
        </row>
        <row r="1954">
          <cell r="Y1954">
            <v>-649.73292392779013</v>
          </cell>
        </row>
        <row r="1964">
          <cell r="Y1964">
            <v>0</v>
          </cell>
        </row>
        <row r="1970">
          <cell r="Y1970">
            <v>0</v>
          </cell>
        </row>
        <row r="1977">
          <cell r="Y1977">
            <v>0</v>
          </cell>
        </row>
        <row r="1985">
          <cell r="Y1985">
            <v>0</v>
          </cell>
        </row>
        <row r="1990">
          <cell r="Y1990">
            <v>0</v>
          </cell>
        </row>
        <row r="2004">
          <cell r="Y2004">
            <v>0</v>
          </cell>
        </row>
        <row r="2008">
          <cell r="Y2008">
            <v>0</v>
          </cell>
        </row>
        <row r="2012">
          <cell r="Y2012">
            <v>0</v>
          </cell>
        </row>
        <row r="2016">
          <cell r="Y2016">
            <v>0</v>
          </cell>
        </row>
        <row r="2020">
          <cell r="Y2020">
            <v>0</v>
          </cell>
        </row>
        <row r="2024">
          <cell r="Y2024">
            <v>0</v>
          </cell>
        </row>
        <row r="2028">
          <cell r="Y2028">
            <v>0</v>
          </cell>
        </row>
        <row r="2032">
          <cell r="Y2032">
            <v>0</v>
          </cell>
        </row>
        <row r="2036">
          <cell r="Y2036">
            <v>0</v>
          </cell>
        </row>
        <row r="2040">
          <cell r="Y2040">
            <v>0</v>
          </cell>
        </row>
        <row r="2044">
          <cell r="Y2044">
            <v>-27116856.64456293</v>
          </cell>
        </row>
        <row r="2048">
          <cell r="Y2048">
            <v>0</v>
          </cell>
        </row>
        <row r="2052">
          <cell r="Y2052">
            <v>0</v>
          </cell>
        </row>
        <row r="2056">
          <cell r="Y2056">
            <v>0</v>
          </cell>
        </row>
        <row r="2059">
          <cell r="F2059">
            <v>0</v>
          </cell>
        </row>
        <row r="2060">
          <cell r="Y2060">
            <v>0</v>
          </cell>
        </row>
        <row r="2063">
          <cell r="F2063">
            <v>0</v>
          </cell>
        </row>
        <row r="2064">
          <cell r="Y2064">
            <v>0</v>
          </cell>
        </row>
        <row r="2067">
          <cell r="F2067">
            <v>3030553.9546153801</v>
          </cell>
        </row>
        <row r="2068">
          <cell r="Y2068">
            <v>92779.774951356463</v>
          </cell>
        </row>
        <row r="2074">
          <cell r="Y2074">
            <v>-1501604.8655022571</v>
          </cell>
        </row>
        <row r="2075">
          <cell r="Y2075">
            <v>0</v>
          </cell>
        </row>
        <row r="2076">
          <cell r="Y2076">
            <v>0</v>
          </cell>
        </row>
        <row r="2077">
          <cell r="Y2077">
            <v>0</v>
          </cell>
        </row>
        <row r="2078">
          <cell r="Y2078">
            <v>0</v>
          </cell>
        </row>
        <row r="2079">
          <cell r="Y2079">
            <v>-265619.23503894266</v>
          </cell>
        </row>
        <row r="2080">
          <cell r="Y2080">
            <v>0</v>
          </cell>
        </row>
        <row r="2081">
          <cell r="Y2081">
            <v>0</v>
          </cell>
        </row>
        <row r="2082">
          <cell r="Y2082">
            <v>0</v>
          </cell>
        </row>
        <row r="2094">
          <cell r="Y2094">
            <v>0</v>
          </cell>
        </row>
        <row r="2101">
          <cell r="Y2101">
            <v>0</v>
          </cell>
        </row>
        <row r="2109">
          <cell r="Y2109">
            <v>0</v>
          </cell>
        </row>
        <row r="2121">
          <cell r="Y2121">
            <v>0</v>
          </cell>
        </row>
        <row r="2126">
          <cell r="Y2126">
            <v>0</v>
          </cell>
        </row>
        <row r="2128">
          <cell r="Y2128">
            <v>-51825.063233324749</v>
          </cell>
        </row>
        <row r="2129">
          <cell r="Y2129">
            <v>0</v>
          </cell>
        </row>
        <row r="2130">
          <cell r="Y2130">
            <v>-52146.071073746993</v>
          </cell>
        </row>
        <row r="2136">
          <cell r="Y2136">
            <v>0</v>
          </cell>
        </row>
        <row r="2140">
          <cell r="Y2140">
            <v>-1344.551315976054</v>
          </cell>
        </row>
        <row r="2141">
          <cell r="Y2141">
            <v>0</v>
          </cell>
        </row>
        <row r="2142">
          <cell r="Y2142">
            <v>0</v>
          </cell>
        </row>
        <row r="2143">
          <cell r="Y2143">
            <v>0</v>
          </cell>
        </row>
        <row r="2144">
          <cell r="Y2144">
            <v>0</v>
          </cell>
        </row>
        <row r="2145">
          <cell r="Y2145">
            <v>0</v>
          </cell>
        </row>
        <row r="2147">
          <cell r="Y2147">
            <v>0</v>
          </cell>
        </row>
        <row r="2148">
          <cell r="Y2148">
            <v>-980099.786721866</v>
          </cell>
        </row>
        <row r="2161">
          <cell r="Y2161">
            <v>0</v>
          </cell>
        </row>
      </sheetData>
      <sheetData sheetId="20" refreshError="1"/>
      <sheetData sheetId="2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0.75884936120426938</v>
          </cell>
          <cell r="C11">
            <v>0.12466040993902058</v>
          </cell>
          <cell r="D11">
            <v>0.11649022885671019</v>
          </cell>
          <cell r="E11">
            <v>0.11383515972336802</v>
          </cell>
          <cell r="F11">
            <v>2.6550691333421641E-3</v>
          </cell>
          <cell r="G11">
            <v>0</v>
          </cell>
          <cell r="H11">
            <v>1.0000000000000002</v>
          </cell>
        </row>
        <row r="12">
          <cell r="A12" t="str">
            <v>BOOKDEPR</v>
          </cell>
          <cell r="B12">
            <v>0.53374186994749784</v>
          </cell>
          <cell r="C12">
            <v>0.16921138031832392</v>
          </cell>
          <cell r="D12">
            <v>0.29704674973417827</v>
          </cell>
          <cell r="E12">
            <v>0.29405102135674682</v>
          </cell>
          <cell r="F12">
            <v>2.9957283774314251E-3</v>
          </cell>
          <cell r="G12">
            <v>0</v>
          </cell>
          <cell r="H12">
            <v>1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0.73018613447568481</v>
          </cell>
          <cell r="C14">
            <v>0.11012530148573915</v>
          </cell>
          <cell r="D14">
            <v>0.15968856403857618</v>
          </cell>
          <cell r="E14">
            <v>0.12357544709325863</v>
          </cell>
          <cell r="F14">
            <v>2.9186172995961601E-2</v>
          </cell>
          <cell r="G14">
            <v>6.926943949355939E-3</v>
          </cell>
          <cell r="H14">
            <v>1.0000000000000002</v>
          </cell>
        </row>
        <row r="15">
          <cell r="A15" t="str">
            <v>DDS2</v>
          </cell>
          <cell r="B15">
            <v>0.8346114184848098</v>
          </cell>
          <cell r="C15">
            <v>1.0842843436198272E-2</v>
          </cell>
          <cell r="D15">
            <v>0.15454573807899197</v>
          </cell>
          <cell r="E15">
            <v>1.2266770728822238E-2</v>
          </cell>
          <cell r="F15">
            <v>0.20647002462443814</v>
          </cell>
          <cell r="G15">
            <v>-6.4191057274268409E-2</v>
          </cell>
          <cell r="H15">
            <v>1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0.12174462693738081</v>
          </cell>
          <cell r="C17">
            <v>4.0581542312460271E-2</v>
          </cell>
          <cell r="D17">
            <v>0.83767383075015889</v>
          </cell>
          <cell r="E17">
            <v>0.24348925387476161</v>
          </cell>
          <cell r="F17">
            <v>0</v>
          </cell>
          <cell r="G17">
            <v>0.59418457687539727</v>
          </cell>
          <cell r="H17">
            <v>0.99999999999999989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1</v>
          </cell>
          <cell r="E18">
            <v>0</v>
          </cell>
          <cell r="F18">
            <v>0</v>
          </cell>
          <cell r="G18">
            <v>1</v>
          </cell>
          <cell r="H18">
            <v>1</v>
          </cell>
        </row>
        <row r="19">
          <cell r="A19" t="str">
            <v>DEFSG</v>
          </cell>
          <cell r="B19">
            <v>0.71880045322127173</v>
          </cell>
          <cell r="C19">
            <v>0.28119954677872822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0.53552737981222298</v>
          </cell>
          <cell r="C24">
            <v>0.46447262018777702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-0.47159685666273921</v>
          </cell>
          <cell r="C25">
            <v>0.53688879954812319</v>
          </cell>
          <cell r="D25">
            <v>0.93470805711462257</v>
          </cell>
          <cell r="E25">
            <v>0.90800813054687501</v>
          </cell>
          <cell r="F25">
            <v>-2.311457920506281E-2</v>
          </cell>
          <cell r="G25">
            <v>4.9814505772810339E-2</v>
          </cell>
          <cell r="H25">
            <v>1.0000000000000067</v>
          </cell>
        </row>
        <row r="26">
          <cell r="A26" t="str">
            <v>G</v>
          </cell>
          <cell r="B26">
            <v>0.22768115207366432</v>
          </cell>
          <cell r="C26">
            <v>0.31587318219250599</v>
          </cell>
          <cell r="D26">
            <v>0.45644566573382978</v>
          </cell>
          <cell r="E26">
            <v>0.43315507380497675</v>
          </cell>
          <cell r="F26">
            <v>2.3290591928853015E-2</v>
          </cell>
          <cell r="G26">
            <v>0</v>
          </cell>
          <cell r="H26">
            <v>1</v>
          </cell>
        </row>
        <row r="27">
          <cell r="A27" t="str">
            <v>G-DGP</v>
          </cell>
          <cell r="B27">
            <v>0.69712876692486192</v>
          </cell>
          <cell r="C27">
            <v>0.30287123307513802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G-DGU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GP</v>
          </cell>
          <cell r="B29">
            <v>0.50485130726490091</v>
          </cell>
          <cell r="C29">
            <v>0.2291041445041237</v>
          </cell>
          <cell r="D29">
            <v>0.26604454823097551</v>
          </cell>
          <cell r="E29">
            <v>0.2602402184286699</v>
          </cell>
          <cell r="F29">
            <v>5.8043298023055887E-3</v>
          </cell>
          <cell r="G29">
            <v>0</v>
          </cell>
          <cell r="H29">
            <v>1</v>
          </cell>
        </row>
        <row r="30">
          <cell r="A30" t="str">
            <v>G-SG</v>
          </cell>
          <cell r="B30">
            <v>0.49015193398945944</v>
          </cell>
          <cell r="C30">
            <v>0.50984806601054056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0.28515608665422792</v>
          </cell>
          <cell r="D31">
            <v>0.71484391334577224</v>
          </cell>
          <cell r="E31">
            <v>0.71484391334577224</v>
          </cell>
          <cell r="F31">
            <v>0</v>
          </cell>
          <cell r="G31">
            <v>0</v>
          </cell>
          <cell r="H31">
            <v>1.0000000000000002</v>
          </cell>
        </row>
        <row r="32">
          <cell r="A32" t="str">
            <v>I</v>
          </cell>
          <cell r="B32">
            <v>0.54555249756190904</v>
          </cell>
          <cell r="C32">
            <v>0.15558298746609936</v>
          </cell>
          <cell r="D32">
            <v>0.29886451497199151</v>
          </cell>
          <cell r="E32">
            <v>0.14049981933022609</v>
          </cell>
          <cell r="F32">
            <v>0.15836469564176545</v>
          </cell>
          <cell r="G32">
            <v>0</v>
          </cell>
          <cell r="H32">
            <v>1</v>
          </cell>
        </row>
        <row r="33">
          <cell r="A33" t="str">
            <v>IBT</v>
          </cell>
          <cell r="B33">
            <v>0.10213800966678464</v>
          </cell>
          <cell r="C33">
            <v>0.327570722896947</v>
          </cell>
          <cell r="D33">
            <v>0.57029126743627201</v>
          </cell>
          <cell r="E33">
            <v>0.55400090292419113</v>
          </cell>
          <cell r="F33">
            <v>-1.4102844808895088E-2</v>
          </cell>
          <cell r="G33">
            <v>3.0393209320975983E-2</v>
          </cell>
          <cell r="H33">
            <v>1.0000000000000036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0.85170329991651883</v>
          </cell>
          <cell r="C36">
            <v>0.148296700083481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0.99999999999999978</v>
          </cell>
        </row>
        <row r="37">
          <cell r="A37" t="str">
            <v>I-SITUS</v>
          </cell>
          <cell r="B37">
            <v>1.7415216099955024E-2</v>
          </cell>
          <cell r="C37">
            <v>0.47614636955887957</v>
          </cell>
          <cell r="D37">
            <v>0.50643841434116554</v>
          </cell>
          <cell r="E37">
            <v>0.50643841434116554</v>
          </cell>
          <cell r="F37">
            <v>0</v>
          </cell>
          <cell r="G37">
            <v>0</v>
          </cell>
          <cell r="H37">
            <v>1</v>
          </cell>
        </row>
        <row r="38">
          <cell r="A38" t="str">
            <v>LABOR</v>
          </cell>
          <cell r="B38">
            <v>0.44037754002527002</v>
          </cell>
          <cell r="C38">
            <v>7.3398818350960335E-2</v>
          </cell>
          <cell r="D38">
            <v>0.48622364162376963</v>
          </cell>
          <cell r="E38">
            <v>0.34017577812492666</v>
          </cell>
          <cell r="F38">
            <v>0.14604786349884299</v>
          </cell>
          <cell r="G38">
            <v>0</v>
          </cell>
          <cell r="H38">
            <v>0.99999999999999989</v>
          </cell>
        </row>
        <row r="39">
          <cell r="A39" t="str">
            <v>MSS</v>
          </cell>
          <cell r="B39">
            <v>0.87069451336117754</v>
          </cell>
          <cell r="C39">
            <v>6.6654622233269607E-3</v>
          </cell>
          <cell r="D39">
            <v>0.1226400244154955</v>
          </cell>
          <cell r="E39">
            <v>0.1226400244154955</v>
          </cell>
          <cell r="F39">
            <v>0</v>
          </cell>
          <cell r="G39">
            <v>0</v>
          </cell>
          <cell r="H39">
            <v>1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0.58084691832672641</v>
          </cell>
          <cell r="C42">
            <v>0.4191530816732737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0.58084691832672641</v>
          </cell>
          <cell r="C43">
            <v>0.4191530816732737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OTHSG</v>
          </cell>
          <cell r="B45">
            <v>0.58084691832672641</v>
          </cell>
          <cell r="C45">
            <v>0.4191530816732737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0.58084691832672641</v>
          </cell>
          <cell r="C46">
            <v>0.4191530816732737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0.68465647608362934</v>
          </cell>
          <cell r="C50">
            <v>0.31534352391637066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PTD</v>
          </cell>
          <cell r="B51">
            <v>0.50469449698517799</v>
          </cell>
          <cell r="C51">
            <v>0.23245546743512588</v>
          </cell>
          <cell r="D51">
            <v>0.26285003557969605</v>
          </cell>
          <cell r="E51">
            <v>0.26285003557969605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REVREQ</v>
          </cell>
          <cell r="B52">
            <v>0.67532125625308936</v>
          </cell>
          <cell r="C52">
            <v>0.1467189426381478</v>
          </cell>
          <cell r="D52">
            <v>0.177959801108763</v>
          </cell>
          <cell r="E52">
            <v>0.15128231441287296</v>
          </cell>
          <cell r="F52">
            <v>1.9588617675693202E-2</v>
          </cell>
          <cell r="G52">
            <v>7.0888690201968314E-3</v>
          </cell>
          <cell r="H52">
            <v>1.0000000000000002</v>
          </cell>
        </row>
        <row r="53">
          <cell r="A53" t="str">
            <v>SCHMA</v>
          </cell>
          <cell r="B53">
            <v>0.50019169061738278</v>
          </cell>
          <cell r="C53">
            <v>0.20660637731119727</v>
          </cell>
          <cell r="D53">
            <v>0.29320193207141976</v>
          </cell>
          <cell r="E53">
            <v>0.28657683258736649</v>
          </cell>
          <cell r="F53">
            <v>4.3025863953297903E-3</v>
          </cell>
          <cell r="G53">
            <v>2.3225130887234717E-3</v>
          </cell>
          <cell r="H53">
            <v>0.99999999999999989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0.85743338393304669</v>
          </cell>
          <cell r="C55">
            <v>8.1043608414898827E-2</v>
          </cell>
          <cell r="D55">
            <v>6.1523007652054457E-2</v>
          </cell>
          <cell r="E55">
            <v>7.2449303239484397E-2</v>
          </cell>
          <cell r="F55">
            <v>-1.0926295587429942E-2</v>
          </cell>
          <cell r="G55">
            <v>0</v>
          </cell>
          <cell r="H55">
            <v>1</v>
          </cell>
        </row>
        <row r="56">
          <cell r="A56" t="str">
            <v>SCHMAP-SO</v>
          </cell>
          <cell r="B56">
            <v>0.51990690392496175</v>
          </cell>
          <cell r="C56">
            <v>0.27023841979284263</v>
          </cell>
          <cell r="D56">
            <v>0.20985467628219567</v>
          </cell>
          <cell r="E56">
            <v>0.24458304593650496</v>
          </cell>
          <cell r="F56">
            <v>-3.4728369654309296E-2</v>
          </cell>
          <cell r="G56">
            <v>0</v>
          </cell>
          <cell r="H56">
            <v>1</v>
          </cell>
        </row>
        <row r="57">
          <cell r="A57" t="str">
            <v>SCHMAT</v>
          </cell>
          <cell r="B57">
            <v>0.50191537744245696</v>
          </cell>
          <cell r="C57">
            <v>0.2060005384785078</v>
          </cell>
          <cell r="D57">
            <v>0.29208408407903508</v>
          </cell>
          <cell r="E57">
            <v>0.285543669862722</v>
          </cell>
          <cell r="F57">
            <v>4.2291072249937096E-3</v>
          </cell>
          <cell r="G57">
            <v>2.3113069913193889E-3</v>
          </cell>
          <cell r="H57">
            <v>1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1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1.1238395449561136</v>
          </cell>
          <cell r="C60">
            <v>0.16932247363149225</v>
          </cell>
          <cell r="D60">
            <v>-0.29316201858760549</v>
          </cell>
          <cell r="E60">
            <v>-0.40641528357948686</v>
          </cell>
          <cell r="F60">
            <v>2.1321586223432389E-4</v>
          </cell>
          <cell r="G60">
            <v>0.11304004912964703</v>
          </cell>
          <cell r="H60">
            <v>1.0000000000000004</v>
          </cell>
        </row>
        <row r="61">
          <cell r="A61" t="str">
            <v>SCHMAT-SNP</v>
          </cell>
          <cell r="B61">
            <v>0.50463302705541802</v>
          </cell>
          <cell r="C61">
            <v>0.23236052143558114</v>
          </cell>
          <cell r="D61">
            <v>0.26300645150900082</v>
          </cell>
          <cell r="E61">
            <v>0.26289518371096732</v>
          </cell>
          <cell r="F61">
            <v>1.1126779803350418E-4</v>
          </cell>
          <cell r="G61">
            <v>0</v>
          </cell>
          <cell r="H61">
            <v>0.99999999999999989</v>
          </cell>
        </row>
        <row r="62">
          <cell r="A62" t="str">
            <v>SCHMAT-SO</v>
          </cell>
          <cell r="B62">
            <v>0.49066957543131612</v>
          </cell>
          <cell r="C62">
            <v>0.19787440472070775</v>
          </cell>
          <cell r="D62">
            <v>0.31145601984797627</v>
          </cell>
          <cell r="E62">
            <v>0.27972574010067663</v>
          </cell>
          <cell r="F62">
            <v>3.1730279747299632E-2</v>
          </cell>
          <cell r="G62">
            <v>0</v>
          </cell>
          <cell r="H62">
            <v>1</v>
          </cell>
        </row>
        <row r="63">
          <cell r="A63" t="str">
            <v>SCHMD</v>
          </cell>
          <cell r="B63">
            <v>0.62396966569330425</v>
          </cell>
          <cell r="C63">
            <v>0.16992605881966094</v>
          </cell>
          <cell r="D63">
            <v>0.20610427548703444</v>
          </cell>
          <cell r="E63">
            <v>0.19299875075874562</v>
          </cell>
          <cell r="F63">
            <v>-6.6400927679848866E-4</v>
          </cell>
          <cell r="G63">
            <v>1.376953400508733E-2</v>
          </cell>
          <cell r="H63">
            <v>0.99999999999999967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0.92275013249319782</v>
          </cell>
          <cell r="C65">
            <v>0.11315372197803431</v>
          </cell>
          <cell r="D65">
            <v>-3.5903854471232066E-2</v>
          </cell>
          <cell r="E65">
            <v>2.3472705995517314E-2</v>
          </cell>
          <cell r="F65">
            <v>-5.9376560466749377E-2</v>
          </cell>
          <cell r="G65">
            <v>0</v>
          </cell>
          <cell r="H65">
            <v>1.0000000000000002</v>
          </cell>
        </row>
        <row r="66">
          <cell r="A66" t="str">
            <v>SCHMDP-SO</v>
          </cell>
          <cell r="B66">
            <v>0.44037754002527002</v>
          </cell>
          <cell r="C66">
            <v>7.3398818350960335E-2</v>
          </cell>
          <cell r="D66">
            <v>0.48622364162376963</v>
          </cell>
          <cell r="E66">
            <v>0.34017577812492666</v>
          </cell>
          <cell r="F66">
            <v>0.14604786349884299</v>
          </cell>
          <cell r="G66">
            <v>0</v>
          </cell>
          <cell r="H66">
            <v>0.99999999999999989</v>
          </cell>
        </row>
        <row r="67">
          <cell r="A67" t="str">
            <v>SCHMDT</v>
          </cell>
          <cell r="B67">
            <v>0.62385286660684491</v>
          </cell>
          <cell r="C67">
            <v>0.16994825222858853</v>
          </cell>
          <cell r="D67">
            <v>0.20619888116456625</v>
          </cell>
          <cell r="E67">
            <v>0.19306502178165247</v>
          </cell>
          <cell r="F67">
            <v>-6.4105740040531437E-4</v>
          </cell>
          <cell r="G67">
            <v>1.377491678331909E-2</v>
          </cell>
          <cell r="H67">
            <v>0.99999999999999978</v>
          </cell>
        </row>
        <row r="68">
          <cell r="A68" t="str">
            <v>SCHMDT-GPS</v>
          </cell>
          <cell r="B68">
            <v>0.50462876088753772</v>
          </cell>
          <cell r="C68">
            <v>0.23242416555019974</v>
          </cell>
          <cell r="D68">
            <v>0.26294707356226266</v>
          </cell>
          <cell r="E68">
            <v>0.26294707356226266</v>
          </cell>
          <cell r="F68">
            <v>0</v>
          </cell>
          <cell r="G68">
            <v>0</v>
          </cell>
          <cell r="H68">
            <v>0.99999999999999989</v>
          </cell>
        </row>
        <row r="69">
          <cell r="A69" t="str">
            <v>SCHMDT-SG</v>
          </cell>
          <cell r="B69">
            <v>0.99763248413758299</v>
          </cell>
          <cell r="C69">
            <v>2.3675158624169791E-3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SCHMDT-SITUS</v>
          </cell>
          <cell r="B70">
            <v>-1.7836583322750756</v>
          </cell>
          <cell r="C70">
            <v>1.5792541031604099</v>
          </cell>
          <cell r="D70">
            <v>1.204404229114667</v>
          </cell>
          <cell r="E70">
            <v>1.7934989900253582</v>
          </cell>
          <cell r="F70">
            <v>3.790019146047309E-2</v>
          </cell>
          <cell r="G70">
            <v>-0.6269949523711642</v>
          </cell>
          <cell r="H70">
            <v>1.0000000000000018</v>
          </cell>
        </row>
        <row r="71">
          <cell r="A71" t="str">
            <v>SCHMDT-SNP</v>
          </cell>
          <cell r="B71">
            <v>0.50462876088753772</v>
          </cell>
          <cell r="C71">
            <v>0.23242416555019968</v>
          </cell>
          <cell r="D71">
            <v>0.26294707356226266</v>
          </cell>
          <cell r="E71">
            <v>0.26294707356226266</v>
          </cell>
          <cell r="F71">
            <v>0</v>
          </cell>
          <cell r="G71">
            <v>0</v>
          </cell>
          <cell r="H71">
            <v>0.99999999999999989</v>
          </cell>
        </row>
        <row r="72">
          <cell r="A72" t="str">
            <v>SCHMDT-SO</v>
          </cell>
          <cell r="B72">
            <v>0.50041867551388475</v>
          </cell>
          <cell r="C72">
            <v>-8.2407237908806129E-3</v>
          </cell>
          <cell r="D72">
            <v>0.50782204827699595</v>
          </cell>
          <cell r="E72">
            <v>0.21255653786767501</v>
          </cell>
          <cell r="F72">
            <v>0.29526551040932097</v>
          </cell>
          <cell r="G72">
            <v>0</v>
          </cell>
          <cell r="H72">
            <v>1</v>
          </cell>
        </row>
        <row r="73">
          <cell r="A73" t="str">
            <v>SIT</v>
          </cell>
          <cell r="B73">
            <v>0.10213800966678424</v>
          </cell>
          <cell r="C73">
            <v>0.32757072289694572</v>
          </cell>
          <cell r="D73">
            <v>0.57029126743626979</v>
          </cell>
          <cell r="E73">
            <v>0.55400090292418891</v>
          </cell>
          <cell r="F73">
            <v>-1.4102844808895032E-2</v>
          </cell>
          <cell r="G73">
            <v>3.0393209320975865E-2</v>
          </cell>
          <cell r="H73">
            <v>0.99999999999999944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0.59356537084907768</v>
          </cell>
          <cell r="C75">
            <v>0.19147339699453164</v>
          </cell>
          <cell r="D75">
            <v>0.21496123215639068</v>
          </cell>
          <cell r="E75">
            <v>0.21079358449280244</v>
          </cell>
          <cell r="F75">
            <v>4.1676476635882408E-3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0.46919188519427402</v>
          </cell>
          <cell r="D76">
            <v>0.53080811480572609</v>
          </cell>
          <cell r="E76">
            <v>0.53080811480572609</v>
          </cell>
          <cell r="F76">
            <v>0</v>
          </cell>
          <cell r="G76">
            <v>0</v>
          </cell>
          <cell r="H76">
            <v>1</v>
          </cell>
        </row>
      </sheetData>
      <sheetData sheetId="22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0.18268684674707628</v>
          </cell>
          <cell r="C19">
            <v>0.50581044471036496</v>
          </cell>
          <cell r="D19">
            <v>0.18284238538999506</v>
          </cell>
          <cell r="E19">
            <v>3.0614790675499298E-2</v>
          </cell>
          <cell r="F19">
            <v>9.8045532477064393E-2</v>
          </cell>
          <cell r="G19">
            <v>1</v>
          </cell>
        </row>
        <row r="20">
          <cell r="A20" t="str">
            <v>PLNT2</v>
          </cell>
          <cell r="B20">
            <v>0.26534141675467854</v>
          </cell>
          <cell r="C20">
            <v>0.73465858324532152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0.10457961964205044</v>
          </cell>
          <cell r="C21">
            <v>0.79418924286808334</v>
          </cell>
          <cell r="D21">
            <v>7.9238258041000719E-3</v>
          </cell>
          <cell r="E21">
            <v>9.3307311685766156E-2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0.18268684674707625</v>
          </cell>
          <cell r="C22">
            <v>0.50581044471036496</v>
          </cell>
          <cell r="D22">
            <v>0.18284238538999503</v>
          </cell>
          <cell r="E22">
            <v>3.0614790675499298E-2</v>
          </cell>
          <cell r="F22">
            <v>9.8045532477064393E-2</v>
          </cell>
          <cell r="G22">
            <v>0.99999999999999989</v>
          </cell>
        </row>
        <row r="23">
          <cell r="A23" t="str">
            <v>GENL</v>
          </cell>
          <cell r="B23">
            <v>0.18268684674707628</v>
          </cell>
          <cell r="C23">
            <v>0.50581044471036496</v>
          </cell>
          <cell r="D23">
            <v>0.18284238538999509</v>
          </cell>
          <cell r="E23">
            <v>3.0614790675499302E-2</v>
          </cell>
          <cell r="F23">
            <v>9.8045532477064393E-2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0.22224532091478286</v>
          </cell>
          <cell r="C25">
            <v>0.4460491782490813</v>
          </cell>
          <cell r="D25">
            <v>0.20276731585728536</v>
          </cell>
          <cell r="E25">
            <v>2.7527402069996116E-2</v>
          </cell>
          <cell r="F25">
            <v>0.10141078290885472</v>
          </cell>
          <cell r="G25">
            <v>1.0000000000000004</v>
          </cell>
        </row>
      </sheetData>
      <sheetData sheetId="23" refreshError="1"/>
      <sheetData sheetId="24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1</v>
          </cell>
          <cell r="D15" t="str">
            <v>/</v>
          </cell>
          <cell r="E15">
            <v>0</v>
          </cell>
          <cell r="F15">
            <v>0.39385918080195853</v>
          </cell>
          <cell r="G15">
            <v>0.26586072569860769</v>
          </cell>
          <cell r="H15">
            <v>8.1352847442011045E-2</v>
          </cell>
          <cell r="I15">
            <v>0</v>
          </cell>
          <cell r="J15">
            <v>0.15296706341305435</v>
          </cell>
          <cell r="K15">
            <v>1.3009771038016154E-2</v>
          </cell>
          <cell r="L15">
            <v>1.6516150972277965E-4</v>
          </cell>
          <cell r="M15">
            <v>0</v>
          </cell>
          <cell r="N15">
            <v>7.7491851805537082E-2</v>
          </cell>
          <cell r="O15">
            <v>1.529339829109236E-2</v>
          </cell>
          <cell r="P15">
            <v>0</v>
          </cell>
          <cell r="Q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0.33667032311153028</v>
          </cell>
          <cell r="G16">
            <v>0.26974969971876073</v>
          </cell>
          <cell r="H16">
            <v>8.9388973501969365E-2</v>
          </cell>
          <cell r="I16">
            <v>1.9250091904189776E-3</v>
          </cell>
          <cell r="J16">
            <v>0.18567601165460856</v>
          </cell>
          <cell r="K16">
            <v>1.078212623590177E-2</v>
          </cell>
          <cell r="L16">
            <v>2.2173803017706036E-4</v>
          </cell>
          <cell r="M16">
            <v>3.9500550278422151E-4</v>
          </cell>
          <cell r="N16">
            <v>7.0075451839795994E-2</v>
          </cell>
          <cell r="O16">
            <v>1.9184454454025727E-2</v>
          </cell>
          <cell r="P16">
            <v>1.5931206760027315E-2</v>
          </cell>
          <cell r="Q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0.39385918080195853</v>
          </cell>
          <cell r="G17">
            <v>0.26586072569860769</v>
          </cell>
          <cell r="H17">
            <v>8.1352847442011045E-2</v>
          </cell>
          <cell r="I17">
            <v>0</v>
          </cell>
          <cell r="J17">
            <v>0.15296706341305435</v>
          </cell>
          <cell r="K17">
            <v>1.3009771038016154E-2</v>
          </cell>
          <cell r="L17">
            <v>1.6516150972277965E-4</v>
          </cell>
          <cell r="M17">
            <v>0</v>
          </cell>
          <cell r="N17">
            <v>7.7491851805537082E-2</v>
          </cell>
          <cell r="O17">
            <v>1.529339829109236E-2</v>
          </cell>
          <cell r="P17">
            <v>0</v>
          </cell>
          <cell r="Q17">
            <v>1</v>
          </cell>
        </row>
        <row r="18">
          <cell r="A18" t="str">
            <v>F20</v>
          </cell>
          <cell r="B18" t="str">
            <v>12 Weighted Distribution Peaks</v>
          </cell>
          <cell r="F18">
            <v>0.48185384449784452</v>
          </cell>
          <cell r="G18">
            <v>0.31157440623203314</v>
          </cell>
          <cell r="H18">
            <v>9.8833884475618791E-2</v>
          </cell>
          <cell r="I18">
            <v>6.9917563780139515E-4</v>
          </cell>
          <cell r="J18">
            <v>0</v>
          </cell>
          <cell r="K18">
            <v>1.3505359359867476E-2</v>
          </cell>
          <cell r="L18">
            <v>2.1092886397717852E-4</v>
          </cell>
          <cell r="M18">
            <v>1.6090354124717585E-4</v>
          </cell>
          <cell r="N18">
            <v>9.3161497391610545E-2</v>
          </cell>
          <cell r="O18">
            <v>0</v>
          </cell>
          <cell r="P18">
            <v>0</v>
          </cell>
          <cell r="Q18">
            <v>1</v>
          </cell>
        </row>
        <row r="19">
          <cell r="A19" t="str">
            <v>F21</v>
          </cell>
          <cell r="B19" t="str">
            <v>Transformers      - NCP</v>
          </cell>
          <cell r="F19">
            <v>0.58833266525621186</v>
          </cell>
          <cell r="G19">
            <v>0.25399798927437112</v>
          </cell>
          <cell r="H19">
            <v>6.0681542529829526E-2</v>
          </cell>
          <cell r="I19">
            <v>3.6442674445197687E-3</v>
          </cell>
          <cell r="J19">
            <v>0</v>
          </cell>
          <cell r="K19">
            <v>1.8740864572651769E-2</v>
          </cell>
          <cell r="L19">
            <v>1.1866486860554856E-4</v>
          </cell>
          <cell r="M19">
            <v>7.0168637588579729E-4</v>
          </cell>
          <cell r="N19">
            <v>7.3782319677924674E-2</v>
          </cell>
          <cell r="O19">
            <v>0</v>
          </cell>
          <cell r="P19">
            <v>0</v>
          </cell>
          <cell r="Q19">
            <v>1</v>
          </cell>
        </row>
        <row r="20">
          <cell r="A20" t="str">
            <v>F22</v>
          </cell>
          <cell r="B20" t="str">
            <v>Secondary Lines - NCP</v>
          </cell>
          <cell r="F20">
            <v>0.88856570028351778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0.11143429971648222</v>
          </cell>
          <cell r="O20">
            <v>0</v>
          </cell>
          <cell r="P20">
            <v>0</v>
          </cell>
          <cell r="Q20">
            <v>1</v>
          </cell>
        </row>
        <row r="21">
          <cell r="A21" t="str">
            <v>F30</v>
          </cell>
          <cell r="B21" t="str">
            <v>MWH @ Input</v>
          </cell>
          <cell r="F21">
            <v>0.27948146542110203</v>
          </cell>
          <cell r="G21">
            <v>0.27363867373891371</v>
          </cell>
          <cell r="H21">
            <v>9.7425099561927686E-2</v>
          </cell>
          <cell r="I21">
            <v>3.8500183808379551E-3</v>
          </cell>
          <cell r="J21">
            <v>0.2183849598961628</v>
          </cell>
          <cell r="K21">
            <v>8.5544814337873872E-3</v>
          </cell>
          <cell r="L21">
            <v>2.7831455063134108E-4</v>
          </cell>
          <cell r="M21">
            <v>7.9001100556844303E-4</v>
          </cell>
          <cell r="N21">
            <v>6.2659051874054919E-2</v>
          </cell>
          <cell r="O21">
            <v>2.3075510616959095E-2</v>
          </cell>
          <cell r="P21">
            <v>3.186241352005463E-2</v>
          </cell>
          <cell r="Q21">
            <v>1</v>
          </cell>
        </row>
        <row r="22">
          <cell r="A22" t="str">
            <v>F40</v>
          </cell>
          <cell r="B22" t="str">
            <v>Average Customers</v>
          </cell>
          <cell r="F22">
            <v>0.86639548067903349</v>
          </cell>
          <cell r="G22">
            <v>1.7996331158627477E-2</v>
          </cell>
          <cell r="H22">
            <v>3.1994023103155088E-4</v>
          </cell>
          <cell r="I22">
            <v>1.134579027089248E-2</v>
          </cell>
          <cell r="J22">
            <v>1.8512081009412404E-4</v>
          </cell>
          <cell r="K22">
            <v>3.5620402321428607E-3</v>
          </cell>
          <cell r="L22">
            <v>2.8851161113984699E-3</v>
          </cell>
          <cell r="M22">
            <v>6.0264183675717484E-4</v>
          </cell>
          <cell r="N22">
            <v>9.6705199070526743E-2</v>
          </cell>
          <cell r="O22">
            <v>1.1697997478301677E-6</v>
          </cell>
          <cell r="P22">
            <v>1.1697997478301677E-6</v>
          </cell>
          <cell r="Q22">
            <v>1</v>
          </cell>
        </row>
        <row r="23">
          <cell r="A23" t="str">
            <v>F41</v>
          </cell>
          <cell r="B23" t="str">
            <v>Weighted Customers Acct 902</v>
          </cell>
          <cell r="F23">
            <v>0.84357805995167301</v>
          </cell>
          <cell r="G23">
            <v>1.8435275837167413E-2</v>
          </cell>
          <cell r="H23">
            <v>2.3311072633136049E-2</v>
          </cell>
          <cell r="I23">
            <v>0</v>
          </cell>
          <cell r="J23">
            <v>1.3130534664860982E-2</v>
          </cell>
          <cell r="K23">
            <v>3.7964451523138901E-3</v>
          </cell>
          <cell r="L23">
            <v>2.8091335957585333E-3</v>
          </cell>
          <cell r="M23">
            <v>5.8677064093050606E-4</v>
          </cell>
          <cell r="N23">
            <v>9.4158367672022708E-2</v>
          </cell>
          <cell r="O23">
            <v>9.7169926068502215E-5</v>
          </cell>
          <cell r="P23">
            <v>9.7169926068502215E-5</v>
          </cell>
          <cell r="Q23">
            <v>1</v>
          </cell>
        </row>
        <row r="24">
          <cell r="A24" t="str">
            <v>F42</v>
          </cell>
          <cell r="B24" t="str">
            <v>Weighted Customers Acct 903</v>
          </cell>
          <cell r="F24">
            <v>0.87083139955935285</v>
          </cell>
          <cell r="G24">
            <v>1.9459829672089236E-2</v>
          </cell>
          <cell r="H24">
            <v>3.4595842598384894E-4</v>
          </cell>
          <cell r="I24">
            <v>1.0307045851633702E-2</v>
          </cell>
          <cell r="J24">
            <v>6.5144830588063777E-4</v>
          </cell>
          <cell r="K24">
            <v>3.4419518680686586E-3</v>
          </cell>
          <cell r="L24">
            <v>2.6223261067933588E-3</v>
          </cell>
          <cell r="M24">
            <v>5.4775037140818183E-4</v>
          </cell>
          <cell r="N24">
            <v>9.178405668484485E-2</v>
          </cell>
          <cell r="O24">
            <v>4.1165769723894958E-6</v>
          </cell>
          <cell r="P24">
            <v>4.1165769723894958E-6</v>
          </cell>
          <cell r="Q24">
            <v>1</v>
          </cell>
        </row>
        <row r="25">
          <cell r="A25" t="str">
            <v>F43</v>
          </cell>
          <cell r="B25" t="str">
            <v>Residential Split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A26" t="str">
            <v>F44</v>
          </cell>
          <cell r="B26" t="str">
            <v>Commercial Split</v>
          </cell>
          <cell r="F26">
            <v>0</v>
          </cell>
          <cell r="G26">
            <v>0.14954894829198281</v>
          </cell>
          <cell r="H26">
            <v>1.771637071444181E-3</v>
          </cell>
          <cell r="I26">
            <v>0</v>
          </cell>
          <cell r="J26">
            <v>3.8440342283469929E-4</v>
          </cell>
          <cell r="K26">
            <v>0</v>
          </cell>
          <cell r="L26">
            <v>0</v>
          </cell>
          <cell r="M26">
            <v>0</v>
          </cell>
          <cell r="N26">
            <v>0.84829501121373829</v>
          </cell>
          <cell r="O26">
            <v>0</v>
          </cell>
          <cell r="P26">
            <v>0</v>
          </cell>
          <cell r="Q26">
            <v>1</v>
          </cell>
        </row>
        <row r="27">
          <cell r="A27" t="str">
            <v>F45</v>
          </cell>
          <cell r="B27" t="str">
            <v>Industrial / Irrigation Split</v>
          </cell>
          <cell r="F27">
            <v>0</v>
          </cell>
          <cell r="G27">
            <v>0.17500822410237038</v>
          </cell>
          <cell r="H27">
            <v>1.3657184567698802E-2</v>
          </cell>
          <cell r="I27">
            <v>0</v>
          </cell>
          <cell r="J27">
            <v>1.5265156724391458E-2</v>
          </cell>
          <cell r="K27">
            <v>0.38654804345756333</v>
          </cell>
          <cell r="L27">
            <v>0</v>
          </cell>
          <cell r="M27">
            <v>0</v>
          </cell>
          <cell r="N27">
            <v>0.40926750080744562</v>
          </cell>
          <cell r="O27">
            <v>1.2694517026520962E-4</v>
          </cell>
          <cell r="P27">
            <v>1.2694517026520962E-4</v>
          </cell>
          <cell r="Q27">
            <v>1</v>
          </cell>
        </row>
        <row r="28">
          <cell r="A28" t="str">
            <v>F46</v>
          </cell>
          <cell r="B28" t="str">
            <v>Lighting / OSPA  Split</v>
          </cell>
          <cell r="F28">
            <v>0</v>
          </cell>
          <cell r="G28">
            <v>0</v>
          </cell>
          <cell r="H28">
            <v>0</v>
          </cell>
          <cell r="I28">
            <v>0.7648736568856177</v>
          </cell>
          <cell r="J28">
            <v>0</v>
          </cell>
          <cell r="K28">
            <v>0</v>
          </cell>
          <cell r="L28">
            <v>0.19449939210725198</v>
          </cell>
          <cell r="M28">
            <v>4.0626951007130423E-2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</row>
        <row r="29">
          <cell r="A29" t="str">
            <v>F47</v>
          </cell>
          <cell r="B29" t="str">
            <v>Wtd Customers Acct 902 - irrigation</v>
          </cell>
          <cell r="F29">
            <v>0.84501580290429745</v>
          </cell>
          <cell r="G29">
            <v>1.8466695795998602E-2</v>
          </cell>
          <cell r="H29">
            <v>2.3350802602403301E-2</v>
          </cell>
          <cell r="I29">
            <v>0</v>
          </cell>
          <cell r="J29">
            <v>1.3152913546644223E-2</v>
          </cell>
          <cell r="K29">
            <v>2.0985766225851007E-3</v>
          </cell>
          <cell r="L29">
            <v>2.8139213115871238E-3</v>
          </cell>
          <cell r="M29">
            <v>5.877706969939048E-4</v>
          </cell>
          <cell r="N29">
            <v>9.431884544637216E-2</v>
          </cell>
          <cell r="O29">
            <v>9.7335536559154423E-5</v>
          </cell>
          <cell r="P29">
            <v>9.7335536559154423E-5</v>
          </cell>
          <cell r="Q29">
            <v>1</v>
          </cell>
        </row>
        <row r="30">
          <cell r="A30" t="str">
            <v>F48</v>
          </cell>
          <cell r="B30" t="str">
            <v>Wtd Customers Acct 903 - irrigation</v>
          </cell>
          <cell r="F30">
            <v>0.8721767908289928</v>
          </cell>
          <cell r="G30">
            <v>1.9489894142620222E-2</v>
          </cell>
          <cell r="H30">
            <v>3.4649291457281413E-4</v>
          </cell>
          <cell r="I30">
            <v>1.0322969725659815E-2</v>
          </cell>
          <cell r="J30">
            <v>6.5245476116440105E-4</v>
          </cell>
          <cell r="K30">
            <v>1.9023191695640171E-3</v>
          </cell>
          <cell r="L30">
            <v>2.6263774704120956E-3</v>
          </cell>
          <cell r="M30">
            <v>5.4859661853249014E-4</v>
          </cell>
          <cell r="N30">
            <v>9.1925858494722623E-2</v>
          </cell>
          <cell r="O30">
            <v>4.1229368793958985E-6</v>
          </cell>
          <cell r="P30">
            <v>4.1229368793958985E-6</v>
          </cell>
          <cell r="Q30">
            <v>1</v>
          </cell>
        </row>
        <row r="31">
          <cell r="A31" t="str">
            <v>F50</v>
          </cell>
          <cell r="B31" t="str">
            <v>Contribution in Aid of Construction</v>
          </cell>
          <cell r="F31">
            <v>0.3903724654670887</v>
          </cell>
          <cell r="G31">
            <v>5.5204783015432655E-2</v>
          </cell>
          <cell r="H31">
            <v>1.7687171638026796E-2</v>
          </cell>
          <cell r="I31">
            <v>9.5727964680011781E-4</v>
          </cell>
          <cell r="J31">
            <v>0.17243958688734101</v>
          </cell>
          <cell r="K31">
            <v>3.7704508937679939E-3</v>
          </cell>
          <cell r="L31">
            <v>2.8829628303520989E-3</v>
          </cell>
          <cell r="M31">
            <v>7.4093430854058747E-3</v>
          </cell>
          <cell r="N31">
            <v>0.34927595653578469</v>
          </cell>
          <cell r="O31">
            <v>0</v>
          </cell>
          <cell r="P31">
            <v>0</v>
          </cell>
          <cell r="Q31">
            <v>1</v>
          </cell>
        </row>
        <row r="32">
          <cell r="A32" t="str">
            <v>F51</v>
          </cell>
          <cell r="B32" t="str">
            <v>Security Deposits</v>
          </cell>
          <cell r="F32">
            <v>0.30790618562626315</v>
          </cell>
          <cell r="G32">
            <v>4.3118912685377882E-2</v>
          </cell>
          <cell r="H32">
            <v>0.10854889796137142</v>
          </cell>
          <cell r="I32">
            <v>1.6339777521456856E-3</v>
          </cell>
          <cell r="J32">
            <v>0.1830209451537054</v>
          </cell>
          <cell r="K32">
            <v>8.4299691261803377E-3</v>
          </cell>
          <cell r="L32">
            <v>0</v>
          </cell>
          <cell r="M32">
            <v>0</v>
          </cell>
          <cell r="N32">
            <v>0.34734111169495613</v>
          </cell>
          <cell r="O32">
            <v>0</v>
          </cell>
          <cell r="P32">
            <v>0</v>
          </cell>
          <cell r="Q32">
            <v>1</v>
          </cell>
        </row>
        <row r="33">
          <cell r="A33" t="str">
            <v>F60</v>
          </cell>
          <cell r="B33" t="str">
            <v>Meters</v>
          </cell>
          <cell r="F33">
            <v>0.69207039078932875</v>
          </cell>
          <cell r="G33">
            <v>0.11668216993772153</v>
          </cell>
          <cell r="H33">
            <v>1.3380058378638931E-2</v>
          </cell>
          <cell r="I33">
            <v>0</v>
          </cell>
          <cell r="J33">
            <v>4.3044113766125575E-2</v>
          </cell>
          <cell r="K33">
            <v>9.8778779929939754E-3</v>
          </cell>
          <cell r="L33">
            <v>2.2441272515058845E-3</v>
          </cell>
          <cell r="M33">
            <v>4.6875235399409994E-4</v>
          </cell>
          <cell r="N33">
            <v>0.11637529157454736</v>
          </cell>
          <cell r="O33">
            <v>2.9286089775720624E-3</v>
          </cell>
          <cell r="P33">
            <v>2.9286089775720624E-3</v>
          </cell>
          <cell r="Q33">
            <v>1</v>
          </cell>
        </row>
        <row r="34">
          <cell r="A34" t="str">
            <v>F70</v>
          </cell>
          <cell r="B34" t="str">
            <v>Services</v>
          </cell>
          <cell r="F34">
            <v>0.79963259447844093</v>
          </cell>
          <cell r="G34">
            <v>7.6728663408577744E-2</v>
          </cell>
          <cell r="H34">
            <v>6.8875427433031404E-3</v>
          </cell>
          <cell r="I34">
            <v>0</v>
          </cell>
          <cell r="J34">
            <v>0</v>
          </cell>
          <cell r="K34">
            <v>0</v>
          </cell>
          <cell r="L34">
            <v>2.8991380892467692E-3</v>
          </cell>
          <cell r="M34">
            <v>6.0557074157735946E-4</v>
          </cell>
          <cell r="N34">
            <v>0.11324649053885388</v>
          </cell>
          <cell r="O34">
            <v>0</v>
          </cell>
          <cell r="P34">
            <v>0</v>
          </cell>
          <cell r="Q34">
            <v>1</v>
          </cell>
        </row>
        <row r="35">
          <cell r="A35" t="str">
            <v>F80</v>
          </cell>
          <cell r="B35" t="str">
            <v>Uncollectables</v>
          </cell>
          <cell r="F35">
            <v>0.88073750797343053</v>
          </cell>
          <cell r="G35">
            <v>5.4687449870511343E-2</v>
          </cell>
          <cell r="H35">
            <v>1.7051813441055764E-2</v>
          </cell>
          <cell r="I35">
            <v>0</v>
          </cell>
          <cell r="J35">
            <v>2.8855266766568535E-2</v>
          </cell>
          <cell r="K35">
            <v>4.2086547322533596E-3</v>
          </cell>
          <cell r="L35">
            <v>0</v>
          </cell>
          <cell r="M35">
            <v>0</v>
          </cell>
          <cell r="N35">
            <v>1.4459307216180496E-2</v>
          </cell>
          <cell r="O35">
            <v>0</v>
          </cell>
          <cell r="P35">
            <v>0</v>
          </cell>
          <cell r="Q35">
            <v>1</v>
          </cell>
        </row>
        <row r="36">
          <cell r="A36" t="str">
            <v>F85</v>
          </cell>
          <cell r="B36" t="str">
            <v>Firm Sales - Utah Share</v>
          </cell>
          <cell r="D36" t="str">
            <v>NPC</v>
          </cell>
          <cell r="F36">
            <v>0.35030706999642736</v>
          </cell>
          <cell r="G36">
            <v>0.27217954465304461</v>
          </cell>
          <cell r="H36">
            <v>8.8410065009545083E-2</v>
          </cell>
          <cell r="I36">
            <v>1.2303204921499675E-3</v>
          </cell>
          <cell r="J36">
            <v>0.17612981880983142</v>
          </cell>
          <cell r="K36">
            <v>6.8048466205543161E-3</v>
          </cell>
          <cell r="L36">
            <v>2.1551934573563316E-4</v>
          </cell>
          <cell r="M36">
            <v>2.9132414636560012E-4</v>
          </cell>
          <cell r="N36">
            <v>7.1675687960684312E-2</v>
          </cell>
          <cell r="O36">
            <v>1.8432500341187794E-2</v>
          </cell>
          <cell r="P36">
            <v>1.4323302624473906E-2</v>
          </cell>
          <cell r="Q36">
            <v>1</v>
          </cell>
        </row>
        <row r="37">
          <cell r="A37" t="str">
            <v>F86</v>
          </cell>
          <cell r="B37" t="str">
            <v>Non Firm Sales - Utah Share</v>
          </cell>
          <cell r="D37" t="str">
            <v>NPC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</row>
        <row r="38">
          <cell r="A38" t="str">
            <v>F87</v>
          </cell>
          <cell r="B38" t="str">
            <v>Firm Purchases (Non-Seasonal) - Utah Share</v>
          </cell>
          <cell r="D38" t="str">
            <v>NPC</v>
          </cell>
          <cell r="F38">
            <v>0.34667244803541397</v>
          </cell>
          <cell r="G38">
            <v>0.27305825488092689</v>
          </cell>
          <cell r="H38">
            <v>8.9071927081981472E-2</v>
          </cell>
          <cell r="I38">
            <v>1.1730945102449868E-3</v>
          </cell>
          <cell r="J38">
            <v>0.17716317348151003</v>
          </cell>
          <cell r="K38">
            <v>6.6588157513911422E-3</v>
          </cell>
          <cell r="L38">
            <v>2.1772150317131943E-4</v>
          </cell>
          <cell r="M38">
            <v>2.7781004563879019E-4</v>
          </cell>
          <cell r="N38">
            <v>7.1924530797149944E-2</v>
          </cell>
          <cell r="O38">
            <v>1.8629849293433275E-2</v>
          </cell>
          <cell r="P38">
            <v>1.5152374619138124E-2</v>
          </cell>
          <cell r="Q38">
            <v>1</v>
          </cell>
        </row>
        <row r="39">
          <cell r="A39" t="str">
            <v>F88</v>
          </cell>
          <cell r="B39" t="str">
            <v xml:space="preserve">Seasonal Purchases - Utah Share </v>
          </cell>
          <cell r="D39" t="str">
            <v>NPC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</row>
        <row r="40">
          <cell r="A40" t="str">
            <v>F89</v>
          </cell>
          <cell r="B40" t="str">
            <v>Non firm Purchases - Utah Share</v>
          </cell>
          <cell r="D40" t="str">
            <v>NPC</v>
          </cell>
          <cell r="F40">
            <v>0.27836033973847929</v>
          </cell>
          <cell r="G40">
            <v>0.27330935462525729</v>
          </cell>
          <cell r="H40">
            <v>9.7522019330792506E-2</v>
          </cell>
          <cell r="I40">
            <v>3.8801445064996663E-3</v>
          </cell>
          <cell r="J40">
            <v>0.21980478198649783</v>
          </cell>
          <cell r="K40">
            <v>7.6436467678762292E-3</v>
          </cell>
          <cell r="L40">
            <v>2.8279777464428112E-4</v>
          </cell>
          <cell r="M40">
            <v>8.0329176722919373E-4</v>
          </cell>
          <cell r="N40">
            <v>6.2769548088920241E-2</v>
          </cell>
          <cell r="O40">
            <v>2.3301183730901783E-2</v>
          </cell>
          <cell r="P40">
            <v>3.2322891682901686E-2</v>
          </cell>
          <cell r="Q40">
            <v>1</v>
          </cell>
        </row>
        <row r="41">
          <cell r="A41" t="str">
            <v>F90</v>
          </cell>
          <cell r="B41" t="str">
            <v>Coal (Non-Seasonal) - Utah Share</v>
          </cell>
          <cell r="D41" t="str">
            <v>NPC</v>
          </cell>
          <cell r="F41">
            <v>0.27989364106980369</v>
          </cell>
          <cell r="G41">
            <v>0.27371170072966838</v>
          </cell>
          <cell r="H41">
            <v>9.7294877397631124E-2</v>
          </cell>
          <cell r="I41">
            <v>3.8461923203840218E-3</v>
          </cell>
          <cell r="J41">
            <v>0.21815125766876281</v>
          </cell>
          <cell r="K41">
            <v>8.396744654897037E-3</v>
          </cell>
          <cell r="L41">
            <v>2.7788606216451326E-4</v>
          </cell>
          <cell r="M41">
            <v>7.9195187207779306E-4</v>
          </cell>
          <cell r="N41">
            <v>6.2633542317171179E-2</v>
          </cell>
          <cell r="O41">
            <v>2.3031462727292104E-2</v>
          </cell>
          <cell r="P41">
            <v>3.1970743180147206E-2</v>
          </cell>
          <cell r="Q41">
            <v>1</v>
          </cell>
        </row>
        <row r="42">
          <cell r="A42" t="str">
            <v>F91</v>
          </cell>
          <cell r="B42" t="str">
            <v>Seasonal Cholla Coal - Utah Share</v>
          </cell>
          <cell r="D42" t="str">
            <v>NPC</v>
          </cell>
          <cell r="F42">
            <v>0.27936760362645702</v>
          </cell>
          <cell r="G42">
            <v>0.2736390627085869</v>
          </cell>
          <cell r="H42">
            <v>9.7250818853697463E-2</v>
          </cell>
          <cell r="I42">
            <v>3.8594299352611131E-3</v>
          </cell>
          <cell r="J42">
            <v>0.21879186085050456</v>
          </cell>
          <cell r="K42">
            <v>7.9117686242980313E-3</v>
          </cell>
          <cell r="L42">
            <v>2.8093962865962952E-4</v>
          </cell>
          <cell r="M42">
            <v>8.0133532595202885E-4</v>
          </cell>
          <cell r="N42">
            <v>6.2703344358816734E-2</v>
          </cell>
          <cell r="O42">
            <v>2.3073100435425375E-2</v>
          </cell>
          <cell r="P42">
            <v>3.2320735652341087E-2</v>
          </cell>
          <cell r="Q42">
            <v>1</v>
          </cell>
        </row>
        <row r="43">
          <cell r="A43" t="str">
            <v>F92</v>
          </cell>
          <cell r="B43" t="str">
            <v>Gas (Non-Seasonal) - Utah Share</v>
          </cell>
          <cell r="D43" t="str">
            <v>NPC</v>
          </cell>
          <cell r="F43">
            <v>0.28310390680900482</v>
          </cell>
          <cell r="G43">
            <v>0.27394743999903315</v>
          </cell>
          <cell r="H43">
            <v>9.6599779505266797E-2</v>
          </cell>
          <cell r="I43">
            <v>3.7955905111076863E-3</v>
          </cell>
          <cell r="J43">
            <v>0.21550300095280078</v>
          </cell>
          <cell r="K43">
            <v>9.3498520735939544E-3</v>
          </cell>
          <cell r="L43">
            <v>2.7297187001860506E-4</v>
          </cell>
          <cell r="M43">
            <v>7.7323988190617146E-4</v>
          </cell>
          <cell r="N43">
            <v>6.2672213029956833E-2</v>
          </cell>
          <cell r="O43">
            <v>2.2604300455749356E-2</v>
          </cell>
          <cell r="P43">
            <v>3.1377704911561784E-2</v>
          </cell>
          <cell r="Q43">
            <v>1</v>
          </cell>
        </row>
        <row r="44">
          <cell r="A44" t="str">
            <v>F93</v>
          </cell>
          <cell r="B44" t="str">
            <v>Seasonal CT Gas - Utah Share</v>
          </cell>
          <cell r="D44" t="str">
            <v>NPC</v>
          </cell>
          <cell r="F44">
            <v>0.28071804027925734</v>
          </cell>
          <cell r="G44">
            <v>0.27446520320621243</v>
          </cell>
          <cell r="H44">
            <v>9.7349019745988766E-2</v>
          </cell>
          <cell r="I44">
            <v>3.8035803386604551E-3</v>
          </cell>
          <cell r="J44">
            <v>0.21609865539811915</v>
          </cell>
          <cell r="K44">
            <v>1.0246209265173764E-2</v>
          </cell>
          <cell r="L44">
            <v>2.6988960057477702E-4</v>
          </cell>
          <cell r="M44">
            <v>7.6218192455213788E-4</v>
          </cell>
          <cell r="N44">
            <v>6.2526319356269497E-2</v>
          </cell>
          <cell r="O44">
            <v>2.2686476785682388E-2</v>
          </cell>
          <cell r="P44">
            <v>3.1074424099509373E-2</v>
          </cell>
          <cell r="Q44">
            <v>1</v>
          </cell>
        </row>
        <row r="45">
          <cell r="A45" t="str">
            <v>F94</v>
          </cell>
          <cell r="B45" t="str">
            <v>Other Generation - Utah Share</v>
          </cell>
          <cell r="D45" t="str">
            <v>NPC</v>
          </cell>
          <cell r="F45">
            <v>0.27942936261223555</v>
          </cell>
          <cell r="G45">
            <v>0.27355335575726109</v>
          </cell>
          <cell r="H45">
            <v>9.7295229454999493E-2</v>
          </cell>
          <cell r="I45">
            <v>3.8630364410515441E-3</v>
          </cell>
          <cell r="J45">
            <v>0.2189090705256351</v>
          </cell>
          <cell r="K45">
            <v>7.870876207060739E-3</v>
          </cell>
          <cell r="L45">
            <v>2.7946191913206066E-4</v>
          </cell>
          <cell r="M45">
            <v>7.9707608795900832E-4</v>
          </cell>
          <cell r="N45">
            <v>6.2688084991800577E-2</v>
          </cell>
          <cell r="O45">
            <v>2.3073020940076277E-2</v>
          </cell>
          <cell r="P45">
            <v>3.2241425062788605E-2</v>
          </cell>
          <cell r="Q45">
            <v>1</v>
          </cell>
        </row>
        <row r="46">
          <cell r="A46" t="str">
            <v>F95</v>
          </cell>
          <cell r="B46" t="str">
            <v>Firm Wheeling - Utah Share</v>
          </cell>
          <cell r="D46" t="str">
            <v>NPC</v>
          </cell>
          <cell r="F46">
            <v>0.34655225713605481</v>
          </cell>
          <cell r="G46">
            <v>0.2731235760757999</v>
          </cell>
          <cell r="H46">
            <v>8.8991585302137965E-2</v>
          </cell>
          <cell r="I46">
            <v>1.2179063701854291E-3</v>
          </cell>
          <cell r="J46">
            <v>0.17757846971381588</v>
          </cell>
          <cell r="K46">
            <v>6.4744237838206958E-3</v>
          </cell>
          <cell r="L46">
            <v>2.1855816675569437E-4</v>
          </cell>
          <cell r="M46">
            <v>2.8849248453509136E-4</v>
          </cell>
          <cell r="N46">
            <v>7.1632675537816534E-2</v>
          </cell>
          <cell r="O46">
            <v>1.8620021920263283E-2</v>
          </cell>
          <cell r="P46">
            <v>1.5302033508814664E-2</v>
          </cell>
          <cell r="Q46">
            <v>1</v>
          </cell>
        </row>
        <row r="47">
          <cell r="A47" t="str">
            <v>F96</v>
          </cell>
          <cell r="B47" t="str">
            <v>Non-Firm Wheeling - Utah Share</v>
          </cell>
          <cell r="D47" t="str">
            <v>NPC</v>
          </cell>
          <cell r="F47">
            <v>0.28724649001491021</v>
          </cell>
          <cell r="G47">
            <v>0.27003623046405112</v>
          </cell>
          <cell r="H47">
            <v>9.5417630207134688E-2</v>
          </cell>
          <cell r="I47">
            <v>3.8637518987884858E-3</v>
          </cell>
          <cell r="J47">
            <v>0.21955042194770905</v>
          </cell>
          <cell r="K47">
            <v>4.1772786330273688E-3</v>
          </cell>
          <cell r="L47">
            <v>2.9592211490033936E-4</v>
          </cell>
          <cell r="M47">
            <v>8.4741908206848642E-4</v>
          </cell>
          <cell r="N47">
            <v>6.3343910351668781E-2</v>
          </cell>
          <cell r="O47">
            <v>2.3478761037557562E-2</v>
          </cell>
          <cell r="P47">
            <v>3.1742184248183848E-2</v>
          </cell>
          <cell r="Q47">
            <v>1</v>
          </cell>
        </row>
        <row r="48">
          <cell r="A48" t="str">
            <v>F101</v>
          </cell>
          <cell r="B48" t="str">
            <v>Rate Base</v>
          </cell>
          <cell r="F48">
            <v>0.43484556961344639</v>
          </cell>
          <cell r="G48">
            <v>0.25967721665442628</v>
          </cell>
          <cell r="H48">
            <v>7.8814487795710403E-2</v>
          </cell>
          <cell r="I48">
            <v>2.9540741699177861E-3</v>
          </cell>
          <cell r="J48">
            <v>0.11820209830049772</v>
          </cell>
          <cell r="K48">
            <v>1.246918550274404E-2</v>
          </cell>
          <cell r="L48">
            <v>2.4886311355571815E-4</v>
          </cell>
          <cell r="M48">
            <v>9.6598015169964798E-5</v>
          </cell>
          <cell r="N48">
            <v>7.9498979238842804E-2</v>
          </cell>
          <cell r="O48">
            <v>1.1873285902728006E-2</v>
          </cell>
          <cell r="P48">
            <v>1.3196416929609248E-3</v>
          </cell>
          <cell r="Q48">
            <v>1</v>
          </cell>
        </row>
        <row r="49">
          <cell r="A49" t="str">
            <v>F101G</v>
          </cell>
          <cell r="B49" t="str">
            <v>Generation Rate Base</v>
          </cell>
          <cell r="F49">
            <v>0.38504795780976275</v>
          </cell>
          <cell r="G49">
            <v>0.26659483509122012</v>
          </cell>
          <cell r="H49">
            <v>8.2598724692854633E-2</v>
          </cell>
          <cell r="I49">
            <v>2.966661943610926E-4</v>
          </cell>
          <cell r="J49">
            <v>0.1578702869541356</v>
          </cell>
          <cell r="K49">
            <v>1.2637102646179288E-2</v>
          </cell>
          <cell r="L49">
            <v>1.7374633443486382E-4</v>
          </cell>
          <cell r="M49">
            <v>6.1352439993926078E-5</v>
          </cell>
          <cell r="N49">
            <v>7.6338581432386615E-2</v>
          </cell>
          <cell r="O49">
            <v>1.5889679072187215E-2</v>
          </cell>
          <cell r="P49">
            <v>2.4910673324853314E-3</v>
          </cell>
          <cell r="Q49">
            <v>1</v>
          </cell>
        </row>
        <row r="50">
          <cell r="A50" t="str">
            <v>F101T</v>
          </cell>
          <cell r="B50" t="str">
            <v>Transmission Rate Base</v>
          </cell>
          <cell r="F50">
            <v>0.39180048356104913</v>
          </cell>
          <cell r="G50">
            <v>0.26575623340559162</v>
          </cell>
          <cell r="H50">
            <v>8.1331480768096043E-2</v>
          </cell>
          <cell r="I50">
            <v>7.0982288945963629E-6</v>
          </cell>
          <cell r="J50">
            <v>0.15658351757362024</v>
          </cell>
          <cell r="K50">
            <v>1.2957751168916216E-2</v>
          </cell>
          <cell r="L50">
            <v>1.5256260314924598E-4</v>
          </cell>
          <cell r="M50">
            <v>-3.1154026734427328E-5</v>
          </cell>
          <cell r="N50">
            <v>7.5889499432870225E-2</v>
          </cell>
          <cell r="O50">
            <v>1.5462248871938589E-2</v>
          </cell>
          <cell r="P50">
            <v>9.0278412604472133E-5</v>
          </cell>
          <cell r="Q50">
            <v>1</v>
          </cell>
        </row>
        <row r="51">
          <cell r="A51" t="str">
            <v>F101D</v>
          </cell>
          <cell r="B51" t="str">
            <v>Distribution Rate Base</v>
          </cell>
          <cell r="F51">
            <v>0.57744372906857089</v>
          </cell>
          <cell r="G51">
            <v>0.23717171245303398</v>
          </cell>
          <cell r="H51">
            <v>6.886293583784249E-2</v>
          </cell>
          <cell r="I51">
            <v>1.1168153831460635E-2</v>
          </cell>
          <cell r="J51">
            <v>5.2983511360720197E-4</v>
          </cell>
          <cell r="K51">
            <v>1.159918627374203E-2</v>
          </cell>
          <cell r="L51">
            <v>4.8992201754331397E-4</v>
          </cell>
          <cell r="M51">
            <v>2.8840902482305008E-4</v>
          </cell>
          <cell r="N51">
            <v>9.2304689224476988E-2</v>
          </cell>
          <cell r="O51">
            <v>5.5890122797952235E-5</v>
          </cell>
          <cell r="P51">
            <v>8.5537032105579837E-5</v>
          </cell>
          <cell r="Q51">
            <v>1</v>
          </cell>
        </row>
        <row r="52">
          <cell r="A52" t="str">
            <v>F101R</v>
          </cell>
          <cell r="B52" t="str">
            <v>Retail Rate Base</v>
          </cell>
          <cell r="F52">
            <v>0.35953969792254109</v>
          </cell>
          <cell r="G52">
            <v>5.3923193937701321E-2</v>
          </cell>
          <cell r="H52">
            <v>9.7212167479595171E-2</v>
          </cell>
          <cell r="I52">
            <v>1.3973322824960696E-3</v>
          </cell>
          <cell r="J52">
            <v>0.16286011887628254</v>
          </cell>
          <cell r="K52">
            <v>7.7217084091617061E-3</v>
          </cell>
          <cell r="L52">
            <v>-1.9230500070707975E-4</v>
          </cell>
          <cell r="M52">
            <v>-1.181185404691188E-4</v>
          </cell>
          <cell r="N52">
            <v>0.31677302983348293</v>
          </cell>
          <cell r="O52">
            <v>8.9999412667395571E-4</v>
          </cell>
          <cell r="P52">
            <v>-1.6819327036777785E-5</v>
          </cell>
          <cell r="Q52">
            <v>1</v>
          </cell>
        </row>
        <row r="53">
          <cell r="A53" t="str">
            <v>F101M</v>
          </cell>
          <cell r="B53" t="str">
            <v>Misc Rate Base</v>
          </cell>
          <cell r="F53">
            <v>0.43476634411769588</v>
          </cell>
          <cell r="G53">
            <v>0.25838882986834311</v>
          </cell>
          <cell r="H53">
            <v>7.8657175462933576E-2</v>
          </cell>
          <cell r="I53">
            <v>3.789612875728432E-3</v>
          </cell>
          <cell r="J53">
            <v>0.11804211200616138</v>
          </cell>
          <cell r="K53">
            <v>1.2465839314937133E-2</v>
          </cell>
          <cell r="L53">
            <v>2.4712352339906115E-4</v>
          </cell>
          <cell r="M53">
            <v>9.4846817017371678E-5</v>
          </cell>
          <cell r="N53">
            <v>8.0837097968578978E-2</v>
          </cell>
          <cell r="O53">
            <v>1.1765140213513593E-2</v>
          </cell>
          <cell r="P53">
            <v>9.458778316403071E-4</v>
          </cell>
          <cell r="Q53">
            <v>1</v>
          </cell>
        </row>
        <row r="54">
          <cell r="A54" t="str">
            <v>F102</v>
          </cell>
          <cell r="B54" t="str">
            <v>SGP - System Gross Plant</v>
          </cell>
          <cell r="F54">
            <v>0.44080334814888567</v>
          </cell>
          <cell r="G54">
            <v>0.25764750146958765</v>
          </cell>
          <cell r="H54">
            <v>7.7993688687088933E-2</v>
          </cell>
          <cell r="I54">
            <v>3.8975369846602145E-3</v>
          </cell>
          <cell r="J54">
            <v>0.11393004978590578</v>
          </cell>
          <cell r="K54">
            <v>1.257502286582074E-2</v>
          </cell>
          <cell r="L54">
            <v>2.4868246924769622E-4</v>
          </cell>
          <cell r="M54">
            <v>7.5704827595446362E-5</v>
          </cell>
          <cell r="N54">
            <v>8.1490585149242775E-2</v>
          </cell>
          <cell r="O54">
            <v>1.1315132095691311E-2</v>
          </cell>
          <cell r="P54">
            <v>2.2747516273718723E-5</v>
          </cell>
          <cell r="Q54">
            <v>1</v>
          </cell>
        </row>
        <row r="55">
          <cell r="A55" t="str">
            <v>F102G</v>
          </cell>
          <cell r="B55" t="str">
            <v>SGGP - System Gross Generation Plant</v>
          </cell>
          <cell r="F55">
            <v>0.39385918080195853</v>
          </cell>
          <cell r="G55">
            <v>0.26586072569860764</v>
          </cell>
          <cell r="H55">
            <v>8.1352847442011045E-2</v>
          </cell>
          <cell r="I55">
            <v>0</v>
          </cell>
          <cell r="J55">
            <v>0.15296706341305435</v>
          </cell>
          <cell r="K55">
            <v>1.3009771038016154E-2</v>
          </cell>
          <cell r="L55">
            <v>1.6516150972277962E-4</v>
          </cell>
          <cell r="M55">
            <v>0</v>
          </cell>
          <cell r="N55">
            <v>7.7491851805537082E-2</v>
          </cell>
          <cell r="O55">
            <v>1.5293398291092362E-2</v>
          </cell>
          <cell r="P55">
            <v>0</v>
          </cell>
          <cell r="Q55">
            <v>1</v>
          </cell>
        </row>
        <row r="56">
          <cell r="A56" t="str">
            <v>F102T</v>
          </cell>
          <cell r="B56" t="str">
            <v>SGTP - System Gross Transmission Plant</v>
          </cell>
          <cell r="F56">
            <v>0.39211765280407596</v>
          </cell>
          <cell r="G56">
            <v>0.26468516874853543</v>
          </cell>
          <cell r="H56">
            <v>8.0993129379227147E-2</v>
          </cell>
          <cell r="I56">
            <v>0</v>
          </cell>
          <cell r="J56">
            <v>0.1565636488633711</v>
          </cell>
          <cell r="K56">
            <v>1.2952245705071991E-2</v>
          </cell>
          <cell r="L56">
            <v>1.644312147153886E-4</v>
          </cell>
          <cell r="M56">
            <v>0</v>
          </cell>
          <cell r="N56">
            <v>7.7149205915571201E-2</v>
          </cell>
          <cell r="O56">
            <v>1.5374517369431885E-2</v>
          </cell>
          <cell r="P56">
            <v>0</v>
          </cell>
          <cell r="Q56">
            <v>1</v>
          </cell>
        </row>
        <row r="57">
          <cell r="A57" t="str">
            <v>F102D</v>
          </cell>
          <cell r="B57" t="str">
            <v>SGDP - System Gross Distribution Plant</v>
          </cell>
          <cell r="F57">
            <v>0.57399609783642525</v>
          </cell>
          <cell r="G57">
            <v>0.23565354093949839</v>
          </cell>
          <cell r="H57">
            <v>6.8891215784747384E-2</v>
          </cell>
          <cell r="I57">
            <v>1.4827987282042739E-2</v>
          </cell>
          <cell r="J57">
            <v>1.2719742675068942E-3</v>
          </cell>
          <cell r="K57">
            <v>1.1406666465071335E-2</v>
          </cell>
          <cell r="L57">
            <v>4.835587296723664E-4</v>
          </cell>
          <cell r="M57">
            <v>2.8801528380426137E-4</v>
          </cell>
          <cell r="N57">
            <v>9.3007859803131129E-2</v>
          </cell>
          <cell r="O57">
            <v>8.6541804050171723E-5</v>
          </cell>
          <cell r="P57">
            <v>8.6541804050171723E-5</v>
          </cell>
          <cell r="Q57">
            <v>1</v>
          </cell>
        </row>
        <row r="58">
          <cell r="A58" t="str">
            <v>F102R</v>
          </cell>
          <cell r="B58" t="str">
            <v>SGTP - System Gross Retail Plant</v>
          </cell>
          <cell r="F58">
            <v>0.44080334814888567</v>
          </cell>
          <cell r="G58">
            <v>0.25764750146958765</v>
          </cell>
          <cell r="H58">
            <v>7.7993688687088933E-2</v>
          </cell>
          <cell r="I58">
            <v>3.8975369846602145E-3</v>
          </cell>
          <cell r="J58">
            <v>0.11393004978590578</v>
          </cell>
          <cell r="K58">
            <v>1.257502286582074E-2</v>
          </cell>
          <cell r="L58">
            <v>2.4868246924769622E-4</v>
          </cell>
          <cell r="M58">
            <v>7.5704827595446362E-5</v>
          </cell>
          <cell r="N58">
            <v>8.1490585149242775E-2</v>
          </cell>
          <cell r="O58">
            <v>1.1315132095691311E-2</v>
          </cell>
          <cell r="P58">
            <v>2.2747516273718723E-5</v>
          </cell>
          <cell r="Q58">
            <v>1</v>
          </cell>
        </row>
        <row r="59">
          <cell r="A59" t="str">
            <v>F102M</v>
          </cell>
          <cell r="B59" t="str">
            <v>SGDP - System Gross Misc Plant</v>
          </cell>
          <cell r="F59">
            <v>0.44080334814888567</v>
          </cell>
          <cell r="G59">
            <v>0.25764750146958765</v>
          </cell>
          <cell r="H59">
            <v>7.7993688687088933E-2</v>
          </cell>
          <cell r="I59">
            <v>3.8975369846602145E-3</v>
          </cell>
          <cell r="J59">
            <v>0.11393004978590578</v>
          </cell>
          <cell r="K59">
            <v>1.257502286582074E-2</v>
          </cell>
          <cell r="L59">
            <v>2.4868246924769622E-4</v>
          </cell>
          <cell r="M59">
            <v>7.5704827595446362E-5</v>
          </cell>
          <cell r="N59">
            <v>8.1490585149242775E-2</v>
          </cell>
          <cell r="O59">
            <v>1.1315132095691311E-2</v>
          </cell>
          <cell r="P59">
            <v>2.2747516273718723E-5</v>
          </cell>
          <cell r="Q59">
            <v>1</v>
          </cell>
        </row>
        <row r="60">
          <cell r="A60" t="str">
            <v>F103</v>
          </cell>
          <cell r="B60" t="str">
            <v>SGP - System Gross Plant (Regulatory fees)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  <cell r="Q60">
            <v>1</v>
          </cell>
        </row>
        <row r="61">
          <cell r="A61" t="str">
            <v>F104</v>
          </cell>
          <cell r="B61" t="str">
            <v>SNP - System Net Plant</v>
          </cell>
          <cell r="F61">
            <v>0.43891839632130136</v>
          </cell>
          <cell r="G61">
            <v>0.25793267262626957</v>
          </cell>
          <cell r="H61">
            <v>7.820985155459502E-2</v>
          </cell>
          <cell r="I61">
            <v>2.9029237200162462E-3</v>
          </cell>
          <cell r="J61">
            <v>0.11592124377487985</v>
          </cell>
          <cell r="K61">
            <v>1.2543288470768814E-2</v>
          </cell>
          <cell r="L61">
            <v>2.5439801283569347E-4</v>
          </cell>
          <cell r="M61">
            <v>9.1878002056671379E-5</v>
          </cell>
          <cell r="N61">
            <v>8.1121852333217323E-2</v>
          </cell>
          <cell r="O61">
            <v>1.1533269175119619E-2</v>
          </cell>
          <cell r="P61">
            <v>5.7022600893963501E-4</v>
          </cell>
          <cell r="Q61">
            <v>1</v>
          </cell>
        </row>
        <row r="62">
          <cell r="A62" t="str">
            <v>F104G</v>
          </cell>
          <cell r="B62" t="str">
            <v>SNP - System Net Generation Plant</v>
          </cell>
          <cell r="F62">
            <v>0.39107721781534116</v>
          </cell>
          <cell r="G62">
            <v>0.26572188402159769</v>
          </cell>
          <cell r="H62">
            <v>8.1709093350411377E-2</v>
          </cell>
          <cell r="I62">
            <v>8.5306008421096095E-5</v>
          </cell>
          <cell r="J62">
            <v>0.15487501099322545</v>
          </cell>
          <cell r="K62">
            <v>1.2986697777650883E-2</v>
          </cell>
          <cell r="L62">
            <v>1.6800909529609003E-4</v>
          </cell>
          <cell r="M62">
            <v>1.7541337071379665E-5</v>
          </cell>
          <cell r="N62">
            <v>7.7191350355118662E-2</v>
          </cell>
          <cell r="O62">
            <v>1.5472053270214879E-2</v>
          </cell>
          <cell r="P62">
            <v>6.9583597565130465E-4</v>
          </cell>
          <cell r="Q62">
            <v>1</v>
          </cell>
        </row>
        <row r="63">
          <cell r="A63" t="str">
            <v>F104T</v>
          </cell>
          <cell r="B63" t="str">
            <v>SNP - System Net Transmission Plant</v>
          </cell>
          <cell r="F63">
            <v>0.39301340089102121</v>
          </cell>
          <cell r="G63">
            <v>0.26438245383235509</v>
          </cell>
          <cell r="H63">
            <v>8.0842149452387574E-2</v>
          </cell>
          <cell r="I63">
            <v>-3.5861111769743262E-5</v>
          </cell>
          <cell r="J63">
            <v>0.15627861611291183</v>
          </cell>
          <cell r="K63">
            <v>1.3050650368097289E-2</v>
          </cell>
          <cell r="L63">
            <v>1.6362279690772304E-4</v>
          </cell>
          <cell r="M63">
            <v>-7.3740570291975748E-6</v>
          </cell>
          <cell r="N63">
            <v>7.7310375767625422E-2</v>
          </cell>
          <cell r="O63">
            <v>1.5306791942790509E-2</v>
          </cell>
          <cell r="P63">
            <v>-3.0482599529754821E-4</v>
          </cell>
          <cell r="Q63">
            <v>1</v>
          </cell>
        </row>
        <row r="64">
          <cell r="A64" t="str">
            <v>F104D</v>
          </cell>
          <cell r="B64" t="str">
            <v>SNP - System Net Distribution Plant</v>
          </cell>
          <cell r="F64">
            <v>0.57678497099412973</v>
          </cell>
          <cell r="G64">
            <v>0.23662379159491087</v>
          </cell>
          <cell r="H64">
            <v>6.8802467710146975E-2</v>
          </cell>
          <cell r="I64">
            <v>1.1006450684674009E-2</v>
          </cell>
          <cell r="J64">
            <v>1.2164250241910998E-3</v>
          </cell>
          <cell r="K64">
            <v>1.1572202282808107E-2</v>
          </cell>
          <cell r="L64">
            <v>4.9614668835487846E-4</v>
          </cell>
          <cell r="M64">
            <v>3.0324653812634602E-4</v>
          </cell>
          <cell r="N64">
            <v>9.3029037616726956E-2</v>
          </cell>
          <cell r="O64">
            <v>8.2630432965579567E-5</v>
          </cell>
          <cell r="P64">
            <v>8.2630432965579567E-5</v>
          </cell>
          <cell r="Q64">
            <v>1</v>
          </cell>
        </row>
        <row r="65">
          <cell r="A65" t="str">
            <v>F104R</v>
          </cell>
          <cell r="B65" t="str">
            <v>SNP - System Net Retail Plant</v>
          </cell>
          <cell r="F65">
            <v>0.86202833186085193</v>
          </cell>
          <cell r="G65">
            <v>1.9475207867597401E-2</v>
          </cell>
          <cell r="H65">
            <v>2.3596090027591939E-4</v>
          </cell>
          <cell r="I65">
            <v>8.4750495327868408E-3</v>
          </cell>
          <cell r="J65">
            <v>-3.6126982270377602E-3</v>
          </cell>
          <cell r="K65">
            <v>2.4785969411679739E-3</v>
          </cell>
          <cell r="L65">
            <v>1.6920537006960001E-3</v>
          </cell>
          <cell r="M65">
            <v>2.0188466264427826E-4</v>
          </cell>
          <cell r="N65">
            <v>0.10907563257143914</v>
          </cell>
          <cell r="O65">
            <v>-2.5009905211254069E-5</v>
          </cell>
          <cell r="P65">
            <v>-2.5009905211254069E-5</v>
          </cell>
          <cell r="Q65">
            <v>1</v>
          </cell>
        </row>
        <row r="66">
          <cell r="A66" t="str">
            <v>F104M</v>
          </cell>
          <cell r="B66" t="str">
            <v>SNP - System Net Misc Plant</v>
          </cell>
          <cell r="F66">
            <v>0.43891839632130136</v>
          </cell>
          <cell r="G66">
            <v>0.25793267262626957</v>
          </cell>
          <cell r="H66">
            <v>7.820985155459502E-2</v>
          </cell>
          <cell r="I66">
            <v>2.9029237200162462E-3</v>
          </cell>
          <cell r="J66">
            <v>0.11592124377487985</v>
          </cell>
          <cell r="K66">
            <v>1.2543288470768814E-2</v>
          </cell>
          <cell r="L66">
            <v>2.5439801283569347E-4</v>
          </cell>
          <cell r="M66">
            <v>9.1878002056671379E-5</v>
          </cell>
          <cell r="N66">
            <v>8.1121852333217323E-2</v>
          </cell>
          <cell r="O66">
            <v>1.1533269175119619E-2</v>
          </cell>
          <cell r="P66">
            <v>5.7022600893963501E-4</v>
          </cell>
          <cell r="Q66">
            <v>1</v>
          </cell>
        </row>
        <row r="67">
          <cell r="A67" t="str">
            <v>F105</v>
          </cell>
          <cell r="B67" t="str">
            <v>STP - System Prod &amp; Trans Plant</v>
          </cell>
          <cell r="F67">
            <v>0.39331000122610726</v>
          </cell>
          <cell r="G67">
            <v>0.26549002142740752</v>
          </cell>
          <cell r="H67">
            <v>8.1239412680476408E-2</v>
          </cell>
          <cell r="I67">
            <v>0</v>
          </cell>
          <cell r="J67">
            <v>0.15410122334302359</v>
          </cell>
          <cell r="K67">
            <v>1.2991630796811081E-2</v>
          </cell>
          <cell r="L67">
            <v>1.649312159216504E-4</v>
          </cell>
          <cell r="M67">
            <v>0</v>
          </cell>
          <cell r="N67">
            <v>7.738380064313978E-2</v>
          </cell>
          <cell r="O67">
            <v>1.5318978667112798E-2</v>
          </cell>
          <cell r="P67">
            <v>0</v>
          </cell>
          <cell r="Q67">
            <v>1</v>
          </cell>
        </row>
        <row r="68">
          <cell r="A68" t="str">
            <v>F105G</v>
          </cell>
          <cell r="B68" t="str">
            <v>SGGP - System Gross Generation Plant</v>
          </cell>
          <cell r="F68">
            <v>0.39385918080195853</v>
          </cell>
          <cell r="G68">
            <v>0.26586072569860764</v>
          </cell>
          <cell r="H68">
            <v>8.1352847442011045E-2</v>
          </cell>
          <cell r="I68">
            <v>0</v>
          </cell>
          <cell r="J68">
            <v>0.15296706341305435</v>
          </cell>
          <cell r="K68">
            <v>1.3009771038016154E-2</v>
          </cell>
          <cell r="L68">
            <v>1.6516150972277962E-4</v>
          </cell>
          <cell r="M68">
            <v>0</v>
          </cell>
          <cell r="N68">
            <v>7.7491851805537082E-2</v>
          </cell>
          <cell r="O68">
            <v>1.5293398291092362E-2</v>
          </cell>
          <cell r="P68">
            <v>0</v>
          </cell>
          <cell r="Q68">
            <v>1</v>
          </cell>
        </row>
        <row r="69">
          <cell r="A69" t="str">
            <v>F105T</v>
          </cell>
          <cell r="B69" t="str">
            <v>SGTP - System Gross Transmission Plant</v>
          </cell>
          <cell r="F69">
            <v>0.39211765280407596</v>
          </cell>
          <cell r="G69">
            <v>0.26468516874853543</v>
          </cell>
          <cell r="H69">
            <v>8.0993129379227147E-2</v>
          </cell>
          <cell r="I69">
            <v>0</v>
          </cell>
          <cell r="J69">
            <v>0.1565636488633711</v>
          </cell>
          <cell r="K69">
            <v>1.2952245705071991E-2</v>
          </cell>
          <cell r="L69">
            <v>1.644312147153886E-4</v>
          </cell>
          <cell r="M69">
            <v>0</v>
          </cell>
          <cell r="N69">
            <v>7.7149205915571201E-2</v>
          </cell>
          <cell r="O69">
            <v>1.5374517369431885E-2</v>
          </cell>
          <cell r="P69">
            <v>0</v>
          </cell>
          <cell r="Q69">
            <v>1</v>
          </cell>
        </row>
        <row r="70">
          <cell r="A70" t="str">
            <v>F105D</v>
          </cell>
          <cell r="B70" t="str">
            <v>SGDP - System Gross Distribution Plant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  <cell r="Q70">
            <v>1</v>
          </cell>
        </row>
        <row r="71">
          <cell r="A71" t="str">
            <v>F105R</v>
          </cell>
          <cell r="B71" t="str">
            <v>SGTP - System Gross Retail Plant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  <cell r="Q71">
            <v>1</v>
          </cell>
        </row>
        <row r="72">
          <cell r="A72" t="str">
            <v>F105M</v>
          </cell>
          <cell r="B72" t="str">
            <v>SGDP - System Gross Misc Plant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  <cell r="Q72">
            <v>1</v>
          </cell>
        </row>
        <row r="73">
          <cell r="A73" t="str">
            <v>F106</v>
          </cell>
          <cell r="B73" t="str">
            <v>STP - System Transmission Plant</v>
          </cell>
          <cell r="F73">
            <v>0.39211765280407596</v>
          </cell>
          <cell r="G73">
            <v>0.26468516874853543</v>
          </cell>
          <cell r="H73">
            <v>8.0993129379227147E-2</v>
          </cell>
          <cell r="I73">
            <v>0</v>
          </cell>
          <cell r="J73">
            <v>0.1565636488633711</v>
          </cell>
          <cell r="K73">
            <v>1.2952245705071991E-2</v>
          </cell>
          <cell r="L73">
            <v>1.644312147153886E-4</v>
          </cell>
          <cell r="M73">
            <v>0</v>
          </cell>
          <cell r="N73">
            <v>7.7149205915571201E-2</v>
          </cell>
          <cell r="O73">
            <v>1.5374517369431885E-2</v>
          </cell>
          <cell r="P73">
            <v>0</v>
          </cell>
          <cell r="Q73">
            <v>1</v>
          </cell>
        </row>
        <row r="74">
          <cell r="A74" t="str">
            <v>F107</v>
          </cell>
          <cell r="B74" t="str">
            <v>STP - System Trans &amp; Dist Plant</v>
          </cell>
          <cell r="F74">
            <v>0.48863738750708857</v>
          </cell>
          <cell r="G74">
            <v>0.24927858764637975</v>
          </cell>
          <cell r="H74">
            <v>7.4570853835084411E-2</v>
          </cell>
          <cell r="I74">
            <v>7.8689555454900355E-3</v>
          </cell>
          <cell r="J74">
            <v>7.4153051879690915E-2</v>
          </cell>
          <cell r="K74">
            <v>1.2132033622321814E-2</v>
          </cell>
          <cell r="L74">
            <v>3.3378664919032404E-4</v>
          </cell>
          <cell r="M74">
            <v>1.5284471328230105E-4</v>
          </cell>
          <cell r="N74">
            <v>8.5565118343797292E-2</v>
          </cell>
          <cell r="O74">
            <v>7.2614540239962604E-3</v>
          </cell>
          <cell r="P74">
            <v>4.5926233678526298E-5</v>
          </cell>
          <cell r="Q74">
            <v>1</v>
          </cell>
        </row>
        <row r="75">
          <cell r="A75" t="str">
            <v>F107G</v>
          </cell>
          <cell r="B75" t="str">
            <v>SGGP - System Gross Generation Plant</v>
          </cell>
          <cell r="F75">
            <v>0.39385918080195853</v>
          </cell>
          <cell r="G75">
            <v>0.26586072569860764</v>
          </cell>
          <cell r="H75">
            <v>8.1352847442011045E-2</v>
          </cell>
          <cell r="I75">
            <v>0</v>
          </cell>
          <cell r="J75">
            <v>0.15296706341305435</v>
          </cell>
          <cell r="K75">
            <v>1.3009771038016154E-2</v>
          </cell>
          <cell r="L75">
            <v>1.6516150972277962E-4</v>
          </cell>
          <cell r="M75">
            <v>0</v>
          </cell>
          <cell r="N75">
            <v>7.7491851805537082E-2</v>
          </cell>
          <cell r="O75">
            <v>1.5293398291092362E-2</v>
          </cell>
          <cell r="P75">
            <v>0</v>
          </cell>
          <cell r="Q75">
            <v>1</v>
          </cell>
        </row>
        <row r="76">
          <cell r="A76" t="str">
            <v>F107T</v>
          </cell>
          <cell r="B76" t="str">
            <v>SGTP - System Gross Transmission Plant</v>
          </cell>
          <cell r="F76">
            <v>0.39211765280407596</v>
          </cell>
          <cell r="G76">
            <v>0.26468516874853543</v>
          </cell>
          <cell r="H76">
            <v>8.0993129379227147E-2</v>
          </cell>
          <cell r="I76">
            <v>0</v>
          </cell>
          <cell r="J76">
            <v>0.1565636488633711</v>
          </cell>
          <cell r="K76">
            <v>1.2952245705071991E-2</v>
          </cell>
          <cell r="L76">
            <v>1.644312147153886E-4</v>
          </cell>
          <cell r="M76">
            <v>0</v>
          </cell>
          <cell r="N76">
            <v>7.7149205915571201E-2</v>
          </cell>
          <cell r="O76">
            <v>1.5374517369431885E-2</v>
          </cell>
          <cell r="P76">
            <v>0</v>
          </cell>
          <cell r="Q76">
            <v>1</v>
          </cell>
        </row>
        <row r="77">
          <cell r="A77" t="str">
            <v>F107D</v>
          </cell>
          <cell r="B77" t="str">
            <v>SGDP - System Gross Distribution Plant</v>
          </cell>
          <cell r="F77">
            <v>0.57399609783642525</v>
          </cell>
          <cell r="G77">
            <v>0.23565354093949839</v>
          </cell>
          <cell r="H77">
            <v>6.8891215784747384E-2</v>
          </cell>
          <cell r="I77">
            <v>1.4827987282042739E-2</v>
          </cell>
          <cell r="J77">
            <v>1.2719742675068942E-3</v>
          </cell>
          <cell r="K77">
            <v>1.1406666465071335E-2</v>
          </cell>
          <cell r="L77">
            <v>4.835587296723664E-4</v>
          </cell>
          <cell r="M77">
            <v>2.8801528380426137E-4</v>
          </cell>
          <cell r="N77">
            <v>9.3007859803131129E-2</v>
          </cell>
          <cell r="O77">
            <v>8.6541804050171723E-5</v>
          </cell>
          <cell r="P77">
            <v>8.6541804050171723E-5</v>
          </cell>
          <cell r="Q77">
            <v>1</v>
          </cell>
        </row>
        <row r="78">
          <cell r="A78" t="str">
            <v>F107R</v>
          </cell>
          <cell r="B78" t="str">
            <v>SGTP - System Gross Retail Plant</v>
          </cell>
          <cell r="F78">
            <v>0.57399609783642525</v>
          </cell>
          <cell r="G78">
            <v>0.23565354093949839</v>
          </cell>
          <cell r="H78">
            <v>6.8891215784747384E-2</v>
          </cell>
          <cell r="I78">
            <v>1.4827987282042739E-2</v>
          </cell>
          <cell r="J78">
            <v>1.2719742675068942E-3</v>
          </cell>
          <cell r="K78">
            <v>1.1406666465071335E-2</v>
          </cell>
          <cell r="L78">
            <v>4.835587296723664E-4</v>
          </cell>
          <cell r="M78">
            <v>2.8801528380426137E-4</v>
          </cell>
          <cell r="N78">
            <v>9.3007859803131129E-2</v>
          </cell>
          <cell r="O78">
            <v>8.6541804050171723E-5</v>
          </cell>
          <cell r="P78">
            <v>8.6541804050171723E-5</v>
          </cell>
          <cell r="Q78">
            <v>1</v>
          </cell>
        </row>
        <row r="79">
          <cell r="A79" t="str">
            <v>F107M</v>
          </cell>
          <cell r="B79" t="str">
            <v>SGDP - System Gross Misc Plant</v>
          </cell>
          <cell r="F79">
            <v>0.57399609783642525</v>
          </cell>
          <cell r="G79">
            <v>0.23565354093949839</v>
          </cell>
          <cell r="H79">
            <v>6.8891215784747384E-2</v>
          </cell>
          <cell r="I79">
            <v>1.4827987282042739E-2</v>
          </cell>
          <cell r="J79">
            <v>1.2719742675068942E-3</v>
          </cell>
          <cell r="K79">
            <v>1.1406666465071335E-2</v>
          </cell>
          <cell r="L79">
            <v>4.835587296723664E-4</v>
          </cell>
          <cell r="M79">
            <v>2.8801528380426137E-4</v>
          </cell>
          <cell r="N79">
            <v>9.3007859803131129E-2</v>
          </cell>
          <cell r="O79">
            <v>8.6541804050171723E-5</v>
          </cell>
          <cell r="P79">
            <v>8.6541804050171723E-5</v>
          </cell>
          <cell r="Q79">
            <v>1</v>
          </cell>
        </row>
        <row r="80">
          <cell r="A80" t="str">
            <v>F108</v>
          </cell>
          <cell r="B80" t="str">
            <v>SGP - System General Plant</v>
          </cell>
          <cell r="F80">
            <v>0.41320676636424691</v>
          </cell>
          <cell r="G80">
            <v>0.25594274470107614</v>
          </cell>
          <cell r="H80">
            <v>8.1825982366954958E-2</v>
          </cell>
          <cell r="I80">
            <v>5.5099277808169428E-3</v>
          </cell>
          <cell r="J80">
            <v>0.13094623204264372</v>
          </cell>
          <cell r="K80">
            <v>1.0945791974598856E-2</v>
          </cell>
          <cell r="L80">
            <v>3.2858327758050396E-4</v>
          </cell>
          <cell r="M80">
            <v>3.4670846809000679E-4</v>
          </cell>
          <cell r="N80">
            <v>7.7063369263614206E-2</v>
          </cell>
          <cell r="O80">
            <v>1.3426693997504192E-2</v>
          </cell>
          <cell r="P80">
            <v>1.0457199762873726E-2</v>
          </cell>
          <cell r="Q80">
            <v>1</v>
          </cell>
        </row>
        <row r="81">
          <cell r="A81" t="str">
            <v>F108G</v>
          </cell>
          <cell r="B81" t="str">
            <v>SGGP - System Gen Generation Plant</v>
          </cell>
          <cell r="F81">
            <v>0.31813459144819617</v>
          </cell>
          <cell r="G81">
            <v>0.27101017215682616</v>
          </cell>
          <cell r="H81">
            <v>9.1993597589172374E-2</v>
          </cell>
          <cell r="I81">
            <v>2.5489323678359352E-3</v>
          </cell>
          <cell r="J81">
            <v>0.19627745242611763</v>
          </cell>
          <cell r="K81">
            <v>1.0060114502134896E-2</v>
          </cell>
          <cell r="L81">
            <v>2.4007529453128789E-4</v>
          </cell>
          <cell r="M81">
            <v>5.2303246993894658E-4</v>
          </cell>
          <cell r="N81">
            <v>6.7671689896917658E-2</v>
          </cell>
          <cell r="O81">
            <v>2.0445601744526108E-2</v>
          </cell>
          <cell r="P81">
            <v>2.1094740103802859E-2</v>
          </cell>
          <cell r="Q81">
            <v>1</v>
          </cell>
        </row>
        <row r="82">
          <cell r="A82" t="str">
            <v>F108T</v>
          </cell>
          <cell r="B82" t="str">
            <v>SGTP - System Gen Transmission Plant</v>
          </cell>
          <cell r="F82">
            <v>0.39211930661522704</v>
          </cell>
          <cell r="G82">
            <v>0.26468628509532699</v>
          </cell>
          <cell r="H82">
            <v>8.0993470979100493E-2</v>
          </cell>
          <cell r="I82">
            <v>0</v>
          </cell>
          <cell r="J82">
            <v>0.15656023342983755</v>
          </cell>
          <cell r="K82">
            <v>1.2952300332983349E-2</v>
          </cell>
          <cell r="L82">
            <v>1.6443190822707968E-4</v>
          </cell>
          <cell r="M82">
            <v>0</v>
          </cell>
          <cell r="N82">
            <v>7.7149531303158644E-2</v>
          </cell>
          <cell r="O82">
            <v>1.5374440336139003E-2</v>
          </cell>
          <cell r="P82">
            <v>0</v>
          </cell>
          <cell r="Q82">
            <v>1</v>
          </cell>
        </row>
        <row r="83">
          <cell r="A83" t="str">
            <v>F108D</v>
          </cell>
          <cell r="B83" t="str">
            <v>SGDP - System Gen Distribution Plant</v>
          </cell>
          <cell r="F83">
            <v>0.57399609783642525</v>
          </cell>
          <cell r="G83">
            <v>0.23565354093949839</v>
          </cell>
          <cell r="H83">
            <v>6.8891215784747384E-2</v>
          </cell>
          <cell r="I83">
            <v>1.4827987282042737E-2</v>
          </cell>
          <cell r="J83">
            <v>1.2719742675068942E-3</v>
          </cell>
          <cell r="K83">
            <v>1.1406666465071335E-2</v>
          </cell>
          <cell r="L83">
            <v>4.8355872967236635E-4</v>
          </cell>
          <cell r="M83">
            <v>2.8801528380426137E-4</v>
          </cell>
          <cell r="N83">
            <v>9.3007859803131115E-2</v>
          </cell>
          <cell r="O83">
            <v>8.6541804050171709E-5</v>
          </cell>
          <cell r="P83">
            <v>8.6541804050171709E-5</v>
          </cell>
          <cell r="Q83">
            <v>1</v>
          </cell>
        </row>
        <row r="84">
          <cell r="A84" t="str">
            <v>F108R</v>
          </cell>
          <cell r="B84" t="str">
            <v>SGTP - System Gen Retail Plant</v>
          </cell>
          <cell r="F84">
            <v>0.87083139955935285</v>
          </cell>
          <cell r="G84">
            <v>1.9459829672089233E-2</v>
          </cell>
          <cell r="H84">
            <v>3.4595842598384894E-4</v>
          </cell>
          <cell r="I84">
            <v>1.03070458516337E-2</v>
          </cell>
          <cell r="J84">
            <v>6.5144830588063777E-4</v>
          </cell>
          <cell r="K84">
            <v>3.441951868068659E-3</v>
          </cell>
          <cell r="L84">
            <v>2.6223261067933588E-3</v>
          </cell>
          <cell r="M84">
            <v>5.4775037140818194E-4</v>
          </cell>
          <cell r="N84">
            <v>9.178405668484485E-2</v>
          </cell>
          <cell r="O84">
            <v>4.1165769723894958E-6</v>
          </cell>
          <cell r="P84">
            <v>4.1165769723894958E-6</v>
          </cell>
          <cell r="Q84">
            <v>1</v>
          </cell>
        </row>
        <row r="85">
          <cell r="A85" t="str">
            <v>F108M</v>
          </cell>
          <cell r="B85" t="str">
            <v>SGDP - System Gen Misc Plant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  <cell r="Q85">
            <v>1</v>
          </cell>
        </row>
        <row r="86">
          <cell r="A86" t="str">
            <v>F110</v>
          </cell>
          <cell r="B86" t="str">
            <v>SIP - System Intangible Plant</v>
          </cell>
          <cell r="F86">
            <v>0.49912682121475993</v>
          </cell>
          <cell r="G86">
            <v>0.21900447849511565</v>
          </cell>
          <cell r="H86">
            <v>6.5705856395415055E-2</v>
          </cell>
          <cell r="I86">
            <v>3.7426066060729608E-3</v>
          </cell>
          <cell r="J86">
            <v>0.10777311004928723</v>
          </cell>
          <cell r="K86">
            <v>1.1103381291604235E-2</v>
          </cell>
          <cell r="L86">
            <v>6.3376765232529375E-4</v>
          </cell>
          <cell r="M86">
            <v>1.3739710323126827E-4</v>
          </cell>
          <cell r="N86">
            <v>8.1845492581775467E-2</v>
          </cell>
          <cell r="O86">
            <v>1.0720797718481152E-2</v>
          </cell>
          <cell r="P86">
            <v>2.0629089193164598E-4</v>
          </cell>
          <cell r="Q86">
            <v>1</v>
          </cell>
        </row>
        <row r="87">
          <cell r="A87" t="str">
            <v>F118</v>
          </cell>
          <cell r="B87" t="str">
            <v>Account 360</v>
          </cell>
          <cell r="F87">
            <v>0.48185384449784452</v>
          </cell>
          <cell r="G87">
            <v>0.31157440623203314</v>
          </cell>
          <cell r="H87">
            <v>9.8833884475618791E-2</v>
          </cell>
          <cell r="I87">
            <v>6.9917563780139515E-4</v>
          </cell>
          <cell r="J87">
            <v>0</v>
          </cell>
          <cell r="K87">
            <v>1.3505359359867476E-2</v>
          </cell>
          <cell r="L87">
            <v>2.1092886397717852E-4</v>
          </cell>
          <cell r="M87">
            <v>1.6090354124717585E-4</v>
          </cell>
          <cell r="N87">
            <v>9.3161497391610545E-2</v>
          </cell>
          <cell r="O87">
            <v>0</v>
          </cell>
          <cell r="P87">
            <v>0</v>
          </cell>
          <cell r="Q87">
            <v>1</v>
          </cell>
        </row>
        <row r="88">
          <cell r="A88" t="str">
            <v>F119</v>
          </cell>
          <cell r="B88" t="str">
            <v>Account 361</v>
          </cell>
          <cell r="F88">
            <v>0.48185384449784452</v>
          </cell>
          <cell r="G88">
            <v>0.31157440623203314</v>
          </cell>
          <cell r="H88">
            <v>9.8833884475618791E-2</v>
          </cell>
          <cell r="I88">
            <v>6.9917563780139515E-4</v>
          </cell>
          <cell r="J88">
            <v>0</v>
          </cell>
          <cell r="K88">
            <v>1.3505359359867476E-2</v>
          </cell>
          <cell r="L88">
            <v>2.1092886397717852E-4</v>
          </cell>
          <cell r="M88">
            <v>1.6090354124717585E-4</v>
          </cell>
          <cell r="N88">
            <v>9.3161497391610532E-2</v>
          </cell>
          <cell r="O88">
            <v>0</v>
          </cell>
          <cell r="P88">
            <v>0</v>
          </cell>
          <cell r="Q88">
            <v>1</v>
          </cell>
        </row>
        <row r="89">
          <cell r="A89" t="str">
            <v>F120</v>
          </cell>
          <cell r="B89" t="str">
            <v>Account 362</v>
          </cell>
          <cell r="F89">
            <v>0.48185384449784452</v>
          </cell>
          <cell r="G89">
            <v>0.3115744062320332</v>
          </cell>
          <cell r="H89">
            <v>9.8833884475618791E-2</v>
          </cell>
          <cell r="I89">
            <v>6.9917563780139515E-4</v>
          </cell>
          <cell r="J89">
            <v>0</v>
          </cell>
          <cell r="K89">
            <v>1.3505359359867478E-2</v>
          </cell>
          <cell r="L89">
            <v>2.1092886397717852E-4</v>
          </cell>
          <cell r="M89">
            <v>1.6090354124717585E-4</v>
          </cell>
          <cell r="N89">
            <v>9.3161497391610545E-2</v>
          </cell>
          <cell r="O89">
            <v>0</v>
          </cell>
          <cell r="P89">
            <v>0</v>
          </cell>
          <cell r="Q89">
            <v>1</v>
          </cell>
        </row>
        <row r="90">
          <cell r="A90" t="str">
            <v>F121</v>
          </cell>
          <cell r="B90" t="str">
            <v>Account 364</v>
          </cell>
          <cell r="F90">
            <v>0.47728536827533213</v>
          </cell>
          <cell r="G90">
            <v>0.30720056894242442</v>
          </cell>
          <cell r="H90">
            <v>9.744646843389676E-2</v>
          </cell>
          <cell r="I90">
            <v>1.2256135706272308E-2</v>
          </cell>
          <cell r="J90">
            <v>0</v>
          </cell>
          <cell r="K90">
            <v>1.3315773042133267E-2</v>
          </cell>
          <cell r="L90">
            <v>2.0796787452404886E-4</v>
          </cell>
          <cell r="M90">
            <v>1.5864480017390269E-4</v>
          </cell>
          <cell r="N90">
            <v>9.2129072925243291E-2</v>
          </cell>
          <cell r="O90">
            <v>0</v>
          </cell>
          <cell r="P90">
            <v>0</v>
          </cell>
          <cell r="Q90">
            <v>1</v>
          </cell>
        </row>
        <row r="91">
          <cell r="A91" t="str">
            <v>F122</v>
          </cell>
          <cell r="B91" t="str">
            <v>Account 365</v>
          </cell>
          <cell r="F91">
            <v>0.6331720706805366</v>
          </cell>
          <cell r="G91">
            <v>0.19055426646468338</v>
          </cell>
          <cell r="H91">
            <v>6.0445331777609093E-2</v>
          </cell>
          <cell r="I91">
            <v>7.9168838076370974E-3</v>
          </cell>
          <cell r="J91">
            <v>0</v>
          </cell>
          <cell r="K91">
            <v>8.2596766444448383E-3</v>
          </cell>
          <cell r="L91">
            <v>1.2900095177094788E-4</v>
          </cell>
          <cell r="M91">
            <v>9.8406209433941807E-5</v>
          </cell>
          <cell r="N91">
            <v>9.9424363463884211E-2</v>
          </cell>
          <cell r="O91">
            <v>0</v>
          </cell>
          <cell r="P91">
            <v>0</v>
          </cell>
          <cell r="Q91">
            <v>1</v>
          </cell>
        </row>
        <row r="92">
          <cell r="A92" t="str">
            <v>F123</v>
          </cell>
          <cell r="B92" t="str">
            <v>Account 366</v>
          </cell>
          <cell r="F92">
            <v>0.61240133399423002</v>
          </cell>
          <cell r="G92">
            <v>0.21146619615258039</v>
          </cell>
          <cell r="H92">
            <v>6.7078762513883047E-2</v>
          </cell>
          <cell r="I92">
            <v>6.1879329348561414E-4</v>
          </cell>
          <cell r="J92">
            <v>0</v>
          </cell>
          <cell r="K92">
            <v>9.1661154266245489E-3</v>
          </cell>
          <cell r="L92">
            <v>1.4315785774400742E-4</v>
          </cell>
          <cell r="M92">
            <v>1.0920556738437877E-4</v>
          </cell>
          <cell r="N92">
            <v>9.9016435194068192E-2</v>
          </cell>
          <cell r="O92">
            <v>0</v>
          </cell>
          <cell r="P92">
            <v>0</v>
          </cell>
          <cell r="Q92">
            <v>1</v>
          </cell>
        </row>
        <row r="93">
          <cell r="A93" t="str">
            <v>F124</v>
          </cell>
          <cell r="B93" t="str">
            <v>Account 367</v>
          </cell>
          <cell r="F93">
            <v>0.58801113178297126</v>
          </cell>
          <cell r="G93">
            <v>0.22847113330021493</v>
          </cell>
          <cell r="H93">
            <v>7.2472864083037145E-2</v>
          </cell>
          <cell r="I93">
            <v>3.1248685008323125E-3</v>
          </cell>
          <cell r="J93">
            <v>0</v>
          </cell>
          <cell r="K93">
            <v>9.9032035265365012E-3</v>
          </cell>
          <cell r="L93">
            <v>1.546698176573089E-4</v>
          </cell>
          <cell r="M93">
            <v>1.179872726560961E-4</v>
          </cell>
          <cell r="N93">
            <v>9.7744141716094621E-2</v>
          </cell>
          <cell r="O93">
            <v>0</v>
          </cell>
          <cell r="P93">
            <v>0</v>
          </cell>
          <cell r="Q93">
            <v>1</v>
          </cell>
        </row>
        <row r="94">
          <cell r="A94" t="str">
            <v>F125</v>
          </cell>
          <cell r="B94" t="str">
            <v>Account 368</v>
          </cell>
          <cell r="F94">
            <v>0.58833266525621186</v>
          </cell>
          <cell r="G94">
            <v>0.25399798927437112</v>
          </cell>
          <cell r="H94">
            <v>6.0681542529829526E-2</v>
          </cell>
          <cell r="I94">
            <v>3.6442674445197687E-3</v>
          </cell>
          <cell r="J94">
            <v>0</v>
          </cell>
          <cell r="K94">
            <v>1.8740864572651769E-2</v>
          </cell>
          <cell r="L94">
            <v>1.1866486860554856E-4</v>
          </cell>
          <cell r="M94">
            <v>7.0168637588579729E-4</v>
          </cell>
          <cell r="N94">
            <v>7.3782319677924674E-2</v>
          </cell>
          <cell r="O94">
            <v>0</v>
          </cell>
          <cell r="P94">
            <v>0</v>
          </cell>
          <cell r="Q94">
            <v>1</v>
          </cell>
        </row>
        <row r="95">
          <cell r="A95" t="str">
            <v>F126</v>
          </cell>
          <cell r="B95" t="str">
            <v>Account 369</v>
          </cell>
          <cell r="F95">
            <v>0.79963259447844093</v>
          </cell>
          <cell r="G95">
            <v>7.6728663408577744E-2</v>
          </cell>
          <cell r="H95">
            <v>6.8875427433031404E-3</v>
          </cell>
          <cell r="I95">
            <v>0</v>
          </cell>
          <cell r="J95">
            <v>0</v>
          </cell>
          <cell r="K95">
            <v>0</v>
          </cell>
          <cell r="L95">
            <v>2.8991380892467692E-3</v>
          </cell>
          <cell r="M95">
            <v>6.0557074157735946E-4</v>
          </cell>
          <cell r="N95">
            <v>0.11324649053885387</v>
          </cell>
          <cell r="O95">
            <v>0</v>
          </cell>
          <cell r="P95">
            <v>0</v>
          </cell>
          <cell r="Q95">
            <v>1</v>
          </cell>
        </row>
        <row r="96">
          <cell r="A96" t="str">
            <v>F127</v>
          </cell>
          <cell r="B96" t="str">
            <v>Account 370</v>
          </cell>
          <cell r="F96">
            <v>0.69207039078932875</v>
          </cell>
          <cell r="G96">
            <v>0.11668216993772151</v>
          </cell>
          <cell r="H96">
            <v>1.3380058378638931E-2</v>
          </cell>
          <cell r="I96">
            <v>0</v>
          </cell>
          <cell r="J96">
            <v>4.3044113766125575E-2</v>
          </cell>
          <cell r="K96">
            <v>9.8778779929939754E-3</v>
          </cell>
          <cell r="L96">
            <v>2.2441272515058845E-3</v>
          </cell>
          <cell r="M96">
            <v>4.6875235399409989E-4</v>
          </cell>
          <cell r="N96">
            <v>0.11637529157454736</v>
          </cell>
          <cell r="O96">
            <v>2.9286089775720624E-3</v>
          </cell>
          <cell r="P96">
            <v>2.9286089775720624E-3</v>
          </cell>
          <cell r="Q96">
            <v>1</v>
          </cell>
        </row>
        <row r="97">
          <cell r="A97" t="str">
            <v>F128</v>
          </cell>
          <cell r="B97" t="str">
            <v>Account 371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</row>
        <row r="98">
          <cell r="A98" t="str">
            <v>F129</v>
          </cell>
          <cell r="B98" t="str">
            <v>Account 372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  <cell r="Q98">
            <v>1</v>
          </cell>
        </row>
        <row r="99">
          <cell r="A99" t="str">
            <v>F130</v>
          </cell>
          <cell r="B99" t="str">
            <v>Account 373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</row>
        <row r="100">
          <cell r="A100" t="str">
            <v>F131</v>
          </cell>
          <cell r="B100" t="str">
            <v>Account 581 thru 587 &amp; 591 thru 597</v>
          </cell>
          <cell r="F100">
            <v>0.55466081139251322</v>
          </cell>
          <cell r="G100">
            <v>0.23361804991302976</v>
          </cell>
          <cell r="H100">
            <v>7.0500234265707867E-2</v>
          </cell>
          <cell r="I100">
            <v>3.0578751931953477E-2</v>
          </cell>
          <cell r="J100">
            <v>3.3893610226347218E-3</v>
          </cell>
          <cell r="K100">
            <v>1.0250448016649432E-2</v>
          </cell>
          <cell r="L100">
            <v>5.9118761844210912E-4</v>
          </cell>
          <cell r="M100">
            <v>2.0888400524118273E-4</v>
          </cell>
          <cell r="N100">
            <v>9.5741065306355302E-2</v>
          </cell>
          <cell r="O100">
            <v>2.3060326373666512E-4</v>
          </cell>
          <cell r="P100">
            <v>2.3060326373666512E-4</v>
          </cell>
          <cell r="Q100">
            <v>1</v>
          </cell>
        </row>
        <row r="101">
          <cell r="A101" t="str">
            <v>F132</v>
          </cell>
          <cell r="B101" t="str">
            <v>Account 364 + 365</v>
          </cell>
          <cell r="F101">
            <v>0.53892662577935324</v>
          </cell>
          <cell r="G101">
            <v>0.26107588571426532</v>
          </cell>
          <cell r="H101">
            <v>8.2815351363737022E-2</v>
          </cell>
          <cell r="I101">
            <v>1.0540293754831714E-2</v>
          </cell>
          <cell r="J101">
            <v>0</v>
          </cell>
          <cell r="K101">
            <v>1.1316473966546045E-2</v>
          </cell>
          <cell r="L101">
            <v>1.7674250157933562E-4</v>
          </cell>
          <cell r="M101">
            <v>1.3482504886612665E-4</v>
          </cell>
          <cell r="N101">
            <v>9.5013801870821396E-2</v>
          </cell>
          <cell r="O101">
            <v>0</v>
          </cell>
          <cell r="P101">
            <v>0</v>
          </cell>
          <cell r="Q101">
            <v>1</v>
          </cell>
        </row>
        <row r="102">
          <cell r="A102" t="str">
            <v>F133</v>
          </cell>
          <cell r="B102" t="str">
            <v>Account 366 + 367</v>
          </cell>
          <cell r="F102">
            <v>0.59454060742505677</v>
          </cell>
          <cell r="G102">
            <v>0.22391875927973956</v>
          </cell>
          <cell r="H102">
            <v>7.1028814767592402E-2</v>
          </cell>
          <cell r="I102">
            <v>2.4539697160714698E-3</v>
          </cell>
          <cell r="J102">
            <v>0</v>
          </cell>
          <cell r="K102">
            <v>9.7058784386688576E-3</v>
          </cell>
          <cell r="L102">
            <v>1.5158796285366693E-4</v>
          </cell>
          <cell r="M102">
            <v>1.1563633148016835E-4</v>
          </cell>
          <cell r="N102">
            <v>9.8084746078537247E-2</v>
          </cell>
          <cell r="O102">
            <v>0</v>
          </cell>
          <cell r="P102">
            <v>0</v>
          </cell>
          <cell r="Q102">
            <v>1</v>
          </cell>
        </row>
        <row r="103">
          <cell r="A103" t="str">
            <v>F134</v>
          </cell>
          <cell r="B103" t="str">
            <v>Account 364 + 365 + 369  (OH)</v>
          </cell>
          <cell r="F103">
            <v>0.5746926325278473</v>
          </cell>
          <cell r="G103">
            <v>0.23578546359638292</v>
          </cell>
          <cell r="H103">
            <v>7.2398886681061314E-2</v>
          </cell>
          <cell r="I103">
            <v>9.0942807638459029E-3</v>
          </cell>
          <cell r="J103">
            <v>0</v>
          </cell>
          <cell r="K103">
            <v>9.7639775420249458E-3</v>
          </cell>
          <cell r="L103">
            <v>5.5022539284742744E-4</v>
          </cell>
          <cell r="M103">
            <v>1.9940620788733702E-4</v>
          </cell>
          <cell r="N103">
            <v>9.7515127288102965E-2</v>
          </cell>
          <cell r="O103">
            <v>0</v>
          </cell>
          <cell r="P103">
            <v>0</v>
          </cell>
          <cell r="Q103">
            <v>1</v>
          </cell>
        </row>
        <row r="104">
          <cell r="A104" t="str">
            <v>F135</v>
          </cell>
          <cell r="B104" t="str">
            <v>Account 366 + 367 + 369  (UG)</v>
          </cell>
          <cell r="F104">
            <v>0.63315811517557363</v>
          </cell>
          <cell r="G104">
            <v>0.19620380683440405</v>
          </cell>
          <cell r="H104">
            <v>5.8951424006922375E-2</v>
          </cell>
          <cell r="I104">
            <v>1.9919029337877891E-3</v>
          </cell>
          <cell r="J104">
            <v>0</v>
          </cell>
          <cell r="K104">
            <v>7.878323685233727E-3</v>
          </cell>
          <cell r="L104">
            <v>6.6893405630831277E-4</v>
          </cell>
          <cell r="M104">
            <v>2.0788784335541482E-4</v>
          </cell>
          <cell r="N104">
            <v>0.10093960546441481</v>
          </cell>
          <cell r="O104">
            <v>0</v>
          </cell>
          <cell r="P104">
            <v>0</v>
          </cell>
          <cell r="Q104">
            <v>1</v>
          </cell>
        </row>
        <row r="105">
          <cell r="A105" t="str">
            <v>F136</v>
          </cell>
          <cell r="B105" t="str">
            <v>Account 902 + 903 + 904</v>
          </cell>
          <cell r="F105">
            <v>0.86903698554123632</v>
          </cell>
          <cell r="G105">
            <v>2.3196969899500031E-2</v>
          </cell>
          <cell r="H105">
            <v>5.6334511436638224E-3</v>
          </cell>
          <cell r="I105">
            <v>7.6404524420265948E-3</v>
          </cell>
          <cell r="J105">
            <v>5.6231638263466019E-3</v>
          </cell>
          <cell r="K105">
            <v>2.1847675920868216E-3</v>
          </cell>
          <cell r="L105">
            <v>2.3664605092576798E-3</v>
          </cell>
          <cell r="M105">
            <v>4.9430527328797743E-4</v>
          </cell>
          <cell r="N105">
            <v>8.3788106599257617E-2</v>
          </cell>
          <cell r="O105">
            <v>1.7668586668326553E-5</v>
          </cell>
          <cell r="P105">
            <v>1.7668586668326553E-5</v>
          </cell>
          <cell r="Q105">
            <v>1</v>
          </cell>
        </row>
        <row r="106">
          <cell r="A106" t="str">
            <v>F137</v>
          </cell>
          <cell r="B106" t="str">
            <v>Total O &amp; M Expense</v>
          </cell>
          <cell r="F106">
            <v>0.37637530213114029</v>
          </cell>
          <cell r="G106">
            <v>0.2584091887662921</v>
          </cell>
          <cell r="H106">
            <v>8.4396271298512501E-2</v>
          </cell>
          <cell r="I106">
            <v>4.1750547093518395E-3</v>
          </cell>
          <cell r="J106">
            <v>0.16242487304325998</v>
          </cell>
          <cell r="K106">
            <v>1.0620454314932195E-2</v>
          </cell>
          <cell r="L106">
            <v>3.1963238482127801E-4</v>
          </cell>
          <cell r="M106">
            <v>3.592877979496139E-4</v>
          </cell>
          <cell r="N106">
            <v>7.3106750649895871E-2</v>
          </cell>
          <cell r="O106">
            <v>1.6692964854322298E-2</v>
          </cell>
          <cell r="P106">
            <v>1.3120220049521888E-2</v>
          </cell>
          <cell r="Q106">
            <v>1</v>
          </cell>
        </row>
        <row r="107">
          <cell r="A107" t="str">
            <v>F137G</v>
          </cell>
          <cell r="B107" t="str">
            <v>Generation O &amp; M Exp</v>
          </cell>
          <cell r="F107">
            <v>0.33923832118082964</v>
          </cell>
          <cell r="G107">
            <v>0.26963804821388665</v>
          </cell>
          <cell r="H107">
            <v>8.8970534260425477E-2</v>
          </cell>
          <cell r="I107">
            <v>1.8699232220305085E-3</v>
          </cell>
          <cell r="J107">
            <v>0.18410324620234089</v>
          </cell>
          <cell r="K107">
            <v>1.0863678194237043E-2</v>
          </cell>
          <cell r="L107">
            <v>2.1965856200162828E-4</v>
          </cell>
          <cell r="M107">
            <v>3.8181075413390382E-4</v>
          </cell>
          <cell r="N107">
            <v>7.0322512634755377E-2</v>
          </cell>
          <cell r="O107">
            <v>1.8979169899388772E-2</v>
          </cell>
          <cell r="P107">
            <v>1.5413096875969898E-2</v>
          </cell>
          <cell r="Q107">
            <v>1</v>
          </cell>
        </row>
        <row r="108">
          <cell r="A108" t="str">
            <v>F137T</v>
          </cell>
          <cell r="B108" t="str">
            <v>Transmission O &amp; M Exp</v>
          </cell>
          <cell r="F108">
            <v>0.39487974239228224</v>
          </cell>
          <cell r="G108">
            <v>0.26387897237383828</v>
          </cell>
          <cell r="H108">
            <v>8.0975337784783677E-2</v>
          </cell>
          <cell r="I108">
            <v>4.9424015704679631E-4</v>
          </cell>
          <cell r="J108">
            <v>0.15363393294068503</v>
          </cell>
          <cell r="K108">
            <v>1.2799127284751188E-2</v>
          </cell>
          <cell r="L108">
            <v>1.7833431306621243E-4</v>
          </cell>
          <cell r="M108">
            <v>2.6729561936349518E-5</v>
          </cell>
          <cell r="N108">
            <v>7.7254974094598555E-2</v>
          </cell>
          <cell r="O108">
            <v>1.513067828046959E-2</v>
          </cell>
          <cell r="P108">
            <v>7.4793081654220815E-4</v>
          </cell>
          <cell r="Q108">
            <v>1</v>
          </cell>
        </row>
        <row r="109">
          <cell r="A109" t="str">
            <v>F137D</v>
          </cell>
          <cell r="B109" t="str">
            <v xml:space="preserve">Distribution O &amp; M Exp </v>
          </cell>
          <cell r="F109">
            <v>0.55090425462328174</v>
          </cell>
          <cell r="G109">
            <v>0.23472940313754223</v>
          </cell>
          <cell r="H109">
            <v>7.0794801284661743E-2</v>
          </cell>
          <cell r="I109">
            <v>2.7958403093029927E-2</v>
          </cell>
          <cell r="J109">
            <v>8.3381285093512246E-3</v>
          </cell>
          <cell r="K109">
            <v>1.0396445662761745E-2</v>
          </cell>
          <cell r="L109">
            <v>5.6958541617262094E-4</v>
          </cell>
          <cell r="M109">
            <v>2.2252952981746451E-4</v>
          </cell>
          <cell r="N109">
            <v>9.4706260738216946E-2</v>
          </cell>
          <cell r="O109">
            <v>7.5020906660142723E-4</v>
          </cell>
          <cell r="P109">
            <v>6.2997893856290806E-4</v>
          </cell>
          <cell r="Q109">
            <v>1</v>
          </cell>
        </row>
        <row r="110">
          <cell r="A110" t="str">
            <v>F137R</v>
          </cell>
          <cell r="B110" t="str">
            <v>Retail O &amp; M Exp  (Customer)</v>
          </cell>
          <cell r="F110">
            <v>0.86813774347503248</v>
          </cell>
          <cell r="G110">
            <v>2.2768335731027885E-2</v>
          </cell>
          <cell r="H110">
            <v>5.0733824979392727E-3</v>
          </cell>
          <cell r="I110">
            <v>8.1009596662772309E-3</v>
          </cell>
          <cell r="J110">
            <v>5.1708232900972611E-3</v>
          </cell>
          <cell r="K110">
            <v>2.3526127652486852E-3</v>
          </cell>
          <cell r="L110">
            <v>2.4281772154267204E-3</v>
          </cell>
          <cell r="M110">
            <v>5.0892492918672757E-4</v>
          </cell>
          <cell r="N110">
            <v>8.5333028693832996E-2</v>
          </cell>
          <cell r="O110">
            <v>4.0358647804956422E-5</v>
          </cell>
          <cell r="P110">
            <v>8.5653088125638895E-5</v>
          </cell>
          <cell r="Q110">
            <v>1</v>
          </cell>
        </row>
        <row r="111">
          <cell r="A111" t="str">
            <v>F137M</v>
          </cell>
          <cell r="B111" t="str">
            <v xml:space="preserve">Misc &amp; Customer O &amp; M Exp </v>
          </cell>
          <cell r="F111">
            <v>0.44080334814888572</v>
          </cell>
          <cell r="G111">
            <v>0.25764750146958765</v>
          </cell>
          <cell r="H111">
            <v>7.7993688687088933E-2</v>
          </cell>
          <cell r="I111">
            <v>3.8975369846602145E-3</v>
          </cell>
          <cell r="J111">
            <v>0.11393004978590578</v>
          </cell>
          <cell r="K111">
            <v>1.257502286582074E-2</v>
          </cell>
          <cell r="L111">
            <v>2.4868246924769622E-4</v>
          </cell>
          <cell r="M111">
            <v>7.5704827595446362E-5</v>
          </cell>
          <cell r="N111">
            <v>8.1490585149242775E-2</v>
          </cell>
          <cell r="O111">
            <v>1.1315132095691313E-2</v>
          </cell>
          <cell r="P111">
            <v>2.2747516273718723E-5</v>
          </cell>
          <cell r="Q111">
            <v>1</v>
          </cell>
        </row>
        <row r="112">
          <cell r="A112" t="str">
            <v>F138</v>
          </cell>
          <cell r="B112" t="str">
            <v>GTD O&amp;M Exp  (less fuel, purchased p &amp; wheeling)</v>
          </cell>
          <cell r="F112">
            <v>0.48898924120422527</v>
          </cell>
          <cell r="G112">
            <v>0.22927307548263029</v>
          </cell>
          <cell r="H112">
            <v>6.9749628689516355E-2</v>
          </cell>
          <cell r="I112">
            <v>8.6232178628255305E-3</v>
          </cell>
          <cell r="J112">
            <v>9.8796899569677826E-2</v>
          </cell>
          <cell r="K112">
            <v>1.1043461012625978E-2</v>
          </cell>
          <cell r="L112">
            <v>5.3711067081033852E-4</v>
          </cell>
          <cell r="M112">
            <v>1.1538750630103681E-4</v>
          </cell>
          <cell r="N112">
            <v>8.2884594752176827E-2</v>
          </cell>
          <cell r="O112">
            <v>9.7769618057322802E-3</v>
          </cell>
          <cell r="P112">
            <v>2.1042144347783193E-4</v>
          </cell>
          <cell r="Q112">
            <v>1</v>
          </cell>
        </row>
        <row r="113">
          <cell r="A113" t="str">
            <v>F138G</v>
          </cell>
          <cell r="B113" t="str">
            <v xml:space="preserve">Generation O &amp; M Exp (less fuel &amp; purchased power) </v>
          </cell>
          <cell r="F113">
            <v>0.39288706973782606</v>
          </cell>
          <cell r="G113">
            <v>0.2659260765915003</v>
          </cell>
          <cell r="H113">
            <v>8.1488282123186082E-2</v>
          </cell>
          <cell r="I113">
            <v>3.2817499187717564E-5</v>
          </cell>
          <cell r="J113">
            <v>0.15352725791234925</v>
          </cell>
          <cell r="K113">
            <v>1.2966114790006551E-2</v>
          </cell>
          <cell r="L113">
            <v>1.6613252142566769E-4</v>
          </cell>
          <cell r="M113">
            <v>6.7713686547631149E-6</v>
          </cell>
          <cell r="N113">
            <v>7.7366089956587822E-2</v>
          </cell>
          <cell r="O113">
            <v>1.53594882086636E-2</v>
          </cell>
          <cell r="P113">
            <v>2.7389929061112048E-4</v>
          </cell>
          <cell r="Q113">
            <v>1</v>
          </cell>
        </row>
        <row r="114">
          <cell r="A114" t="str">
            <v>F138T</v>
          </cell>
          <cell r="B114" t="str">
            <v>Transmission O &amp; M Exp - (less wheeling exp)</v>
          </cell>
          <cell r="F114">
            <v>0.39211765280407596</v>
          </cell>
          <cell r="G114">
            <v>0.26468516874853543</v>
          </cell>
          <cell r="H114">
            <v>8.0993129379227147E-2</v>
          </cell>
          <cell r="I114">
            <v>0</v>
          </cell>
          <cell r="J114">
            <v>0.1565636488633711</v>
          </cell>
          <cell r="K114">
            <v>1.2952245705071991E-2</v>
          </cell>
          <cell r="L114">
            <v>1.644312147153886E-4</v>
          </cell>
          <cell r="M114">
            <v>0</v>
          </cell>
          <cell r="N114">
            <v>7.7149205915571201E-2</v>
          </cell>
          <cell r="O114">
            <v>1.5374517369431885E-2</v>
          </cell>
          <cell r="P114">
            <v>0</v>
          </cell>
          <cell r="Q114">
            <v>1</v>
          </cell>
        </row>
        <row r="115">
          <cell r="A115" t="str">
            <v>F138D</v>
          </cell>
          <cell r="B115" t="str">
            <v xml:space="preserve">Distribution O &amp; M Exp </v>
          </cell>
          <cell r="F115">
            <v>0.554660811392513</v>
          </cell>
          <cell r="G115">
            <v>0.2336180499130297</v>
          </cell>
          <cell r="H115">
            <v>7.0500234265707853E-2</v>
          </cell>
          <cell r="I115">
            <v>3.057875193195347E-2</v>
          </cell>
          <cell r="J115">
            <v>3.3893610226347218E-3</v>
          </cell>
          <cell r="K115">
            <v>1.0250448016649431E-2</v>
          </cell>
          <cell r="L115">
            <v>5.911876184421089E-4</v>
          </cell>
          <cell r="M115">
            <v>2.0888400524118271E-4</v>
          </cell>
          <cell r="N115">
            <v>9.5741065306355289E-2</v>
          </cell>
          <cell r="O115">
            <v>2.3060326373666506E-4</v>
          </cell>
          <cell r="P115">
            <v>2.3060326373666506E-4</v>
          </cell>
          <cell r="Q115">
            <v>1</v>
          </cell>
        </row>
        <row r="116">
          <cell r="A116" t="str">
            <v>F138R</v>
          </cell>
          <cell r="B116" t="str">
            <v>Retail O &amp; M Exp  (Customer)</v>
          </cell>
          <cell r="F116">
            <v>0.86871734683137647</v>
          </cell>
          <cell r="G116">
            <v>2.2567659887103304E-2</v>
          </cell>
          <cell r="H116">
            <v>4.9904828882418499E-3</v>
          </cell>
          <cell r="I116">
            <v>8.0888216349666153E-3</v>
          </cell>
          <cell r="J116">
            <v>4.9651264027747435E-3</v>
          </cell>
          <cell r="K116">
            <v>2.3514262479506815E-3</v>
          </cell>
          <cell r="L116">
            <v>2.4292211007303512E-3</v>
          </cell>
          <cell r="M116">
            <v>5.074146791699903E-4</v>
          </cell>
          <cell r="N116">
            <v>8.5351156068419573E-2</v>
          </cell>
          <cell r="O116">
            <v>1.5672129633180426E-5</v>
          </cell>
          <cell r="P116">
            <v>1.5672129633180426E-5</v>
          </cell>
          <cell r="Q116">
            <v>1</v>
          </cell>
        </row>
        <row r="117">
          <cell r="A117" t="str">
            <v>F138M</v>
          </cell>
          <cell r="B117" t="str">
            <v xml:space="preserve">Misc &amp; Customer O &amp; M Exp 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  <cell r="Q117">
            <v>1</v>
          </cell>
        </row>
        <row r="118">
          <cell r="A118" t="str">
            <v>F140</v>
          </cell>
          <cell r="B118" t="str">
            <v>Revenue Requirement Before Rev Credits</v>
          </cell>
          <cell r="F118">
            <v>0.38744769236246829</v>
          </cell>
          <cell r="G118">
            <v>0.26600410063302721</v>
          </cell>
          <cell r="H118">
            <v>8.3632062292724144E-2</v>
          </cell>
          <cell r="I118">
            <v>4.8055213725707686E-3</v>
          </cell>
          <cell r="J118">
            <v>0.14539372879068388</v>
          </cell>
          <cell r="K118">
            <v>1.0182012165091297E-2</v>
          </cell>
          <cell r="L118">
            <v>2.9022875042099478E-4</v>
          </cell>
          <cell r="M118">
            <v>4.0716771103275996E-4</v>
          </cell>
          <cell r="N118">
            <v>7.5752467119141464E-2</v>
          </cell>
          <cell r="O118">
            <v>1.4646795843220555E-2</v>
          </cell>
          <cell r="P118">
            <v>1.1438222909692045E-2</v>
          </cell>
          <cell r="Q118">
            <v>1</v>
          </cell>
        </row>
        <row r="119">
          <cell r="A119" t="str">
            <v>F140G</v>
          </cell>
          <cell r="B119" t="str">
            <v>Revenue Requirement Before Rev Credits</v>
          </cell>
          <cell r="F119">
            <v>0.34271874123910262</v>
          </cell>
          <cell r="G119">
            <v>0.27396057647415778</v>
          </cell>
          <cell r="H119">
            <v>8.8205146530446643E-2</v>
          </cell>
          <cell r="I119">
            <v>1.4196084436917274E-3</v>
          </cell>
          <cell r="J119">
            <v>0.1769964874177806</v>
          </cell>
          <cell r="K119">
            <v>1.0521460023939519E-2</v>
          </cell>
          <cell r="L119">
            <v>2.0278857006081062E-4</v>
          </cell>
          <cell r="M119">
            <v>3.5248861898712813E-4</v>
          </cell>
          <cell r="N119">
            <v>7.1787638146387958E-2</v>
          </cell>
          <cell r="O119">
            <v>1.7967979233609325E-2</v>
          </cell>
          <cell r="P119">
            <v>1.5867085302171655E-2</v>
          </cell>
          <cell r="Q119">
            <v>1</v>
          </cell>
        </row>
        <row r="120">
          <cell r="A120" t="str">
            <v>F140T</v>
          </cell>
          <cell r="B120" t="str">
            <v>Revenue Requirement Before Rev Credits</v>
          </cell>
          <cell r="F120">
            <v>0.36613891195110337</v>
          </cell>
          <cell r="G120">
            <v>0.28371738742410968</v>
          </cell>
          <cell r="H120">
            <v>8.5779702790074408E-2</v>
          </cell>
          <cell r="I120">
            <v>9.1889073131084725E-5</v>
          </cell>
          <cell r="J120">
            <v>0.16147690969141265</v>
          </cell>
          <cell r="K120">
            <v>1.0495029647151809E-2</v>
          </cell>
          <cell r="L120">
            <v>1.5482730295805904E-4</v>
          </cell>
          <cell r="M120">
            <v>-1.2012674088920695E-4</v>
          </cell>
          <cell r="N120">
            <v>7.6110345878153518E-2</v>
          </cell>
          <cell r="O120">
            <v>1.5505310137014741E-2</v>
          </cell>
          <cell r="P120">
            <v>6.4981284336527729E-4</v>
          </cell>
          <cell r="Q120">
            <v>1</v>
          </cell>
        </row>
        <row r="121">
          <cell r="A121" t="str">
            <v>F140D</v>
          </cell>
          <cell r="B121" t="str">
            <v>Revenue Requirement Before Rev Credits</v>
          </cell>
          <cell r="F121">
            <v>0.54896278921233421</v>
          </cell>
          <cell r="G121">
            <v>0.2464320005040159</v>
          </cell>
          <cell r="H121">
            <v>7.1224505800185411E-2</v>
          </cell>
          <cell r="I121">
            <v>2.4072432500055321E-2</v>
          </cell>
          <cell r="J121">
            <v>3.399154659612639E-3</v>
          </cell>
          <cell r="K121">
            <v>9.3631607730837521E-3</v>
          </cell>
          <cell r="L121">
            <v>5.2329097789751214E-4</v>
          </cell>
          <cell r="M121">
            <v>1.0601114298662668E-3</v>
          </cell>
          <cell r="N121">
            <v>9.4031357111614297E-2</v>
          </cell>
          <cell r="O121">
            <v>2.9739966487147683E-4</v>
          </cell>
          <cell r="P121">
            <v>6.3379736823755901E-4</v>
          </cell>
          <cell r="Q121">
            <v>1</v>
          </cell>
        </row>
        <row r="122">
          <cell r="A122" t="str">
            <v>F140R</v>
          </cell>
          <cell r="B122" t="str">
            <v>Revenue Requirement Before Rev Credits</v>
          </cell>
          <cell r="F122">
            <v>0.89220426926484619</v>
          </cell>
          <cell r="G122">
            <v>1.943358933104064E-2</v>
          </cell>
          <cell r="H122">
            <v>6.3143853645554753E-4</v>
          </cell>
          <cell r="I122">
            <v>8.256791701838918E-3</v>
          </cell>
          <cell r="J122">
            <v>-1.7230848487801119E-3</v>
          </cell>
          <cell r="K122">
            <v>2.2610954549229481E-3</v>
          </cell>
          <cell r="L122">
            <v>2.4952478914991257E-3</v>
          </cell>
          <cell r="M122">
            <v>5.5531616078447735E-4</v>
          </cell>
          <cell r="N122">
            <v>7.5907073257262883E-2</v>
          </cell>
          <cell r="O122">
            <v>-1.1201612244205467E-4</v>
          </cell>
          <cell r="P122">
            <v>9.0279384069520606E-5</v>
          </cell>
          <cell r="Q122">
            <v>1</v>
          </cell>
        </row>
        <row r="123">
          <cell r="A123" t="str">
            <v>F140M</v>
          </cell>
          <cell r="B123" t="str">
            <v>Revenue Requirement Before Rev Credits</v>
          </cell>
          <cell r="F123">
            <v>0.40930928048524345</v>
          </cell>
          <cell r="G123">
            <v>0.27452754551873843</v>
          </cell>
          <cell r="H123">
            <v>8.2391054423583729E-2</v>
          </cell>
          <cell r="I123">
            <v>5.4416302563165837E-3</v>
          </cell>
          <cell r="J123">
            <v>0.11987290192531033</v>
          </cell>
          <cell r="K123">
            <v>1.0287852549234922E-2</v>
          </cell>
          <cell r="L123">
            <v>2.4157523465322182E-4</v>
          </cell>
          <cell r="M123">
            <v>3.8226341341446329E-4</v>
          </cell>
          <cell r="N123">
            <v>8.0798694115607514E-2</v>
          </cell>
          <cell r="O123">
            <v>1.16288518542023E-2</v>
          </cell>
          <cell r="P123">
            <v>5.1183431066436002E-3</v>
          </cell>
          <cell r="Q123">
            <v>1</v>
          </cell>
        </row>
        <row r="124">
          <cell r="A124" t="str">
            <v>F141</v>
          </cell>
          <cell r="B124" t="str">
            <v>Firm Revenues</v>
          </cell>
          <cell r="F124">
            <v>0.35748442675349185</v>
          </cell>
          <cell r="G124">
            <v>0.28242151654330827</v>
          </cell>
          <cell r="H124">
            <v>8.7928451405412486E-2</v>
          </cell>
          <cell r="I124">
            <v>6.550665447298625E-3</v>
          </cell>
          <cell r="J124">
            <v>0.14860322826041317</v>
          </cell>
          <cell r="K124">
            <v>7.6482821501796371E-3</v>
          </cell>
          <cell r="L124">
            <v>2.9259225696807198E-4</v>
          </cell>
          <cell r="M124">
            <v>7.4550190295359382E-4</v>
          </cell>
          <cell r="N124">
            <v>7.4696526466217258E-2</v>
          </cell>
          <cell r="O124">
            <v>1.4683978840252359E-2</v>
          </cell>
          <cell r="P124">
            <v>1.894482997350461E-2</v>
          </cell>
          <cell r="Q124">
            <v>1</v>
          </cell>
        </row>
        <row r="125">
          <cell r="A125" t="str">
            <v>F150</v>
          </cell>
          <cell r="B125" t="str">
            <v>Income Before State Taxes</v>
          </cell>
          <cell r="F125">
            <v>0.13430511784699989</v>
          </cell>
          <cell r="G125">
            <v>0.44794609951894365</v>
          </cell>
          <cell r="H125">
            <v>0.12269326274877564</v>
          </cell>
          <cell r="I125">
            <v>2.3408291178461715E-2</v>
          </cell>
          <cell r="J125">
            <v>0.11700495518661547</v>
          </cell>
          <cell r="K125">
            <v>-1.5862505606543838E-2</v>
          </cell>
          <cell r="L125">
            <v>2.704330026095849E-4</v>
          </cell>
          <cell r="M125">
            <v>3.9199798183331448E-3</v>
          </cell>
          <cell r="N125">
            <v>7.6959803620011966E-2</v>
          </cell>
          <cell r="O125">
            <v>8.1230033373275411E-3</v>
          </cell>
          <cell r="P125">
            <v>8.1231558078558738E-2</v>
          </cell>
          <cell r="Q125">
            <v>1</v>
          </cell>
        </row>
        <row r="126">
          <cell r="A126" t="str">
            <v>F150G</v>
          </cell>
          <cell r="B126" t="str">
            <v>Income Before State Taxes</v>
          </cell>
          <cell r="F126">
            <v>-0.78920910407437983</v>
          </cell>
          <cell r="G126">
            <v>0.8120383207708981</v>
          </cell>
          <cell r="H126">
            <v>0.2173517548064994</v>
          </cell>
          <cell r="I126">
            <v>6.6816868212000854E-3</v>
          </cell>
          <cell r="J126">
            <v>0.30574296063241541</v>
          </cell>
          <cell r="K126">
            <v>-8.1923203138205364E-2</v>
          </cell>
          <cell r="L126">
            <v>-2.1609826848067719E-5</v>
          </cell>
          <cell r="M126">
            <v>7.7619017417261153E-3</v>
          </cell>
          <cell r="N126">
            <v>2.5307407996401854E-2</v>
          </cell>
          <cell r="O126">
            <v>1.5668389895089577E-2</v>
          </cell>
          <cell r="P126">
            <v>0.48060149439765776</v>
          </cell>
          <cell r="Q126">
            <v>1</v>
          </cell>
        </row>
        <row r="127">
          <cell r="A127" t="str">
            <v>F150T</v>
          </cell>
          <cell r="B127" t="str">
            <v>Income Before State Taxes</v>
          </cell>
          <cell r="F127">
            <v>0.16687737933662547</v>
          </cell>
          <cell r="G127">
            <v>0.42423431494767683</v>
          </cell>
          <cell r="H127">
            <v>0.12055259561825206</v>
          </cell>
          <cell r="I127">
            <v>3.5748138020764553E-5</v>
          </cell>
          <cell r="J127">
            <v>0.20284348547390219</v>
          </cell>
          <cell r="K127">
            <v>-7.9042652721573806E-3</v>
          </cell>
          <cell r="L127">
            <v>1.1406376840625862E-4</v>
          </cell>
          <cell r="M127">
            <v>-9.3118093845209954E-4</v>
          </cell>
          <cell r="N127">
            <v>7.3618462219171205E-2</v>
          </cell>
          <cell r="O127">
            <v>1.6466025132939752E-2</v>
          </cell>
          <cell r="P127">
            <v>4.0933715621077442E-3</v>
          </cell>
          <cell r="Q127">
            <v>1</v>
          </cell>
        </row>
        <row r="128">
          <cell r="A128" t="str">
            <v>F150D</v>
          </cell>
          <cell r="B128" t="str">
            <v>Income Before State Taxes</v>
          </cell>
          <cell r="F128">
            <v>0.41043936149756438</v>
          </cell>
          <cell r="G128">
            <v>0.34316489800745242</v>
          </cell>
          <cell r="H128">
            <v>9.3946049429368877E-2</v>
          </cell>
          <cell r="I128">
            <v>4.3733552417808838E-2</v>
          </cell>
          <cell r="J128">
            <v>1.1695951818912343E-3</v>
          </cell>
          <cell r="K128">
            <v>-3.9074746355582798E-5</v>
          </cell>
          <cell r="L128">
            <v>4.7617871396500968E-4</v>
          </cell>
          <cell r="M128">
            <v>5.7508406902500916E-3</v>
          </cell>
          <cell r="N128">
            <v>9.8667869299251351E-2</v>
          </cell>
          <cell r="O128">
            <v>8.6512839873042533E-5</v>
          </cell>
          <cell r="P128">
            <v>2.6042166769470031E-3</v>
          </cell>
          <cell r="Q128">
            <v>1</v>
          </cell>
        </row>
        <row r="129">
          <cell r="A129" t="str">
            <v>F150R</v>
          </cell>
          <cell r="B129" t="str">
            <v>Income Before State Taxes</v>
          </cell>
          <cell r="F129">
            <v>0.44445601538746615</v>
          </cell>
          <cell r="G129">
            <v>0.13032223832456205</v>
          </cell>
          <cell r="H129">
            <v>8.7087390915213142E-2</v>
          </cell>
          <cell r="I129">
            <v>5.9608806555775991E-3</v>
          </cell>
          <cell r="J129">
            <v>0.13109589740352584</v>
          </cell>
          <cell r="K129">
            <v>5.0617620266084325E-3</v>
          </cell>
          <cell r="L129">
            <v>6.2417145188866253E-4</v>
          </cell>
          <cell r="M129">
            <v>-9.0837342788820867E-4</v>
          </cell>
          <cell r="N129">
            <v>0.19206755528254343</v>
          </cell>
          <cell r="O129">
            <v>4.4544185241618345E-3</v>
          </cell>
          <cell r="P129">
            <v>-2.2195679583334615E-4</v>
          </cell>
          <cell r="Q129">
            <v>1</v>
          </cell>
        </row>
        <row r="130">
          <cell r="A130" t="str">
            <v>F150M</v>
          </cell>
          <cell r="B130" t="str">
            <v>Income Before State Taxes</v>
          </cell>
          <cell r="F130">
            <v>0.28019501027632643</v>
          </cell>
          <cell r="G130">
            <v>0.34891105694404784</v>
          </cell>
          <cell r="H130">
            <v>0.10079138726698898</v>
          </cell>
          <cell r="I130">
            <v>1.2610875635091797E-2</v>
          </cell>
          <cell r="J130">
            <v>0.13806094554023476</v>
          </cell>
          <cell r="K130">
            <v>2.273687916824304E-4</v>
          </cell>
          <cell r="L130">
            <v>2.1284649833997035E-4</v>
          </cell>
          <cell r="M130">
            <v>1.7213466263713846E-3</v>
          </cell>
          <cell r="N130">
            <v>7.9044158093178718E-2</v>
          </cell>
          <cell r="O130">
            <v>1.2105120557748301E-2</v>
          </cell>
          <cell r="P130">
            <v>2.61198414040767E-2</v>
          </cell>
          <cell r="Q130">
            <v>1</v>
          </cell>
        </row>
        <row r="131">
          <cell r="A131" t="str">
            <v>F151</v>
          </cell>
          <cell r="B131" t="str">
            <v>Depreciation Expense</v>
          </cell>
          <cell r="F131">
            <v>0.4345387657153939</v>
          </cell>
          <cell r="G131">
            <v>0.25334788927706403</v>
          </cell>
          <cell r="H131">
            <v>7.6481222044967767E-2</v>
          </cell>
          <cell r="I131">
            <v>5.5127580878245033E-3</v>
          </cell>
          <cell r="J131">
            <v>0.12455991951022712</v>
          </cell>
          <cell r="K131">
            <v>1.2501807719080124E-2</v>
          </cell>
          <cell r="L131">
            <v>2.4498481516559866E-4</v>
          </cell>
          <cell r="M131">
            <v>6.2081455286484787E-5</v>
          </cell>
          <cell r="N131">
            <v>8.0325857017996799E-2</v>
          </cell>
          <cell r="O131">
            <v>1.2391571090288534E-2</v>
          </cell>
          <cell r="P131">
            <v>3.3143266705185868E-5</v>
          </cell>
          <cell r="Q131">
            <v>1</v>
          </cell>
        </row>
        <row r="132">
          <cell r="A132" t="str">
            <v>F151G</v>
          </cell>
          <cell r="B132" t="str">
            <v>Depreciation Expense</v>
          </cell>
          <cell r="F132">
            <v>0.39384420934667136</v>
          </cell>
          <cell r="G132">
            <v>0.26586174379204414</v>
          </cell>
          <cell r="H132">
            <v>8.135495121723664E-2</v>
          </cell>
          <cell r="I132">
            <v>5.039476252124775E-7</v>
          </cell>
          <cell r="J132">
            <v>0.15297562627959629</v>
          </cell>
          <cell r="K132">
            <v>1.3009187863497597E-2</v>
          </cell>
          <cell r="L132">
            <v>1.6517632087447058E-4</v>
          </cell>
          <cell r="M132">
            <v>1.0340838166629392E-7</v>
          </cell>
          <cell r="N132">
            <v>7.7489910268234846E-2</v>
          </cell>
          <cell r="O132">
            <v>1.5294416929612444E-2</v>
          </cell>
          <cell r="P132">
            <v>4.1706262252895185E-6</v>
          </cell>
          <cell r="Q132">
            <v>1</v>
          </cell>
        </row>
        <row r="133">
          <cell r="A133" t="str">
            <v>F151T</v>
          </cell>
          <cell r="B133" t="str">
            <v>Depreciation Expense</v>
          </cell>
          <cell r="F133">
            <v>0.39211765280407596</v>
          </cell>
          <cell r="G133">
            <v>0.26468516874853543</v>
          </cell>
          <cell r="H133">
            <v>8.0993129379227147E-2</v>
          </cell>
          <cell r="I133">
            <v>0</v>
          </cell>
          <cell r="J133">
            <v>0.1565636488633711</v>
          </cell>
          <cell r="K133">
            <v>1.2952245705071993E-2</v>
          </cell>
          <cell r="L133">
            <v>1.644312147153886E-4</v>
          </cell>
          <cell r="M133">
            <v>0</v>
          </cell>
          <cell r="N133">
            <v>7.7149205915571201E-2</v>
          </cell>
          <cell r="O133">
            <v>1.5374517369431885E-2</v>
          </cell>
          <cell r="P133">
            <v>0</v>
          </cell>
          <cell r="Q133">
            <v>1</v>
          </cell>
        </row>
        <row r="134">
          <cell r="A134" t="str">
            <v>F151D</v>
          </cell>
          <cell r="B134" t="str">
            <v>Depreciation Expense</v>
          </cell>
          <cell r="F134">
            <v>0.60312310505113886</v>
          </cell>
          <cell r="G134">
            <v>0.20433476525532682</v>
          </cell>
          <cell r="H134">
            <v>5.7110967926018191E-2</v>
          </cell>
          <cell r="I134">
            <v>2.8847661259153317E-2</v>
          </cell>
          <cell r="J134">
            <v>2.3549932915112276E-3</v>
          </cell>
          <cell r="K134">
            <v>1.0517290187513748E-2</v>
          </cell>
          <cell r="L134">
            <v>5.5339940721565572E-4</v>
          </cell>
          <cell r="M134">
            <v>3.1890869819545226E-4</v>
          </cell>
          <cell r="N134">
            <v>9.2518453749353455E-2</v>
          </cell>
          <cell r="O134">
            <v>1.6022758728672862E-4</v>
          </cell>
          <cell r="P134">
            <v>1.6022758728672862E-4</v>
          </cell>
          <cell r="Q134">
            <v>1</v>
          </cell>
        </row>
        <row r="135">
          <cell r="A135" t="str">
            <v>F151R</v>
          </cell>
          <cell r="B135" t="str">
            <v>Depreciation Expense</v>
          </cell>
          <cell r="F135">
            <v>0.87083139955935274</v>
          </cell>
          <cell r="G135">
            <v>1.9459829672089236E-2</v>
          </cell>
          <cell r="H135">
            <v>3.4595842598384894E-4</v>
          </cell>
          <cell r="I135">
            <v>1.0307045851633702E-2</v>
          </cell>
          <cell r="J135">
            <v>6.5144830588063777E-4</v>
          </cell>
          <cell r="K135">
            <v>3.4419518680686586E-3</v>
          </cell>
          <cell r="L135">
            <v>2.6223261067933588E-3</v>
          </cell>
          <cell r="M135">
            <v>5.4775037140818183E-4</v>
          </cell>
          <cell r="N135">
            <v>9.178405668484485E-2</v>
          </cell>
          <cell r="O135">
            <v>4.1165769723894958E-6</v>
          </cell>
          <cell r="P135">
            <v>4.1165769723894958E-6</v>
          </cell>
          <cell r="Q135">
            <v>1</v>
          </cell>
        </row>
        <row r="136">
          <cell r="A136" t="str">
            <v>F151M</v>
          </cell>
          <cell r="B136" t="str">
            <v>Depreciation Expense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  <cell r="Q136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4">
          <cell r="C4" t="str">
            <v>Rocky Mountain Power</v>
          </cell>
        </row>
        <row r="5">
          <cell r="C5" t="str">
            <v>State of Utah</v>
          </cell>
        </row>
        <row r="6">
          <cell r="C6" t="str">
            <v>12 Months Ended June 2015</v>
          </cell>
          <cell r="L6">
            <v>7.716333894963856E-2</v>
          </cell>
        </row>
        <row r="9">
          <cell r="D9">
            <v>1</v>
          </cell>
        </row>
        <row r="10">
          <cell r="D10">
            <v>0.5</v>
          </cell>
        </row>
        <row r="11">
          <cell r="W11">
            <v>1</v>
          </cell>
          <cell r="Y11">
            <v>1</v>
          </cell>
        </row>
        <row r="17">
          <cell r="H17">
            <v>0.37950999999999996</v>
          </cell>
        </row>
        <row r="20">
          <cell r="H20">
            <v>4.5400000000000003E-2</v>
          </cell>
        </row>
        <row r="21">
          <cell r="H21">
            <v>0.61928320321157737</v>
          </cell>
        </row>
        <row r="23">
          <cell r="H23">
            <v>5.9853714578108992</v>
          </cell>
        </row>
        <row r="24">
          <cell r="D24">
            <v>0.3694468413935218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>
        <row r="29">
          <cell r="H29">
            <v>418021469.48699188</v>
          </cell>
        </row>
        <row r="58">
          <cell r="H58">
            <v>6029328450.257062</v>
          </cell>
        </row>
        <row r="61">
          <cell r="H61">
            <v>6.9331348082251096E-2</v>
          </cell>
        </row>
      </sheetData>
      <sheetData sheetId="12"/>
      <sheetData sheetId="13"/>
      <sheetData sheetId="14"/>
      <sheetData sheetId="15"/>
      <sheetData sheetId="16"/>
      <sheetData sheetId="17" refreshError="1"/>
      <sheetData sheetId="18">
        <row r="4">
          <cell r="I4">
            <v>0.75884936120426938</v>
          </cell>
        </row>
      </sheetData>
      <sheetData sheetId="19">
        <row r="90">
          <cell r="Y90" t="str">
            <v>DIS</v>
          </cell>
        </row>
        <row r="91">
          <cell r="Y91" t="str">
            <v>METER</v>
          </cell>
        </row>
        <row r="100">
          <cell r="Y100">
            <v>0</v>
          </cell>
        </row>
        <row r="101">
          <cell r="Y101">
            <v>0</v>
          </cell>
        </row>
        <row r="105">
          <cell r="F105">
            <v>9630562.6399999969</v>
          </cell>
        </row>
        <row r="114">
          <cell r="F114">
            <v>0</v>
          </cell>
          <cell r="Y114">
            <v>0</v>
          </cell>
        </row>
        <row r="115">
          <cell r="Y115">
            <v>0</v>
          </cell>
        </row>
        <row r="121">
          <cell r="Y121">
            <v>0</v>
          </cell>
        </row>
        <row r="124">
          <cell r="Y124">
            <v>0</v>
          </cell>
        </row>
        <row r="125">
          <cell r="Y125">
            <v>0</v>
          </cell>
        </row>
        <row r="130">
          <cell r="Y130">
            <v>0</v>
          </cell>
        </row>
        <row r="131">
          <cell r="Y131">
            <v>138750.15285704471</v>
          </cell>
        </row>
        <row r="133">
          <cell r="F133">
            <v>2965395.6200000006</v>
          </cell>
          <cell r="Y133">
            <v>81629.637528345425</v>
          </cell>
        </row>
        <row r="139">
          <cell r="F139">
            <v>3627201.35</v>
          </cell>
          <cell r="Y139">
            <v>0</v>
          </cell>
        </row>
        <row r="140">
          <cell r="Y140">
            <v>0</v>
          </cell>
        </row>
        <row r="141">
          <cell r="Y141">
            <v>0</v>
          </cell>
        </row>
        <row r="144">
          <cell r="F144">
            <v>3919411.11</v>
          </cell>
          <cell r="Y144">
            <v>0</v>
          </cell>
        </row>
        <row r="145">
          <cell r="Y145">
            <v>0</v>
          </cell>
        </row>
        <row r="146">
          <cell r="Y146">
            <v>0</v>
          </cell>
        </row>
        <row r="151">
          <cell r="Y151">
            <v>0</v>
          </cell>
        </row>
        <row r="154">
          <cell r="F154">
            <v>3278177.8899999997</v>
          </cell>
          <cell r="Y154">
            <v>100360.72989939996</v>
          </cell>
        </row>
        <row r="155">
          <cell r="Y155">
            <v>0</v>
          </cell>
        </row>
        <row r="156">
          <cell r="Y156">
            <v>12454.5460224292</v>
          </cell>
        </row>
        <row r="157">
          <cell r="Y157">
            <v>112815.27592182916</v>
          </cell>
        </row>
        <row r="160">
          <cell r="F160">
            <v>-359934.7</v>
          </cell>
          <cell r="Y160">
            <v>0</v>
          </cell>
        </row>
        <row r="161">
          <cell r="Y161">
            <v>0</v>
          </cell>
        </row>
        <row r="162">
          <cell r="Y162">
            <v>0</v>
          </cell>
        </row>
        <row r="165">
          <cell r="Y165">
            <v>0</v>
          </cell>
        </row>
        <row r="178">
          <cell r="Y178">
            <v>0</v>
          </cell>
        </row>
        <row r="183">
          <cell r="Y183">
            <v>0</v>
          </cell>
        </row>
        <row r="187">
          <cell r="Y187">
            <v>0</v>
          </cell>
        </row>
        <row r="190">
          <cell r="Y190">
            <v>0</v>
          </cell>
        </row>
        <row r="194">
          <cell r="Y194">
            <v>0</v>
          </cell>
        </row>
        <row r="203">
          <cell r="Y203">
            <v>-1637.3830614377405</v>
          </cell>
        </row>
        <row r="210">
          <cell r="Y210">
            <v>0</v>
          </cell>
        </row>
        <row r="215">
          <cell r="Y215">
            <v>0</v>
          </cell>
        </row>
        <row r="226">
          <cell r="Y226">
            <v>0</v>
          </cell>
        </row>
        <row r="234">
          <cell r="Y234">
            <v>0</v>
          </cell>
        </row>
        <row r="239">
          <cell r="Y239">
            <v>0</v>
          </cell>
        </row>
        <row r="244">
          <cell r="Y244">
            <v>0</v>
          </cell>
        </row>
        <row r="249">
          <cell r="Y249">
            <v>0</v>
          </cell>
        </row>
        <row r="255">
          <cell r="Y255">
            <v>0</v>
          </cell>
        </row>
        <row r="260">
          <cell r="Y260">
            <v>0</v>
          </cell>
        </row>
        <row r="265">
          <cell r="Y265">
            <v>0</v>
          </cell>
        </row>
        <row r="270">
          <cell r="Y270">
            <v>0</v>
          </cell>
        </row>
        <row r="275">
          <cell r="Y275">
            <v>0</v>
          </cell>
        </row>
        <row r="280">
          <cell r="Y280">
            <v>0</v>
          </cell>
        </row>
        <row r="285">
          <cell r="Y285">
            <v>0</v>
          </cell>
        </row>
        <row r="291">
          <cell r="Y291">
            <v>0</v>
          </cell>
        </row>
        <row r="295">
          <cell r="Y295">
            <v>0</v>
          </cell>
        </row>
        <row r="300">
          <cell r="Y300">
            <v>0</v>
          </cell>
        </row>
        <row r="304">
          <cell r="Y304">
            <v>0</v>
          </cell>
        </row>
        <row r="308">
          <cell r="Y308">
            <v>0</v>
          </cell>
        </row>
        <row r="312">
          <cell r="Y312">
            <v>0</v>
          </cell>
        </row>
        <row r="316">
          <cell r="Y316">
            <v>0</v>
          </cell>
        </row>
        <row r="320">
          <cell r="Y320">
            <v>0</v>
          </cell>
        </row>
        <row r="324">
          <cell r="Y324">
            <v>0</v>
          </cell>
        </row>
        <row r="328">
          <cell r="Y328">
            <v>0</v>
          </cell>
        </row>
        <row r="332">
          <cell r="Y332">
            <v>0</v>
          </cell>
        </row>
        <row r="339">
          <cell r="Y339">
            <v>0</v>
          </cell>
        </row>
        <row r="343">
          <cell r="Y343">
            <v>0</v>
          </cell>
        </row>
        <row r="347">
          <cell r="Y347">
            <v>0</v>
          </cell>
        </row>
        <row r="351">
          <cell r="Y351">
            <v>0</v>
          </cell>
        </row>
        <row r="355">
          <cell r="Y355">
            <v>0</v>
          </cell>
        </row>
        <row r="359">
          <cell r="Y359">
            <v>0</v>
          </cell>
        </row>
        <row r="363">
          <cell r="Y363">
            <v>0</v>
          </cell>
        </row>
        <row r="367">
          <cell r="Y367">
            <v>0</v>
          </cell>
        </row>
        <row r="371">
          <cell r="Y371">
            <v>0</v>
          </cell>
        </row>
        <row r="375">
          <cell r="Y375">
            <v>0</v>
          </cell>
        </row>
        <row r="379">
          <cell r="Y379">
            <v>0</v>
          </cell>
        </row>
        <row r="386">
          <cell r="Y386">
            <v>0</v>
          </cell>
        </row>
        <row r="396">
          <cell r="Y396">
            <v>0</v>
          </cell>
        </row>
        <row r="401">
          <cell r="Y401">
            <v>0</v>
          </cell>
        </row>
        <row r="411">
          <cell r="Y411">
            <v>0</v>
          </cell>
        </row>
        <row r="416">
          <cell r="Y416">
            <v>0</v>
          </cell>
        </row>
        <row r="423">
          <cell r="Y423">
            <v>0</v>
          </cell>
        </row>
        <row r="429">
          <cell r="Y429">
            <v>0</v>
          </cell>
        </row>
        <row r="443">
          <cell r="Y443">
            <v>0</v>
          </cell>
        </row>
        <row r="452">
          <cell r="Y452">
            <v>0</v>
          </cell>
        </row>
        <row r="477">
          <cell r="Y477">
            <v>0</v>
          </cell>
        </row>
        <row r="481">
          <cell r="Y481">
            <v>0</v>
          </cell>
        </row>
        <row r="485">
          <cell r="Y485">
            <v>0</v>
          </cell>
        </row>
        <row r="489">
          <cell r="Y489">
            <v>0</v>
          </cell>
        </row>
        <row r="493">
          <cell r="Y493">
            <v>0</v>
          </cell>
        </row>
        <row r="498">
          <cell r="Y498">
            <v>0</v>
          </cell>
        </row>
        <row r="502">
          <cell r="Y502">
            <v>0</v>
          </cell>
        </row>
        <row r="506">
          <cell r="Y506">
            <v>0</v>
          </cell>
        </row>
        <row r="510">
          <cell r="Y510">
            <v>0</v>
          </cell>
        </row>
        <row r="514">
          <cell r="Y514">
            <v>0</v>
          </cell>
        </row>
        <row r="518">
          <cell r="Y518">
            <v>0</v>
          </cell>
        </row>
        <row r="522">
          <cell r="Y522">
            <v>0</v>
          </cell>
        </row>
        <row r="526">
          <cell r="Y526">
            <v>0</v>
          </cell>
        </row>
        <row r="530">
          <cell r="Y530">
            <v>0</v>
          </cell>
        </row>
        <row r="537">
          <cell r="F537">
            <v>6256097.0513632614</v>
          </cell>
          <cell r="Y537">
            <v>191529.10167309464</v>
          </cell>
        </row>
        <row r="542">
          <cell r="F542">
            <v>6111198.2320531048</v>
          </cell>
          <cell r="Y542">
            <v>0</v>
          </cell>
        </row>
        <row r="547">
          <cell r="F547">
            <v>2003133.4985437111</v>
          </cell>
          <cell r="Y547">
            <v>0</v>
          </cell>
        </row>
        <row r="552">
          <cell r="F552">
            <v>2099126.5118953795</v>
          </cell>
          <cell r="Y552">
            <v>0</v>
          </cell>
        </row>
        <row r="557">
          <cell r="F557">
            <v>204.49477941176468</v>
          </cell>
          <cell r="Y557">
            <v>0</v>
          </cell>
        </row>
        <row r="562">
          <cell r="F562">
            <v>105758.51996148308</v>
          </cell>
          <cell r="Y562">
            <v>105758.51996148308</v>
          </cell>
        </row>
        <row r="567">
          <cell r="F567">
            <v>2043000.1419758545</v>
          </cell>
          <cell r="Y567">
            <v>2043000.1419758545</v>
          </cell>
        </row>
        <row r="572">
          <cell r="F572">
            <v>4590622.9736733176</v>
          </cell>
          <cell r="Y572">
            <v>0</v>
          </cell>
        </row>
        <row r="577">
          <cell r="F577">
            <v>2136807.17078616</v>
          </cell>
          <cell r="Y577">
            <v>0</v>
          </cell>
        </row>
        <row r="582">
          <cell r="F582">
            <v>516544.05262487609</v>
          </cell>
          <cell r="Y582">
            <v>0</v>
          </cell>
        </row>
        <row r="587">
          <cell r="F587">
            <v>2438817.6519004065</v>
          </cell>
          <cell r="Y587">
            <v>74663.891908643651</v>
          </cell>
        </row>
        <row r="592">
          <cell r="F592">
            <v>459889.44610836147</v>
          </cell>
          <cell r="Y592">
            <v>0</v>
          </cell>
        </row>
        <row r="597">
          <cell r="F597">
            <v>4307155.1114984062</v>
          </cell>
          <cell r="Y597">
            <v>0</v>
          </cell>
        </row>
        <row r="602">
          <cell r="F602">
            <v>32898593.738431547</v>
          </cell>
          <cell r="Y602">
            <v>0</v>
          </cell>
        </row>
        <row r="607">
          <cell r="F607">
            <v>11094059.496539401</v>
          </cell>
          <cell r="Y607">
            <v>0</v>
          </cell>
        </row>
        <row r="612">
          <cell r="F612">
            <v>478120.19101535663</v>
          </cell>
          <cell r="Y612">
            <v>0</v>
          </cell>
        </row>
        <row r="617">
          <cell r="F617">
            <v>1723289.564210675</v>
          </cell>
          <cell r="Y617">
            <v>0</v>
          </cell>
        </row>
        <row r="622">
          <cell r="F622">
            <v>3587122.325285356</v>
          </cell>
          <cell r="Y622">
            <v>3587122.325285356</v>
          </cell>
        </row>
        <row r="627">
          <cell r="F627">
            <v>1585177.2075296966</v>
          </cell>
          <cell r="Y627">
            <v>0</v>
          </cell>
        </row>
        <row r="634">
          <cell r="Y634">
            <v>0</v>
          </cell>
        </row>
        <row r="639">
          <cell r="Y639">
            <v>0</v>
          </cell>
        </row>
        <row r="644">
          <cell r="Y644">
            <v>0</v>
          </cell>
        </row>
        <row r="650">
          <cell r="Y650">
            <v>0</v>
          </cell>
        </row>
        <row r="655">
          <cell r="Y655">
            <v>0</v>
          </cell>
        </row>
        <row r="662">
          <cell r="Y662">
            <v>0</v>
          </cell>
        </row>
        <row r="667">
          <cell r="Y667">
            <v>0</v>
          </cell>
        </row>
        <row r="672">
          <cell r="Y672">
            <v>0</v>
          </cell>
        </row>
        <row r="677">
          <cell r="Y677">
            <v>0</v>
          </cell>
        </row>
        <row r="684">
          <cell r="Y684">
            <v>0</v>
          </cell>
        </row>
        <row r="689">
          <cell r="Y689">
            <v>0</v>
          </cell>
        </row>
        <row r="694">
          <cell r="Y694">
            <v>0</v>
          </cell>
        </row>
        <row r="699">
          <cell r="Y699">
            <v>0</v>
          </cell>
        </row>
        <row r="706">
          <cell r="Y706">
            <v>0</v>
          </cell>
        </row>
        <row r="708">
          <cell r="Y708">
            <v>264933.31762001041</v>
          </cell>
        </row>
        <row r="712">
          <cell r="Y712">
            <v>0</v>
          </cell>
        </row>
        <row r="714">
          <cell r="Y714">
            <v>-74438.355101894442</v>
          </cell>
        </row>
        <row r="718">
          <cell r="Y718">
            <v>0</v>
          </cell>
        </row>
        <row r="720">
          <cell r="Y720">
            <v>48924.288811244653</v>
          </cell>
        </row>
        <row r="723">
          <cell r="Y723">
            <v>17319.25577234563</v>
          </cell>
        </row>
        <row r="724">
          <cell r="Y724">
            <v>0</v>
          </cell>
        </row>
        <row r="725">
          <cell r="Y725">
            <v>23525.239979306065</v>
          </cell>
        </row>
        <row r="730">
          <cell r="Y730">
            <v>26603.944105628729</v>
          </cell>
        </row>
        <row r="736">
          <cell r="Y736">
            <v>0</v>
          </cell>
        </row>
        <row r="741">
          <cell r="Y741">
            <v>0</v>
          </cell>
        </row>
        <row r="748">
          <cell r="Y748">
            <v>0</v>
          </cell>
        </row>
        <row r="750">
          <cell r="F750">
            <v>0</v>
          </cell>
          <cell r="Y750">
            <v>0</v>
          </cell>
        </row>
        <row r="755">
          <cell r="Y755">
            <v>-50241.167012903235</v>
          </cell>
        </row>
        <row r="758">
          <cell r="Y758">
            <v>387.09043800535284</v>
          </cell>
        </row>
        <row r="759">
          <cell r="Y759">
            <v>0</v>
          </cell>
        </row>
        <row r="760">
          <cell r="Y760">
            <v>103319.31617814752</v>
          </cell>
        </row>
        <row r="766">
          <cell r="Y766">
            <v>20472.949395768432</v>
          </cell>
        </row>
        <row r="772">
          <cell r="Y772">
            <v>123640.90980848207</v>
          </cell>
        </row>
        <row r="788">
          <cell r="Y788">
            <v>0</v>
          </cell>
        </row>
        <row r="793">
          <cell r="Y793">
            <v>0</v>
          </cell>
        </row>
        <row r="800">
          <cell r="Y800">
            <v>0</v>
          </cell>
        </row>
        <row r="806">
          <cell r="Y806">
            <v>0</v>
          </cell>
        </row>
        <row r="809">
          <cell r="Y809">
            <v>0</v>
          </cell>
        </row>
        <row r="810">
          <cell r="Y810">
            <v>0</v>
          </cell>
        </row>
        <row r="811">
          <cell r="Y811">
            <v>0</v>
          </cell>
        </row>
        <row r="812">
          <cell r="Y812">
            <v>0</v>
          </cell>
        </row>
        <row r="813">
          <cell r="Y813">
            <v>0</v>
          </cell>
        </row>
        <row r="814">
          <cell r="Y814">
            <v>0</v>
          </cell>
        </row>
        <row r="815">
          <cell r="Y815">
            <v>0</v>
          </cell>
        </row>
        <row r="816">
          <cell r="Y816">
            <v>0</v>
          </cell>
        </row>
        <row r="817">
          <cell r="Y817">
            <v>0</v>
          </cell>
        </row>
        <row r="818">
          <cell r="Y818">
            <v>2585986.9117674245</v>
          </cell>
        </row>
        <row r="819">
          <cell r="Y819">
            <v>0</v>
          </cell>
        </row>
        <row r="820">
          <cell r="Y820">
            <v>0</v>
          </cell>
        </row>
        <row r="821">
          <cell r="Y821">
            <v>0</v>
          </cell>
        </row>
        <row r="825">
          <cell r="Y825">
            <v>101378.18731137572</v>
          </cell>
        </row>
        <row r="826">
          <cell r="Y826">
            <v>0</v>
          </cell>
        </row>
        <row r="827">
          <cell r="Y827">
            <v>0</v>
          </cell>
        </row>
        <row r="828">
          <cell r="Y828">
            <v>0</v>
          </cell>
        </row>
        <row r="829">
          <cell r="Y829">
            <v>0</v>
          </cell>
        </row>
        <row r="830">
          <cell r="Y830">
            <v>0</v>
          </cell>
        </row>
        <row r="831">
          <cell r="Y831">
            <v>48315.801142157834</v>
          </cell>
        </row>
        <row r="832">
          <cell r="Y832">
            <v>0</v>
          </cell>
        </row>
        <row r="833">
          <cell r="Y833">
            <v>0</v>
          </cell>
        </row>
        <row r="838">
          <cell r="Y838">
            <v>0</v>
          </cell>
        </row>
        <row r="842">
          <cell r="Y842">
            <v>0</v>
          </cell>
        </row>
        <row r="847">
          <cell r="Y847">
            <v>0</v>
          </cell>
        </row>
        <row r="854">
          <cell r="Y854">
            <v>5320.5144981208578</v>
          </cell>
        </row>
        <row r="856">
          <cell r="Y856">
            <v>0</v>
          </cell>
        </row>
        <row r="858">
          <cell r="Y858">
            <v>5331.8000730260155</v>
          </cell>
        </row>
        <row r="862">
          <cell r="Y862">
            <v>0</v>
          </cell>
        </row>
        <row r="865">
          <cell r="Y865">
            <v>70415.675035952008</v>
          </cell>
        </row>
        <row r="866">
          <cell r="Y866">
            <v>0</v>
          </cell>
        </row>
        <row r="867">
          <cell r="Y867">
            <v>69453.648580397406</v>
          </cell>
        </row>
        <row r="868">
          <cell r="Y868">
            <v>0</v>
          </cell>
        </row>
        <row r="869">
          <cell r="Y869">
            <v>0</v>
          </cell>
        </row>
        <row r="870">
          <cell r="Y870">
            <v>0</v>
          </cell>
        </row>
        <row r="871">
          <cell r="Y871">
            <v>0</v>
          </cell>
        </row>
        <row r="881">
          <cell r="Y881">
            <v>0</v>
          </cell>
        </row>
        <row r="889">
          <cell r="Y889">
            <v>0</v>
          </cell>
        </row>
        <row r="895">
          <cell r="Y895">
            <v>0</v>
          </cell>
        </row>
        <row r="904">
          <cell r="Y904">
            <v>1433.6626398323929</v>
          </cell>
        </row>
        <row r="909">
          <cell r="Y909">
            <v>0</v>
          </cell>
        </row>
        <row r="917">
          <cell r="Y917">
            <v>492885.26393202448</v>
          </cell>
        </row>
        <row r="922">
          <cell r="Y922">
            <v>-32978.444834406</v>
          </cell>
        </row>
        <row r="927">
          <cell r="Y927">
            <v>0</v>
          </cell>
        </row>
        <row r="958">
          <cell r="Y958">
            <v>-176667.73045510752</v>
          </cell>
        </row>
        <row r="978">
          <cell r="Y978">
            <v>1197671.9296335254</v>
          </cell>
        </row>
        <row r="993">
          <cell r="Y993">
            <v>0</v>
          </cell>
        </row>
        <row r="1012">
          <cell r="Y1012">
            <v>-1326244.0524136247</v>
          </cell>
        </row>
        <row r="1027">
          <cell r="Y1027">
            <v>0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37">
          <cell r="Y1037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0</v>
          </cell>
        </row>
        <row r="1044">
          <cell r="Y1044">
            <v>4731.7046564776465</v>
          </cell>
        </row>
        <row r="1045">
          <cell r="Y1045">
            <v>0</v>
          </cell>
        </row>
        <row r="1046">
          <cell r="Y1046">
            <v>268.95572296435705</v>
          </cell>
        </row>
        <row r="1050">
          <cell r="Y1050">
            <v>-100471.74947007331</v>
          </cell>
        </row>
        <row r="1051">
          <cell r="Y1051">
            <v>0</v>
          </cell>
        </row>
        <row r="1052">
          <cell r="Y1052">
            <v>734698.67776491633</v>
          </cell>
        </row>
        <row r="1053">
          <cell r="Y1053">
            <v>587650.69815253001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0</v>
          </cell>
        </row>
        <row r="1059">
          <cell r="Y1059">
            <v>83640.815246885992</v>
          </cell>
        </row>
        <row r="1060">
          <cell r="Y1060">
            <v>0</v>
          </cell>
        </row>
        <row r="1061">
          <cell r="Y1061">
            <v>0</v>
          </cell>
        </row>
        <row r="1062">
          <cell r="Y1062">
            <v>0</v>
          </cell>
        </row>
        <row r="1063">
          <cell r="Y1063">
            <v>2717293.9328011661</v>
          </cell>
        </row>
        <row r="1069">
          <cell r="Y1069">
            <v>0</v>
          </cell>
        </row>
        <row r="1070">
          <cell r="Y1070">
            <v>0</v>
          </cell>
        </row>
        <row r="1071">
          <cell r="Y1071">
            <v>0</v>
          </cell>
        </row>
        <row r="1074">
          <cell r="Y1074">
            <v>0</v>
          </cell>
        </row>
        <row r="1075">
          <cell r="Y1075">
            <v>0</v>
          </cell>
        </row>
        <row r="1076">
          <cell r="Y1076">
            <v>697.61290545217673</v>
          </cell>
        </row>
        <row r="1077">
          <cell r="Y1077">
            <v>-9.5857030517175999E-5</v>
          </cell>
        </row>
        <row r="1078">
          <cell r="Y1078">
            <v>0</v>
          </cell>
        </row>
        <row r="1079">
          <cell r="Y1079">
            <v>-3.5049157854569264E-3</v>
          </cell>
        </row>
        <row r="1083">
          <cell r="Y1083">
            <v>215659.6323491396</v>
          </cell>
        </row>
        <row r="1084">
          <cell r="Y1084">
            <v>0</v>
          </cell>
        </row>
        <row r="1085">
          <cell r="Y1085">
            <v>826029.55428400531</v>
          </cell>
        </row>
        <row r="1086">
          <cell r="Y1086">
            <v>0</v>
          </cell>
        </row>
        <row r="1087">
          <cell r="Y1087">
            <v>453.96795886126381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0</v>
          </cell>
        </row>
        <row r="1091">
          <cell r="Y1091">
            <v>335682.91435014404</v>
          </cell>
        </row>
        <row r="1092">
          <cell r="Y1092">
            <v>53936.230855852235</v>
          </cell>
        </row>
        <row r="1093">
          <cell r="Y1093">
            <v>6867864.2226293916</v>
          </cell>
        </row>
        <row r="1094">
          <cell r="Y1094">
            <v>0</v>
          </cell>
        </row>
        <row r="1104">
          <cell r="Y1104">
            <v>0</v>
          </cell>
        </row>
        <row r="1121">
          <cell r="Y1121">
            <v>-4272511.0968572069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37">
          <cell r="Y1137">
            <v>0</v>
          </cell>
        </row>
        <row r="1143">
          <cell r="Y1143">
            <v>1206607.4007917291</v>
          </cell>
        </row>
        <row r="1152">
          <cell r="Y1152">
            <v>0</v>
          </cell>
        </row>
        <row r="1157">
          <cell r="Y1157">
            <v>0</v>
          </cell>
        </row>
        <row r="1162">
          <cell r="Y1162">
            <v>0</v>
          </cell>
        </row>
        <row r="1167">
          <cell r="Y1167">
            <v>0</v>
          </cell>
        </row>
        <row r="1172">
          <cell r="Y1172">
            <v>0</v>
          </cell>
        </row>
        <row r="1177">
          <cell r="Y1177">
            <v>0</v>
          </cell>
        </row>
        <row r="1182">
          <cell r="Y1182">
            <v>0</v>
          </cell>
        </row>
        <row r="1189">
          <cell r="Y1189">
            <v>0</v>
          </cell>
        </row>
        <row r="1193">
          <cell r="Y1193">
            <v>0</v>
          </cell>
        </row>
        <row r="1197">
          <cell r="Y1197">
            <v>0</v>
          </cell>
        </row>
        <row r="1201">
          <cell r="Y1201">
            <v>0</v>
          </cell>
        </row>
        <row r="1205">
          <cell r="Y1205">
            <v>0</v>
          </cell>
        </row>
        <row r="1209">
          <cell r="Y1209">
            <v>0</v>
          </cell>
        </row>
        <row r="1214">
          <cell r="Y1214">
            <v>0</v>
          </cell>
        </row>
        <row r="1222">
          <cell r="Y1222">
            <v>0</v>
          </cell>
        </row>
        <row r="1227">
          <cell r="Y1227">
            <v>0</v>
          </cell>
        </row>
        <row r="1232">
          <cell r="Y1232">
            <v>0</v>
          </cell>
        </row>
        <row r="1237">
          <cell r="Y1237">
            <v>0</v>
          </cell>
        </row>
        <row r="1242">
          <cell r="Y1242">
            <v>0</v>
          </cell>
        </row>
        <row r="1247">
          <cell r="Y1247">
            <v>0</v>
          </cell>
        </row>
        <row r="1252">
          <cell r="Y1252">
            <v>0</v>
          </cell>
        </row>
        <row r="1258">
          <cell r="Y1258">
            <v>0</v>
          </cell>
        </row>
        <row r="1267">
          <cell r="Y1267">
            <v>0</v>
          </cell>
        </row>
        <row r="1273">
          <cell r="Y1273">
            <v>0</v>
          </cell>
        </row>
        <row r="1278">
          <cell r="Y1278">
            <v>0</v>
          </cell>
        </row>
        <row r="1285">
          <cell r="Y1285">
            <v>0</v>
          </cell>
        </row>
        <row r="1292">
          <cell r="Y1292">
            <v>0</v>
          </cell>
        </row>
        <row r="1298">
          <cell r="Y1298">
            <v>0</v>
          </cell>
        </row>
        <row r="1304">
          <cell r="Y1304">
            <v>0</v>
          </cell>
        </row>
        <row r="1309">
          <cell r="Y1309">
            <v>0</v>
          </cell>
        </row>
        <row r="1316">
          <cell r="Y1316">
            <v>0</v>
          </cell>
        </row>
        <row r="1324">
          <cell r="F1324">
            <v>85569531.346058577</v>
          </cell>
          <cell r="Y1324">
            <v>0</v>
          </cell>
        </row>
        <row r="1331">
          <cell r="F1331">
            <v>71529686.13096413</v>
          </cell>
          <cell r="Y1331">
            <v>0</v>
          </cell>
        </row>
        <row r="1337">
          <cell r="F1337">
            <v>728756463.7260834</v>
          </cell>
          <cell r="Y1337">
            <v>0</v>
          </cell>
        </row>
        <row r="1343">
          <cell r="F1343">
            <v>422469372.97037697</v>
          </cell>
          <cell r="Y1343">
            <v>0</v>
          </cell>
        </row>
        <row r="1349">
          <cell r="F1349">
            <v>576063442.35809243</v>
          </cell>
          <cell r="Y1349">
            <v>0</v>
          </cell>
        </row>
        <row r="1355">
          <cell r="F1355">
            <v>388786973.08444273</v>
          </cell>
          <cell r="Y1355">
            <v>0</v>
          </cell>
        </row>
        <row r="1361">
          <cell r="F1361">
            <v>1406015.2819749713</v>
          </cell>
          <cell r="Y1361">
            <v>0</v>
          </cell>
        </row>
        <row r="1367">
          <cell r="F1367">
            <v>3191624.457660934</v>
          </cell>
          <cell r="Y1367">
            <v>0</v>
          </cell>
        </row>
        <row r="1373">
          <cell r="F1373">
            <v>4971299.8375081541</v>
          </cell>
          <cell r="Y1373">
            <v>0</v>
          </cell>
        </row>
        <row r="1377">
          <cell r="Y1377">
            <v>0</v>
          </cell>
        </row>
        <row r="1381">
          <cell r="F1381">
            <v>0</v>
          </cell>
        </row>
        <row r="1389">
          <cell r="F1389">
            <v>37492678.711491771</v>
          </cell>
          <cell r="Y1389">
            <v>0</v>
          </cell>
        </row>
        <row r="1395">
          <cell r="F1395">
            <v>47792824.068109125</v>
          </cell>
          <cell r="Y1395">
            <v>0</v>
          </cell>
        </row>
        <row r="1401">
          <cell r="F1401">
            <v>460967339.7220633</v>
          </cell>
          <cell r="Y1401">
            <v>0</v>
          </cell>
        </row>
        <row r="1408">
          <cell r="F1408">
            <v>347528243.70670736</v>
          </cell>
        </row>
        <row r="1415">
          <cell r="F1415">
            <v>227300937.27825716</v>
          </cell>
        </row>
        <row r="1422">
          <cell r="F1422">
            <v>180027445.5603523</v>
          </cell>
        </row>
        <row r="1429">
          <cell r="F1429">
            <v>492447044.19682282</v>
          </cell>
        </row>
        <row r="1435">
          <cell r="F1435">
            <v>461359804.94726652</v>
          </cell>
          <cell r="Y1435">
            <v>0</v>
          </cell>
        </row>
        <row r="1442">
          <cell r="F1442">
            <v>247394867.67844629</v>
          </cell>
          <cell r="Y1442">
            <v>0</v>
          </cell>
        </row>
        <row r="1448">
          <cell r="F1448">
            <v>77249232.033496663</v>
          </cell>
          <cell r="Y1448">
            <v>77249232.033496663</v>
          </cell>
        </row>
        <row r="1455">
          <cell r="F1455">
            <v>4572361.285618715</v>
          </cell>
        </row>
        <row r="1459">
          <cell r="F1459">
            <v>0</v>
          </cell>
          <cell r="Y1459">
            <v>0</v>
          </cell>
        </row>
        <row r="1460">
          <cell r="F1460">
            <v>0</v>
          </cell>
          <cell r="Y1460">
            <v>0</v>
          </cell>
        </row>
        <row r="1461">
          <cell r="F1461">
            <v>0</v>
          </cell>
          <cell r="Y1461">
            <v>0</v>
          </cell>
        </row>
        <row r="1462">
          <cell r="F1462">
            <v>0</v>
          </cell>
        </row>
        <row r="1468">
          <cell r="F1468">
            <v>24417796.74786067</v>
          </cell>
          <cell r="Y1468">
            <v>0</v>
          </cell>
        </row>
        <row r="1472">
          <cell r="Y1472">
            <v>0</v>
          </cell>
        </row>
        <row r="1476">
          <cell r="Y1476">
            <v>0</v>
          </cell>
        </row>
        <row r="1482">
          <cell r="Y1482">
            <v>89033.635083553963</v>
          </cell>
        </row>
        <row r="1483">
          <cell r="Y1483">
            <v>0</v>
          </cell>
        </row>
        <row r="1484">
          <cell r="Y1484">
            <v>0</v>
          </cell>
        </row>
        <row r="1485">
          <cell r="Y1485">
            <v>0</v>
          </cell>
        </row>
        <row r="1486">
          <cell r="Y1486">
            <v>19127.427097033778</v>
          </cell>
        </row>
        <row r="1490">
          <cell r="Y1490">
            <v>896616.98703105515</v>
          </cell>
        </row>
        <row r="1491">
          <cell r="Y1491">
            <v>0</v>
          </cell>
        </row>
        <row r="1492">
          <cell r="Y1492">
            <v>0</v>
          </cell>
        </row>
        <row r="1493">
          <cell r="Y1493">
            <v>0</v>
          </cell>
        </row>
        <row r="1494">
          <cell r="Y1494">
            <v>0</v>
          </cell>
        </row>
        <row r="1495">
          <cell r="Y1495">
            <v>334658.70887894294</v>
          </cell>
        </row>
        <row r="1499">
          <cell r="Y1499">
            <v>62205.397540413389</v>
          </cell>
        </row>
        <row r="1500">
          <cell r="Y1500">
            <v>0</v>
          </cell>
        </row>
        <row r="1501">
          <cell r="Y1501">
            <v>0</v>
          </cell>
        </row>
        <row r="1502">
          <cell r="Y1502">
            <v>0</v>
          </cell>
        </row>
        <row r="1503">
          <cell r="Y1503">
            <v>0</v>
          </cell>
        </row>
        <row r="1504">
          <cell r="Y1504">
            <v>0</v>
          </cell>
        </row>
        <row r="1505">
          <cell r="Y1505">
            <v>201545.42452439727</v>
          </cell>
        </row>
        <row r="1506">
          <cell r="Y1506">
            <v>0</v>
          </cell>
        </row>
        <row r="1507">
          <cell r="Y1507">
            <v>0</v>
          </cell>
        </row>
        <row r="1511">
          <cell r="Y1511">
            <v>702139.19499056775</v>
          </cell>
        </row>
        <row r="1512">
          <cell r="Y1512">
            <v>23930.557036911185</v>
          </cell>
        </row>
        <row r="1513">
          <cell r="Y1513">
            <v>0</v>
          </cell>
        </row>
        <row r="1514">
          <cell r="Y1514">
            <v>0</v>
          </cell>
        </row>
        <row r="1515">
          <cell r="Y1515">
            <v>0</v>
          </cell>
        </row>
        <row r="1516">
          <cell r="Y1516">
            <v>0</v>
          </cell>
        </row>
        <row r="1517">
          <cell r="Y1517">
            <v>0</v>
          </cell>
        </row>
        <row r="1518">
          <cell r="Y1518">
            <v>0</v>
          </cell>
        </row>
        <row r="1519">
          <cell r="Y1519">
            <v>0</v>
          </cell>
        </row>
        <row r="1523">
          <cell r="Y1523">
            <v>74747.647884937338</v>
          </cell>
        </row>
        <row r="1524">
          <cell r="Y1524">
            <v>0</v>
          </cell>
        </row>
        <row r="1525">
          <cell r="Y1525">
            <v>0</v>
          </cell>
        </row>
        <row r="1526">
          <cell r="Y1526">
            <v>1089.2137487890557</v>
          </cell>
        </row>
        <row r="1527">
          <cell r="Y1527">
            <v>0</v>
          </cell>
        </row>
        <row r="1528">
          <cell r="Y1528">
            <v>0</v>
          </cell>
        </row>
        <row r="1532">
          <cell r="Y1532">
            <v>273738.21834887739</v>
          </cell>
        </row>
        <row r="1533">
          <cell r="Y1533">
            <v>0</v>
          </cell>
        </row>
        <row r="1534">
          <cell r="Y1534">
            <v>0</v>
          </cell>
        </row>
        <row r="1535">
          <cell r="Y1535">
            <v>12879.854617130264</v>
          </cell>
        </row>
        <row r="1536">
          <cell r="Y1536">
            <v>0</v>
          </cell>
        </row>
        <row r="1537">
          <cell r="Y1537">
            <v>0</v>
          </cell>
        </row>
        <row r="1538">
          <cell r="Y1538">
            <v>0</v>
          </cell>
        </row>
        <row r="1539">
          <cell r="Y1539">
            <v>0</v>
          </cell>
        </row>
        <row r="1543">
          <cell r="Y1543">
            <v>166789.34321773169</v>
          </cell>
        </row>
        <row r="1544">
          <cell r="Y1544">
            <v>0</v>
          </cell>
        </row>
        <row r="1545">
          <cell r="Y1545">
            <v>0</v>
          </cell>
        </row>
        <row r="1546">
          <cell r="Y1546">
            <v>17800.458540464617</v>
          </cell>
        </row>
        <row r="1547">
          <cell r="Y1547">
            <v>0</v>
          </cell>
        </row>
        <row r="1548">
          <cell r="Y1548">
            <v>0</v>
          </cell>
        </row>
        <row r="1549">
          <cell r="Y1549">
            <v>0</v>
          </cell>
        </row>
        <row r="1550">
          <cell r="Y1550">
            <v>0</v>
          </cell>
        </row>
        <row r="1554">
          <cell r="Y1554">
            <v>958236.37846582488</v>
          </cell>
        </row>
        <row r="1555">
          <cell r="Y1555">
            <v>0</v>
          </cell>
        </row>
        <row r="1556">
          <cell r="Y1556">
            <v>0</v>
          </cell>
        </row>
        <row r="1557">
          <cell r="Y1557">
            <v>4710.7965376336406</v>
          </cell>
        </row>
        <row r="1558">
          <cell r="Y1558">
            <v>0</v>
          </cell>
        </row>
        <row r="1559">
          <cell r="Y1559">
            <v>0</v>
          </cell>
        </row>
        <row r="1560">
          <cell r="Y1560">
            <v>0</v>
          </cell>
        </row>
        <row r="1561">
          <cell r="Y1561">
            <v>0</v>
          </cell>
        </row>
        <row r="1565">
          <cell r="Y1565">
            <v>1297031.271214813</v>
          </cell>
        </row>
        <row r="1566">
          <cell r="Y1566">
            <v>0</v>
          </cell>
        </row>
        <row r="1567">
          <cell r="Y1567">
            <v>0</v>
          </cell>
        </row>
        <row r="1568">
          <cell r="Y1568">
            <v>210395.31426620562</v>
          </cell>
        </row>
        <row r="1569">
          <cell r="Y1569">
            <v>0</v>
          </cell>
        </row>
        <row r="1570">
          <cell r="Y1570">
            <v>0</v>
          </cell>
        </row>
        <row r="1571">
          <cell r="Y1571">
            <v>0</v>
          </cell>
        </row>
        <row r="1572">
          <cell r="Y1572">
            <v>0</v>
          </cell>
        </row>
        <row r="1573">
          <cell r="Y1573">
            <v>0</v>
          </cell>
        </row>
        <row r="1577">
          <cell r="Y1577">
            <v>18988.411173527951</v>
          </cell>
        </row>
        <row r="1578">
          <cell r="Y1578">
            <v>0</v>
          </cell>
        </row>
        <row r="1579">
          <cell r="Y1579">
            <v>0</v>
          </cell>
        </row>
        <row r="1580">
          <cell r="Y1580">
            <v>0</v>
          </cell>
        </row>
        <row r="1581">
          <cell r="Y1581">
            <v>9975.281685582846</v>
          </cell>
        </row>
        <row r="1582">
          <cell r="Y1582">
            <v>0</v>
          </cell>
        </row>
        <row r="1583">
          <cell r="Y1583">
            <v>0</v>
          </cell>
        </row>
        <row r="1584">
          <cell r="Y1584">
            <v>0</v>
          </cell>
        </row>
        <row r="1591">
          <cell r="Y1591">
            <v>0</v>
          </cell>
        </row>
        <row r="1595">
          <cell r="Y1595">
            <v>0</v>
          </cell>
        </row>
        <row r="1597">
          <cell r="Y1597">
            <v>0</v>
          </cell>
        </row>
        <row r="1602">
          <cell r="Y1602">
            <v>233923.79569206614</v>
          </cell>
        </row>
        <row r="1603">
          <cell r="Y1603">
            <v>0</v>
          </cell>
        </row>
        <row r="1604">
          <cell r="Y1604">
            <v>23233.285125375172</v>
          </cell>
        </row>
        <row r="1612">
          <cell r="Y1612">
            <v>0</v>
          </cell>
        </row>
        <row r="1615">
          <cell r="F1615">
            <v>0</v>
          </cell>
        </row>
        <row r="1624">
          <cell r="Y1624">
            <v>19958.422072887028</v>
          </cell>
        </row>
        <row r="1632">
          <cell r="Y1632">
            <v>0</v>
          </cell>
        </row>
        <row r="1637">
          <cell r="Y1637">
            <v>0</v>
          </cell>
        </row>
        <row r="1638">
          <cell r="Y1638">
            <v>0</v>
          </cell>
        </row>
        <row r="1639">
          <cell r="Y1639">
            <v>0</v>
          </cell>
        </row>
        <row r="1642">
          <cell r="Y1642">
            <v>0</v>
          </cell>
        </row>
        <row r="1643">
          <cell r="Y1643">
            <v>0</v>
          </cell>
        </row>
        <row r="1644">
          <cell r="Y1644">
            <v>0</v>
          </cell>
        </row>
        <row r="1645">
          <cell r="Y1645">
            <v>0</v>
          </cell>
        </row>
        <row r="1649">
          <cell r="Y1649">
            <v>46797.503955018146</v>
          </cell>
        </row>
        <row r="1650">
          <cell r="Y1650">
            <v>0</v>
          </cell>
        </row>
        <row r="1651">
          <cell r="Y1651">
            <v>1257522.8152706756</v>
          </cell>
        </row>
        <row r="1652">
          <cell r="Y1652">
            <v>0</v>
          </cell>
        </row>
        <row r="1653">
          <cell r="Y1653">
            <v>0</v>
          </cell>
        </row>
        <row r="1655">
          <cell r="Y1655">
            <v>0</v>
          </cell>
        </row>
        <row r="1666">
          <cell r="Y1666">
            <v>-662.55832646592307</v>
          </cell>
        </row>
        <row r="1674">
          <cell r="Y1674">
            <v>126748.78570137861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8">
          <cell r="Y1678">
            <v>0</v>
          </cell>
        </row>
        <row r="1679">
          <cell r="Y1679">
            <v>0</v>
          </cell>
        </row>
        <row r="1686">
          <cell r="Y1686">
            <v>0</v>
          </cell>
        </row>
        <row r="1690">
          <cell r="Y1690">
            <v>0</v>
          </cell>
        </row>
        <row r="1695">
          <cell r="Y1695">
            <v>0</v>
          </cell>
        </row>
        <row r="1702">
          <cell r="Y1702">
            <v>0</v>
          </cell>
        </row>
        <row r="1710">
          <cell r="Y1710">
            <v>0</v>
          </cell>
        </row>
        <row r="1717">
          <cell r="Y1717">
            <v>0</v>
          </cell>
        </row>
        <row r="1725">
          <cell r="Y1725">
            <v>0</v>
          </cell>
        </row>
        <row r="1729">
          <cell r="Y1729">
            <v>0</v>
          </cell>
        </row>
        <row r="1733">
          <cell r="Y1733">
            <v>0</v>
          </cell>
        </row>
        <row r="1750">
          <cell r="Y1750">
            <v>0</v>
          </cell>
        </row>
        <row r="1751">
          <cell r="Y1751">
            <v>326413.26253198227</v>
          </cell>
        </row>
        <row r="1756">
          <cell r="Y1756">
            <v>0</v>
          </cell>
        </row>
        <row r="1761">
          <cell r="Y1761">
            <v>-436.94256924239335</v>
          </cell>
        </row>
        <row r="1769">
          <cell r="Y1769">
            <v>0</v>
          </cell>
        </row>
        <row r="1771">
          <cell r="Y1771">
            <v>64927.889389617223</v>
          </cell>
        </row>
        <row r="1779">
          <cell r="Y1779">
            <v>0</v>
          </cell>
        </row>
        <row r="1781">
          <cell r="Y1781">
            <v>926056.30533440481</v>
          </cell>
        </row>
        <row r="1789">
          <cell r="Y1789">
            <v>0</v>
          </cell>
        </row>
        <row r="1792">
          <cell r="Y1792">
            <v>572.24530709810028</v>
          </cell>
        </row>
        <row r="1810">
          <cell r="Y1810">
            <v>0</v>
          </cell>
        </row>
        <row r="1811">
          <cell r="Y1811">
            <v>84701.060188249583</v>
          </cell>
        </row>
        <row r="1825">
          <cell r="Y1825">
            <v>0</v>
          </cell>
        </row>
        <row r="1830">
          <cell r="Y1830">
            <v>0</v>
          </cell>
        </row>
        <row r="1835">
          <cell r="Y1835">
            <v>0</v>
          </cell>
        </row>
        <row r="1844">
          <cell r="Y1844">
            <v>0</v>
          </cell>
        </row>
        <row r="1848">
          <cell r="F1848">
            <v>0</v>
          </cell>
          <cell r="Y1848">
            <v>0</v>
          </cell>
        </row>
        <row r="1851">
          <cell r="F1851">
            <v>-14128344.699379824</v>
          </cell>
        </row>
        <row r="1852">
          <cell r="F1852">
            <v>-14128344.699379824</v>
          </cell>
          <cell r="Y1852">
            <v>-113692.18593519613</v>
          </cell>
        </row>
        <row r="1857">
          <cell r="F1857">
            <v>-1407040.38060816</v>
          </cell>
          <cell r="Y1857">
            <v>-11322.59298412036</v>
          </cell>
        </row>
        <row r="1861">
          <cell r="F1861">
            <v>-627455.69229318167</v>
          </cell>
          <cell r="Y1861">
            <v>0</v>
          </cell>
        </row>
        <row r="1865">
          <cell r="Y1865">
            <v>0</v>
          </cell>
        </row>
        <row r="1866">
          <cell r="F1866">
            <v>-785401.74153845687</v>
          </cell>
          <cell r="Y1866">
            <v>0</v>
          </cell>
        </row>
        <row r="1869">
          <cell r="F1869">
            <v>-2099103.0174970319</v>
          </cell>
        </row>
        <row r="1870">
          <cell r="F1870">
            <v>-2099103.0174970319</v>
          </cell>
          <cell r="Y1870">
            <v>0</v>
          </cell>
        </row>
        <row r="1878">
          <cell r="Y1878">
            <v>-110359.71644512851</v>
          </cell>
        </row>
        <row r="1882">
          <cell r="F1882">
            <v>-23868.33297788144</v>
          </cell>
          <cell r="Y1882">
            <v>0</v>
          </cell>
        </row>
        <row r="1889">
          <cell r="F1889">
            <v>-11241833.052997844</v>
          </cell>
          <cell r="Y1889">
            <v>-85576.788344633489</v>
          </cell>
        </row>
        <row r="1893">
          <cell r="Y1893">
            <v>0</v>
          </cell>
        </row>
        <row r="1894">
          <cell r="Y1894">
            <v>1217251.7361776016</v>
          </cell>
        </row>
        <row r="1896">
          <cell r="Y1896">
            <v>0</v>
          </cell>
        </row>
        <row r="1903">
          <cell r="Y1903">
            <v>0</v>
          </cell>
        </row>
        <row r="1904">
          <cell r="Y1904">
            <v>1217251.7361776016</v>
          </cell>
        </row>
        <row r="1910">
          <cell r="Y1910">
            <v>0</v>
          </cell>
        </row>
        <row r="1914">
          <cell r="F1914">
            <v>3.9580702381867585</v>
          </cell>
        </row>
        <row r="1916">
          <cell r="Y1916">
            <v>264609.0364710922</v>
          </cell>
        </row>
        <row r="1928">
          <cell r="Y1928">
            <v>-13786129.384899383</v>
          </cell>
        </row>
        <row r="1934">
          <cell r="Y1934">
            <v>-1827867.0216975494</v>
          </cell>
        </row>
        <row r="1941">
          <cell r="Y1941">
            <v>-1900003.5146291936</v>
          </cell>
        </row>
        <row r="1954">
          <cell r="Y1954">
            <v>-649.73292392779013</v>
          </cell>
        </row>
        <row r="1964">
          <cell r="Y1964">
            <v>0</v>
          </cell>
        </row>
        <row r="1970">
          <cell r="Y1970">
            <v>0</v>
          </cell>
        </row>
        <row r="1977">
          <cell r="Y1977">
            <v>0</v>
          </cell>
        </row>
        <row r="1985">
          <cell r="Y1985">
            <v>0</v>
          </cell>
        </row>
        <row r="1990">
          <cell r="Y1990">
            <v>0</v>
          </cell>
        </row>
        <row r="2004">
          <cell r="Y2004">
            <v>0</v>
          </cell>
        </row>
        <row r="2008">
          <cell r="Y2008">
            <v>0</v>
          </cell>
        </row>
        <row r="2012">
          <cell r="Y2012">
            <v>0</v>
          </cell>
        </row>
        <row r="2016">
          <cell r="Y2016">
            <v>0</v>
          </cell>
        </row>
        <row r="2020">
          <cell r="Y2020">
            <v>0</v>
          </cell>
        </row>
        <row r="2024">
          <cell r="Y2024">
            <v>0</v>
          </cell>
        </row>
        <row r="2028">
          <cell r="Y2028">
            <v>0</v>
          </cell>
        </row>
        <row r="2032">
          <cell r="Y2032">
            <v>0</v>
          </cell>
        </row>
        <row r="2036">
          <cell r="Y2036">
            <v>0</v>
          </cell>
        </row>
        <row r="2040">
          <cell r="Y2040">
            <v>0</v>
          </cell>
        </row>
        <row r="2044">
          <cell r="Y2044">
            <v>-27116856.64456293</v>
          </cell>
        </row>
        <row r="2048">
          <cell r="Y2048">
            <v>0</v>
          </cell>
        </row>
        <row r="2052">
          <cell r="Y2052">
            <v>0</v>
          </cell>
        </row>
        <row r="2056">
          <cell r="Y2056">
            <v>0</v>
          </cell>
        </row>
        <row r="2059">
          <cell r="F2059">
            <v>0</v>
          </cell>
        </row>
        <row r="2060">
          <cell r="Y2060">
            <v>0</v>
          </cell>
        </row>
        <row r="2063">
          <cell r="F2063">
            <v>0</v>
          </cell>
        </row>
        <row r="2064">
          <cell r="Y2064">
            <v>0</v>
          </cell>
        </row>
        <row r="2067">
          <cell r="F2067">
            <v>3030553.9546153801</v>
          </cell>
        </row>
        <row r="2068">
          <cell r="Y2068">
            <v>92779.774951356463</v>
          </cell>
        </row>
        <row r="2074">
          <cell r="Y2074">
            <v>-1501604.8655022571</v>
          </cell>
        </row>
        <row r="2075">
          <cell r="Y2075">
            <v>0</v>
          </cell>
        </row>
        <row r="2076">
          <cell r="Y2076">
            <v>0</v>
          </cell>
        </row>
        <row r="2077">
          <cell r="Y2077">
            <v>0</v>
          </cell>
        </row>
        <row r="2078">
          <cell r="Y2078">
            <v>0</v>
          </cell>
        </row>
        <row r="2079">
          <cell r="Y2079">
            <v>-265619.23503894266</v>
          </cell>
        </row>
        <row r="2080">
          <cell r="Y2080">
            <v>0</v>
          </cell>
        </row>
        <row r="2081">
          <cell r="Y2081">
            <v>0</v>
          </cell>
        </row>
        <row r="2082">
          <cell r="Y2082">
            <v>0</v>
          </cell>
        </row>
        <row r="2094">
          <cell r="Y2094">
            <v>0</v>
          </cell>
        </row>
        <row r="2101">
          <cell r="Y2101">
            <v>0</v>
          </cell>
        </row>
        <row r="2109">
          <cell r="Y2109">
            <v>0</v>
          </cell>
        </row>
        <row r="2121">
          <cell r="Y2121">
            <v>0</v>
          </cell>
        </row>
        <row r="2126">
          <cell r="Y2126">
            <v>0</v>
          </cell>
        </row>
        <row r="2128">
          <cell r="Y2128">
            <v>-51825.063233324749</v>
          </cell>
        </row>
        <row r="2129">
          <cell r="Y2129">
            <v>0</v>
          </cell>
        </row>
        <row r="2130">
          <cell r="Y2130">
            <v>-52146.071073746993</v>
          </cell>
        </row>
        <row r="2136">
          <cell r="Y2136">
            <v>0</v>
          </cell>
        </row>
        <row r="2140">
          <cell r="Y2140">
            <v>-1344.551315976054</v>
          </cell>
        </row>
        <row r="2141">
          <cell r="Y2141">
            <v>0</v>
          </cell>
        </row>
        <row r="2142">
          <cell r="Y2142">
            <v>0</v>
          </cell>
        </row>
        <row r="2143">
          <cell r="Y2143">
            <v>0</v>
          </cell>
        </row>
        <row r="2144">
          <cell r="Y2144">
            <v>0</v>
          </cell>
        </row>
        <row r="2145">
          <cell r="Y2145">
            <v>0</v>
          </cell>
        </row>
        <row r="2147">
          <cell r="Y2147">
            <v>0</v>
          </cell>
        </row>
        <row r="2148">
          <cell r="Y2148">
            <v>-980099.786721866</v>
          </cell>
        </row>
        <row r="2161">
          <cell r="Y2161">
            <v>0</v>
          </cell>
        </row>
      </sheetData>
      <sheetData sheetId="20" refreshError="1"/>
      <sheetData sheetId="2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0.75884936120426938</v>
          </cell>
          <cell r="C11">
            <v>0.12466040993902058</v>
          </cell>
          <cell r="D11">
            <v>0.11649022885671019</v>
          </cell>
          <cell r="E11">
            <v>0.11383515972336802</v>
          </cell>
          <cell r="F11">
            <v>2.6550691333421641E-3</v>
          </cell>
          <cell r="G11">
            <v>0</v>
          </cell>
          <cell r="H11">
            <v>1.0000000000000002</v>
          </cell>
        </row>
        <row r="12">
          <cell r="A12" t="str">
            <v>BOOKDEPR</v>
          </cell>
          <cell r="B12">
            <v>0.53374186994749784</v>
          </cell>
          <cell r="C12">
            <v>0.16921138031832392</v>
          </cell>
          <cell r="D12">
            <v>0.29704674973417827</v>
          </cell>
          <cell r="E12">
            <v>0.29405102135674682</v>
          </cell>
          <cell r="F12">
            <v>2.9957283774314251E-3</v>
          </cell>
          <cell r="G12">
            <v>0</v>
          </cell>
          <cell r="H12">
            <v>1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0.73018613447568481</v>
          </cell>
          <cell r="C14">
            <v>0.11012530148573915</v>
          </cell>
          <cell r="D14">
            <v>0.15968856403857618</v>
          </cell>
          <cell r="E14">
            <v>0.12357544709325863</v>
          </cell>
          <cell r="F14">
            <v>2.9186172995961601E-2</v>
          </cell>
          <cell r="G14">
            <v>6.926943949355939E-3</v>
          </cell>
          <cell r="H14">
            <v>1.0000000000000002</v>
          </cell>
        </row>
        <row r="15">
          <cell r="A15" t="str">
            <v>DDS2</v>
          </cell>
          <cell r="B15">
            <v>0.8346114184848098</v>
          </cell>
          <cell r="C15">
            <v>1.0842843436198272E-2</v>
          </cell>
          <cell r="D15">
            <v>0.15454573807899197</v>
          </cell>
          <cell r="E15">
            <v>1.2266770728822238E-2</v>
          </cell>
          <cell r="F15">
            <v>0.20647002462443814</v>
          </cell>
          <cell r="G15">
            <v>-6.4191057274268409E-2</v>
          </cell>
          <cell r="H15">
            <v>1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0.12174462693738081</v>
          </cell>
          <cell r="C17">
            <v>4.0581542312460271E-2</v>
          </cell>
          <cell r="D17">
            <v>0.83767383075015889</v>
          </cell>
          <cell r="E17">
            <v>0.24348925387476161</v>
          </cell>
          <cell r="F17">
            <v>0</v>
          </cell>
          <cell r="G17">
            <v>0.59418457687539727</v>
          </cell>
          <cell r="H17">
            <v>0.99999999999999989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1</v>
          </cell>
          <cell r="E18">
            <v>0</v>
          </cell>
          <cell r="F18">
            <v>0</v>
          </cell>
          <cell r="G18">
            <v>1</v>
          </cell>
          <cell r="H18">
            <v>1</v>
          </cell>
        </row>
        <row r="19">
          <cell r="A19" t="str">
            <v>DEFSG</v>
          </cell>
          <cell r="B19">
            <v>0.71880045322127173</v>
          </cell>
          <cell r="C19">
            <v>0.28119954677872822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0.53552737981222298</v>
          </cell>
          <cell r="C24">
            <v>0.46447262018777702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-0.47159685666273921</v>
          </cell>
          <cell r="C25">
            <v>0.53688879954812319</v>
          </cell>
          <cell r="D25">
            <v>0.93470805711462257</v>
          </cell>
          <cell r="E25">
            <v>0.90800813054687501</v>
          </cell>
          <cell r="F25">
            <v>-2.311457920506281E-2</v>
          </cell>
          <cell r="G25">
            <v>4.9814505772810339E-2</v>
          </cell>
          <cell r="H25">
            <v>1.0000000000000067</v>
          </cell>
        </row>
        <row r="26">
          <cell r="A26" t="str">
            <v>G</v>
          </cell>
          <cell r="B26">
            <v>0.22768115207366432</v>
          </cell>
          <cell r="C26">
            <v>0.31587318219250599</v>
          </cell>
          <cell r="D26">
            <v>0.45644566573382978</v>
          </cell>
          <cell r="E26">
            <v>0.43315507380497675</v>
          </cell>
          <cell r="F26">
            <v>2.3290591928853015E-2</v>
          </cell>
          <cell r="G26">
            <v>0</v>
          </cell>
          <cell r="H26">
            <v>1</v>
          </cell>
        </row>
        <row r="27">
          <cell r="A27" t="str">
            <v>G-DGP</v>
          </cell>
          <cell r="B27">
            <v>0.69712876692486192</v>
          </cell>
          <cell r="C27">
            <v>0.30287123307513802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G-DGU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GP</v>
          </cell>
          <cell r="B29">
            <v>0.50485130726490091</v>
          </cell>
          <cell r="C29">
            <v>0.2291041445041237</v>
          </cell>
          <cell r="D29">
            <v>0.26604454823097551</v>
          </cell>
          <cell r="E29">
            <v>0.2602402184286699</v>
          </cell>
          <cell r="F29">
            <v>5.8043298023055887E-3</v>
          </cell>
          <cell r="G29">
            <v>0</v>
          </cell>
          <cell r="H29">
            <v>1</v>
          </cell>
        </row>
        <row r="30">
          <cell r="A30" t="str">
            <v>G-SG</v>
          </cell>
          <cell r="B30">
            <v>0.49015193398945944</v>
          </cell>
          <cell r="C30">
            <v>0.50984806601054056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0.28515608665422792</v>
          </cell>
          <cell r="D31">
            <v>0.71484391334577224</v>
          </cell>
          <cell r="E31">
            <v>0.71484391334577224</v>
          </cell>
          <cell r="F31">
            <v>0</v>
          </cell>
          <cell r="G31">
            <v>0</v>
          </cell>
          <cell r="H31">
            <v>1.0000000000000002</v>
          </cell>
        </row>
        <row r="32">
          <cell r="A32" t="str">
            <v>I</v>
          </cell>
          <cell r="B32">
            <v>0.54555249756190904</v>
          </cell>
          <cell r="C32">
            <v>0.15558298746609936</v>
          </cell>
          <cell r="D32">
            <v>0.29886451497199151</v>
          </cell>
          <cell r="E32">
            <v>0.14049981933022609</v>
          </cell>
          <cell r="F32">
            <v>0.15836469564176545</v>
          </cell>
          <cell r="G32">
            <v>0</v>
          </cell>
          <cell r="H32">
            <v>1</v>
          </cell>
        </row>
        <row r="33">
          <cell r="A33" t="str">
            <v>IBT</v>
          </cell>
          <cell r="B33">
            <v>0.10213800966678464</v>
          </cell>
          <cell r="C33">
            <v>0.327570722896947</v>
          </cell>
          <cell r="D33">
            <v>0.57029126743627201</v>
          </cell>
          <cell r="E33">
            <v>0.55400090292419113</v>
          </cell>
          <cell r="F33">
            <v>-1.4102844808895088E-2</v>
          </cell>
          <cell r="G33">
            <v>3.0393209320975983E-2</v>
          </cell>
          <cell r="H33">
            <v>1.0000000000000036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0.85170329991651883</v>
          </cell>
          <cell r="C36">
            <v>0.148296700083481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0.99999999999999978</v>
          </cell>
        </row>
        <row r="37">
          <cell r="A37" t="str">
            <v>I-SITUS</v>
          </cell>
          <cell r="B37">
            <v>1.7415216099955024E-2</v>
          </cell>
          <cell r="C37">
            <v>0.47614636955887957</v>
          </cell>
          <cell r="D37">
            <v>0.50643841434116554</v>
          </cell>
          <cell r="E37">
            <v>0.50643841434116554</v>
          </cell>
          <cell r="F37">
            <v>0</v>
          </cell>
          <cell r="G37">
            <v>0</v>
          </cell>
          <cell r="H37">
            <v>1</v>
          </cell>
        </row>
        <row r="38">
          <cell r="A38" t="str">
            <v>LABOR</v>
          </cell>
          <cell r="B38">
            <v>0.44037754002527002</v>
          </cell>
          <cell r="C38">
            <v>7.3398818350960335E-2</v>
          </cell>
          <cell r="D38">
            <v>0.48622364162376963</v>
          </cell>
          <cell r="E38">
            <v>0.34017577812492666</v>
          </cell>
          <cell r="F38">
            <v>0.14604786349884299</v>
          </cell>
          <cell r="G38">
            <v>0</v>
          </cell>
          <cell r="H38">
            <v>0.99999999999999989</v>
          </cell>
        </row>
        <row r="39">
          <cell r="A39" t="str">
            <v>MSS</v>
          </cell>
          <cell r="B39">
            <v>0.87069451336117754</v>
          </cell>
          <cell r="C39">
            <v>6.6654622233269607E-3</v>
          </cell>
          <cell r="D39">
            <v>0.1226400244154955</v>
          </cell>
          <cell r="E39">
            <v>0.1226400244154955</v>
          </cell>
          <cell r="F39">
            <v>0</v>
          </cell>
          <cell r="G39">
            <v>0</v>
          </cell>
          <cell r="H39">
            <v>1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0.58084691832672641</v>
          </cell>
          <cell r="C42">
            <v>0.4191530816732737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0.58084691832672641</v>
          </cell>
          <cell r="C43">
            <v>0.4191530816732737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OTHSG</v>
          </cell>
          <cell r="B45">
            <v>0.58084691832672641</v>
          </cell>
          <cell r="C45">
            <v>0.4191530816732737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0.58084691832672641</v>
          </cell>
          <cell r="C46">
            <v>0.4191530816732737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0.68465647608362934</v>
          </cell>
          <cell r="C50">
            <v>0.31534352391637066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PTD</v>
          </cell>
          <cell r="B51">
            <v>0.50469449698517799</v>
          </cell>
          <cell r="C51">
            <v>0.23245546743512588</v>
          </cell>
          <cell r="D51">
            <v>0.26285003557969605</v>
          </cell>
          <cell r="E51">
            <v>0.26285003557969605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REVREQ</v>
          </cell>
          <cell r="B52">
            <v>0.67532125625308936</v>
          </cell>
          <cell r="C52">
            <v>0.1467189426381478</v>
          </cell>
          <cell r="D52">
            <v>0.177959801108763</v>
          </cell>
          <cell r="E52">
            <v>0.15128231441287296</v>
          </cell>
          <cell r="F52">
            <v>1.9588617675693202E-2</v>
          </cell>
          <cell r="G52">
            <v>7.0888690201968314E-3</v>
          </cell>
          <cell r="H52">
            <v>1.0000000000000002</v>
          </cell>
        </row>
        <row r="53">
          <cell r="A53" t="str">
            <v>SCHMA</v>
          </cell>
          <cell r="B53">
            <v>0.50019169061738278</v>
          </cell>
          <cell r="C53">
            <v>0.20660637731119727</v>
          </cell>
          <cell r="D53">
            <v>0.29320193207141976</v>
          </cell>
          <cell r="E53">
            <v>0.28657683258736649</v>
          </cell>
          <cell r="F53">
            <v>4.3025863953297903E-3</v>
          </cell>
          <cell r="G53">
            <v>2.3225130887234717E-3</v>
          </cell>
          <cell r="H53">
            <v>0.99999999999999989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0.85743338393304669</v>
          </cell>
          <cell r="C55">
            <v>8.1043608414898827E-2</v>
          </cell>
          <cell r="D55">
            <v>6.1523007652054457E-2</v>
          </cell>
          <cell r="E55">
            <v>7.2449303239484397E-2</v>
          </cell>
          <cell r="F55">
            <v>-1.0926295587429942E-2</v>
          </cell>
          <cell r="G55">
            <v>0</v>
          </cell>
          <cell r="H55">
            <v>1</v>
          </cell>
        </row>
        <row r="56">
          <cell r="A56" t="str">
            <v>SCHMAP-SO</v>
          </cell>
          <cell r="B56">
            <v>0.51990690392496175</v>
          </cell>
          <cell r="C56">
            <v>0.27023841979284263</v>
          </cell>
          <cell r="D56">
            <v>0.20985467628219567</v>
          </cell>
          <cell r="E56">
            <v>0.24458304593650496</v>
          </cell>
          <cell r="F56">
            <v>-3.4728369654309296E-2</v>
          </cell>
          <cell r="G56">
            <v>0</v>
          </cell>
          <cell r="H56">
            <v>1</v>
          </cell>
        </row>
        <row r="57">
          <cell r="A57" t="str">
            <v>SCHMAT</v>
          </cell>
          <cell r="B57">
            <v>0.50191537744245696</v>
          </cell>
          <cell r="C57">
            <v>0.2060005384785078</v>
          </cell>
          <cell r="D57">
            <v>0.29208408407903508</v>
          </cell>
          <cell r="E57">
            <v>0.285543669862722</v>
          </cell>
          <cell r="F57">
            <v>4.2291072249937096E-3</v>
          </cell>
          <cell r="G57">
            <v>2.3113069913193889E-3</v>
          </cell>
          <cell r="H57">
            <v>1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1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1.1238395449561136</v>
          </cell>
          <cell r="C60">
            <v>0.16932247363149225</v>
          </cell>
          <cell r="D60">
            <v>-0.29316201858760549</v>
          </cell>
          <cell r="E60">
            <v>-0.40641528357948686</v>
          </cell>
          <cell r="F60">
            <v>2.1321586223432389E-4</v>
          </cell>
          <cell r="G60">
            <v>0.11304004912964703</v>
          </cell>
          <cell r="H60">
            <v>1.0000000000000004</v>
          </cell>
        </row>
        <row r="61">
          <cell r="A61" t="str">
            <v>SCHMAT-SNP</v>
          </cell>
          <cell r="B61">
            <v>0.50463302705541802</v>
          </cell>
          <cell r="C61">
            <v>0.23236052143558114</v>
          </cell>
          <cell r="D61">
            <v>0.26300645150900082</v>
          </cell>
          <cell r="E61">
            <v>0.26289518371096732</v>
          </cell>
          <cell r="F61">
            <v>1.1126779803350418E-4</v>
          </cell>
          <cell r="G61">
            <v>0</v>
          </cell>
          <cell r="H61">
            <v>0.99999999999999989</v>
          </cell>
        </row>
        <row r="62">
          <cell r="A62" t="str">
            <v>SCHMAT-SO</v>
          </cell>
          <cell r="B62">
            <v>0.49066957543131612</v>
          </cell>
          <cell r="C62">
            <v>0.19787440472070775</v>
          </cell>
          <cell r="D62">
            <v>0.31145601984797627</v>
          </cell>
          <cell r="E62">
            <v>0.27972574010067663</v>
          </cell>
          <cell r="F62">
            <v>3.1730279747299632E-2</v>
          </cell>
          <cell r="G62">
            <v>0</v>
          </cell>
          <cell r="H62">
            <v>1</v>
          </cell>
        </row>
        <row r="63">
          <cell r="A63" t="str">
            <v>SCHMD</v>
          </cell>
          <cell r="B63">
            <v>0.62396966569330425</v>
          </cell>
          <cell r="C63">
            <v>0.16992605881966094</v>
          </cell>
          <cell r="D63">
            <v>0.20610427548703444</v>
          </cell>
          <cell r="E63">
            <v>0.19299875075874562</v>
          </cell>
          <cell r="F63">
            <v>-6.6400927679848866E-4</v>
          </cell>
          <cell r="G63">
            <v>1.376953400508733E-2</v>
          </cell>
          <cell r="H63">
            <v>0.99999999999999967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0.92275013249319782</v>
          </cell>
          <cell r="C65">
            <v>0.11315372197803431</v>
          </cell>
          <cell r="D65">
            <v>-3.5903854471232066E-2</v>
          </cell>
          <cell r="E65">
            <v>2.3472705995517314E-2</v>
          </cell>
          <cell r="F65">
            <v>-5.9376560466749377E-2</v>
          </cell>
          <cell r="G65">
            <v>0</v>
          </cell>
          <cell r="H65">
            <v>1.0000000000000002</v>
          </cell>
        </row>
        <row r="66">
          <cell r="A66" t="str">
            <v>SCHMDP-SO</v>
          </cell>
          <cell r="B66">
            <v>0.44037754002527002</v>
          </cell>
          <cell r="C66">
            <v>7.3398818350960335E-2</v>
          </cell>
          <cell r="D66">
            <v>0.48622364162376963</v>
          </cell>
          <cell r="E66">
            <v>0.34017577812492666</v>
          </cell>
          <cell r="F66">
            <v>0.14604786349884299</v>
          </cell>
          <cell r="G66">
            <v>0</v>
          </cell>
          <cell r="H66">
            <v>0.99999999999999989</v>
          </cell>
        </row>
        <row r="67">
          <cell r="A67" t="str">
            <v>SCHMDT</v>
          </cell>
          <cell r="B67">
            <v>0.62385286660684491</v>
          </cell>
          <cell r="C67">
            <v>0.16994825222858853</v>
          </cell>
          <cell r="D67">
            <v>0.20619888116456625</v>
          </cell>
          <cell r="E67">
            <v>0.19306502178165247</v>
          </cell>
          <cell r="F67">
            <v>-6.4105740040531437E-4</v>
          </cell>
          <cell r="G67">
            <v>1.377491678331909E-2</v>
          </cell>
          <cell r="H67">
            <v>0.99999999999999978</v>
          </cell>
        </row>
        <row r="68">
          <cell r="A68" t="str">
            <v>SCHMDT-GPS</v>
          </cell>
          <cell r="B68">
            <v>0.50462876088753772</v>
          </cell>
          <cell r="C68">
            <v>0.23242416555019974</v>
          </cell>
          <cell r="D68">
            <v>0.26294707356226266</v>
          </cell>
          <cell r="E68">
            <v>0.26294707356226266</v>
          </cell>
          <cell r="F68">
            <v>0</v>
          </cell>
          <cell r="G68">
            <v>0</v>
          </cell>
          <cell r="H68">
            <v>0.99999999999999989</v>
          </cell>
        </row>
        <row r="69">
          <cell r="A69" t="str">
            <v>SCHMDT-SG</v>
          </cell>
          <cell r="B69">
            <v>0.99763248413758299</v>
          </cell>
          <cell r="C69">
            <v>2.3675158624169791E-3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SCHMDT-SITUS</v>
          </cell>
          <cell r="B70">
            <v>-1.7836583322750756</v>
          </cell>
          <cell r="C70">
            <v>1.5792541031604099</v>
          </cell>
          <cell r="D70">
            <v>1.204404229114667</v>
          </cell>
          <cell r="E70">
            <v>1.7934989900253582</v>
          </cell>
          <cell r="F70">
            <v>3.790019146047309E-2</v>
          </cell>
          <cell r="G70">
            <v>-0.6269949523711642</v>
          </cell>
          <cell r="H70">
            <v>1.0000000000000018</v>
          </cell>
        </row>
        <row r="71">
          <cell r="A71" t="str">
            <v>SCHMDT-SNP</v>
          </cell>
          <cell r="B71">
            <v>0.50462876088753772</v>
          </cell>
          <cell r="C71">
            <v>0.23242416555019968</v>
          </cell>
          <cell r="D71">
            <v>0.26294707356226266</v>
          </cell>
          <cell r="E71">
            <v>0.26294707356226266</v>
          </cell>
          <cell r="F71">
            <v>0</v>
          </cell>
          <cell r="G71">
            <v>0</v>
          </cell>
          <cell r="H71">
            <v>0.99999999999999989</v>
          </cell>
        </row>
        <row r="72">
          <cell r="A72" t="str">
            <v>SCHMDT-SO</v>
          </cell>
          <cell r="B72">
            <v>0.50041867551388475</v>
          </cell>
          <cell r="C72">
            <v>-8.2407237908806129E-3</v>
          </cell>
          <cell r="D72">
            <v>0.50782204827699595</v>
          </cell>
          <cell r="E72">
            <v>0.21255653786767501</v>
          </cell>
          <cell r="F72">
            <v>0.29526551040932097</v>
          </cell>
          <cell r="G72">
            <v>0</v>
          </cell>
          <cell r="H72">
            <v>1</v>
          </cell>
        </row>
        <row r="73">
          <cell r="A73" t="str">
            <v>SIT</v>
          </cell>
          <cell r="B73">
            <v>0.10213800966678424</v>
          </cell>
          <cell r="C73">
            <v>0.32757072289694572</v>
          </cell>
          <cell r="D73">
            <v>0.57029126743626979</v>
          </cell>
          <cell r="E73">
            <v>0.55400090292418891</v>
          </cell>
          <cell r="F73">
            <v>-1.4102844808895032E-2</v>
          </cell>
          <cell r="G73">
            <v>3.0393209320975865E-2</v>
          </cell>
          <cell r="H73">
            <v>0.99999999999999944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0.59356537084907768</v>
          </cell>
          <cell r="C75">
            <v>0.19147339699453164</v>
          </cell>
          <cell r="D75">
            <v>0.21496123215639068</v>
          </cell>
          <cell r="E75">
            <v>0.21079358449280244</v>
          </cell>
          <cell r="F75">
            <v>4.1676476635882408E-3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0.46919188519427402</v>
          </cell>
          <cell r="D76">
            <v>0.53080811480572609</v>
          </cell>
          <cell r="E76">
            <v>0.53080811480572609</v>
          </cell>
          <cell r="F76">
            <v>0</v>
          </cell>
          <cell r="G76">
            <v>0</v>
          </cell>
          <cell r="H76">
            <v>1</v>
          </cell>
        </row>
      </sheetData>
      <sheetData sheetId="22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0.18268684674707628</v>
          </cell>
          <cell r="C19">
            <v>0.50581044471036496</v>
          </cell>
          <cell r="D19">
            <v>0.18284238538999506</v>
          </cell>
          <cell r="E19">
            <v>3.0614790675499298E-2</v>
          </cell>
          <cell r="F19">
            <v>9.8045532477064393E-2</v>
          </cell>
          <cell r="G19">
            <v>1</v>
          </cell>
        </row>
        <row r="20">
          <cell r="A20" t="str">
            <v>PLNT2</v>
          </cell>
          <cell r="B20">
            <v>0.26534141675467854</v>
          </cell>
          <cell r="C20">
            <v>0.73465858324532152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0.10457961964205044</v>
          </cell>
          <cell r="C21">
            <v>0.79418924286808334</v>
          </cell>
          <cell r="D21">
            <v>7.9238258041000719E-3</v>
          </cell>
          <cell r="E21">
            <v>9.3307311685766156E-2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0.18268684674707625</v>
          </cell>
          <cell r="C22">
            <v>0.50581044471036496</v>
          </cell>
          <cell r="D22">
            <v>0.18284238538999503</v>
          </cell>
          <cell r="E22">
            <v>3.0614790675499298E-2</v>
          </cell>
          <cell r="F22">
            <v>9.8045532477064393E-2</v>
          </cell>
          <cell r="G22">
            <v>0.99999999999999989</v>
          </cell>
        </row>
        <row r="23">
          <cell r="A23" t="str">
            <v>GENL</v>
          </cell>
          <cell r="B23">
            <v>0.18268684674707628</v>
          </cell>
          <cell r="C23">
            <v>0.50581044471036496</v>
          </cell>
          <cell r="D23">
            <v>0.18284238538999509</v>
          </cell>
          <cell r="E23">
            <v>3.0614790675499302E-2</v>
          </cell>
          <cell r="F23">
            <v>9.8045532477064393E-2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0.22224532091478286</v>
          </cell>
          <cell r="C25">
            <v>0.4460491782490813</v>
          </cell>
          <cell r="D25">
            <v>0.20276731585728536</v>
          </cell>
          <cell r="E25">
            <v>2.7527402069996116E-2</v>
          </cell>
          <cell r="F25">
            <v>0.10141078290885472</v>
          </cell>
          <cell r="G25">
            <v>1.0000000000000004</v>
          </cell>
        </row>
      </sheetData>
      <sheetData sheetId="23" refreshError="1"/>
      <sheetData sheetId="24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1</v>
          </cell>
          <cell r="D15" t="str">
            <v>/</v>
          </cell>
          <cell r="E15">
            <v>0</v>
          </cell>
          <cell r="F15">
            <v>0.37874301826945178</v>
          </cell>
          <cell r="G15">
            <v>0.26247561740313041</v>
          </cell>
          <cell r="H15">
            <v>8.4465685065847562E-2</v>
          </cell>
          <cell r="I15">
            <v>1.7386595528463456E-3</v>
          </cell>
          <cell r="J15">
            <v>0.16892374168518492</v>
          </cell>
          <cell r="K15">
            <v>7.4386827555020024E-3</v>
          </cell>
          <cell r="L15">
            <v>2.0317380748454368E-4</v>
          </cell>
          <cell r="M15">
            <v>4.1180364799140801E-4</v>
          </cell>
          <cell r="N15">
            <v>7.1351754366486969E-2</v>
          </cell>
          <cell r="O15">
            <v>1.6727286734784418E-2</v>
          </cell>
          <cell r="P15">
            <v>7.5205767112896775E-3</v>
          </cell>
          <cell r="Q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0.32911224184527688</v>
          </cell>
          <cell r="G16">
            <v>0.26805714557102206</v>
          </cell>
          <cell r="H16">
            <v>9.0945392313887624E-2</v>
          </cell>
          <cell r="I16">
            <v>2.7943389668421501E-3</v>
          </cell>
          <cell r="J16">
            <v>0.19365435079067386</v>
          </cell>
          <cell r="K16">
            <v>7.9965820946446952E-3</v>
          </cell>
          <cell r="L16">
            <v>2.4074417905794239E-4</v>
          </cell>
          <cell r="M16">
            <v>6.0090732677992552E-4</v>
          </cell>
          <cell r="N16">
            <v>6.7005403120270951E-2</v>
          </cell>
          <cell r="O16">
            <v>1.9901398675871755E-2</v>
          </cell>
          <cell r="P16">
            <v>1.9691495115672156E-2</v>
          </cell>
          <cell r="Q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0.37874301826945178</v>
          </cell>
          <cell r="G17">
            <v>0.26247561740313041</v>
          </cell>
          <cell r="H17">
            <v>8.4465685065847562E-2</v>
          </cell>
          <cell r="I17">
            <v>1.7386595528463456E-3</v>
          </cell>
          <cell r="J17">
            <v>0.16892374168518492</v>
          </cell>
          <cell r="K17">
            <v>7.4386827555020024E-3</v>
          </cell>
          <cell r="L17">
            <v>2.0317380748454368E-4</v>
          </cell>
          <cell r="M17">
            <v>4.1180364799140801E-4</v>
          </cell>
          <cell r="N17">
            <v>7.1351754366486969E-2</v>
          </cell>
          <cell r="O17">
            <v>1.6727286734784418E-2</v>
          </cell>
          <cell r="P17">
            <v>7.5205767112896775E-3</v>
          </cell>
          <cell r="Q17">
            <v>1</v>
          </cell>
        </row>
        <row r="18">
          <cell r="A18" t="str">
            <v>F20</v>
          </cell>
          <cell r="B18" t="str">
            <v>12 Weighted Distribution Peaks</v>
          </cell>
          <cell r="F18">
            <v>0.48185384449784452</v>
          </cell>
          <cell r="G18">
            <v>0.31157440623203314</v>
          </cell>
          <cell r="H18">
            <v>9.8833884475618791E-2</v>
          </cell>
          <cell r="I18">
            <v>6.9917563780139515E-4</v>
          </cell>
          <cell r="J18">
            <v>0</v>
          </cell>
          <cell r="K18">
            <v>1.3505359359867476E-2</v>
          </cell>
          <cell r="L18">
            <v>2.1092886397717852E-4</v>
          </cell>
          <cell r="M18">
            <v>1.6090354124717585E-4</v>
          </cell>
          <cell r="N18">
            <v>9.3161497391610545E-2</v>
          </cell>
          <cell r="O18">
            <v>0</v>
          </cell>
          <cell r="P18">
            <v>0</v>
          </cell>
          <cell r="Q18">
            <v>1</v>
          </cell>
        </row>
        <row r="19">
          <cell r="A19" t="str">
            <v>F21</v>
          </cell>
          <cell r="B19" t="str">
            <v>Transformers      - NCP</v>
          </cell>
          <cell r="F19">
            <v>0.58833266525621186</v>
          </cell>
          <cell r="G19">
            <v>0.25399798927437112</v>
          </cell>
          <cell r="H19">
            <v>6.0681542529829526E-2</v>
          </cell>
          <cell r="I19">
            <v>3.6442674445197687E-3</v>
          </cell>
          <cell r="J19">
            <v>0</v>
          </cell>
          <cell r="K19">
            <v>1.8740864572651769E-2</v>
          </cell>
          <cell r="L19">
            <v>1.1866486860554856E-4</v>
          </cell>
          <cell r="M19">
            <v>7.0168637588579729E-4</v>
          </cell>
          <cell r="N19">
            <v>7.3782319677924674E-2</v>
          </cell>
          <cell r="O19">
            <v>0</v>
          </cell>
          <cell r="P19">
            <v>0</v>
          </cell>
          <cell r="Q19">
            <v>1</v>
          </cell>
        </row>
        <row r="20">
          <cell r="A20" t="str">
            <v>F22</v>
          </cell>
          <cell r="B20" t="str">
            <v>Secondary Lines - NCP</v>
          </cell>
          <cell r="F20">
            <v>0.88856570028351778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0.11143429971648222</v>
          </cell>
          <cell r="O20">
            <v>0</v>
          </cell>
          <cell r="P20">
            <v>0</v>
          </cell>
          <cell r="Q20">
            <v>1</v>
          </cell>
        </row>
        <row r="21">
          <cell r="A21" t="str">
            <v>F30</v>
          </cell>
          <cell r="B21" t="str">
            <v>MWH @ Input</v>
          </cell>
          <cell r="F21">
            <v>0.27948146542110203</v>
          </cell>
          <cell r="G21">
            <v>0.27363867373891371</v>
          </cell>
          <cell r="H21">
            <v>9.7425099561927686E-2</v>
          </cell>
          <cell r="I21">
            <v>3.8500183808379551E-3</v>
          </cell>
          <cell r="J21">
            <v>0.2183849598961628</v>
          </cell>
          <cell r="K21">
            <v>8.5544814337873872E-3</v>
          </cell>
          <cell r="L21">
            <v>2.7831455063134108E-4</v>
          </cell>
          <cell r="M21">
            <v>7.9001100556844303E-4</v>
          </cell>
          <cell r="N21">
            <v>6.2659051874054919E-2</v>
          </cell>
          <cell r="O21">
            <v>2.3075510616959095E-2</v>
          </cell>
          <cell r="P21">
            <v>3.186241352005463E-2</v>
          </cell>
          <cell r="Q21">
            <v>1</v>
          </cell>
        </row>
        <row r="22">
          <cell r="A22" t="str">
            <v>F40</v>
          </cell>
          <cell r="B22" t="str">
            <v>Average Customers</v>
          </cell>
          <cell r="F22">
            <v>0.86639548067903349</v>
          </cell>
          <cell r="G22">
            <v>1.7996331158627477E-2</v>
          </cell>
          <cell r="H22">
            <v>3.1994023103155088E-4</v>
          </cell>
          <cell r="I22">
            <v>1.134579027089248E-2</v>
          </cell>
          <cell r="J22">
            <v>1.8512081009412404E-4</v>
          </cell>
          <cell r="K22">
            <v>3.5620402321428607E-3</v>
          </cell>
          <cell r="L22">
            <v>2.8851161113984699E-3</v>
          </cell>
          <cell r="M22">
            <v>6.0264183675717484E-4</v>
          </cell>
          <cell r="N22">
            <v>9.6705199070526743E-2</v>
          </cell>
          <cell r="O22">
            <v>1.1697997478301677E-6</v>
          </cell>
          <cell r="P22">
            <v>1.1697997478301677E-6</v>
          </cell>
          <cell r="Q22">
            <v>1</v>
          </cell>
        </row>
        <row r="23">
          <cell r="A23" t="str">
            <v>F41</v>
          </cell>
          <cell r="B23" t="str">
            <v>Weighted Customers Acct 902</v>
          </cell>
          <cell r="F23">
            <v>0.84357805995167301</v>
          </cell>
          <cell r="G23">
            <v>1.8435275837167413E-2</v>
          </cell>
          <cell r="H23">
            <v>2.3311072633136049E-2</v>
          </cell>
          <cell r="I23">
            <v>0</v>
          </cell>
          <cell r="J23">
            <v>1.3130534664860982E-2</v>
          </cell>
          <cell r="K23">
            <v>3.7964451523138901E-3</v>
          </cell>
          <cell r="L23">
            <v>2.8091335957585333E-3</v>
          </cell>
          <cell r="M23">
            <v>5.8677064093050606E-4</v>
          </cell>
          <cell r="N23">
            <v>9.4158367672022708E-2</v>
          </cell>
          <cell r="O23">
            <v>9.7169926068502215E-5</v>
          </cell>
          <cell r="P23">
            <v>9.7169926068502215E-5</v>
          </cell>
          <cell r="Q23">
            <v>1</v>
          </cell>
        </row>
        <row r="24">
          <cell r="A24" t="str">
            <v>F42</v>
          </cell>
          <cell r="B24" t="str">
            <v>Weighted Customers Acct 903</v>
          </cell>
          <cell r="F24">
            <v>0.87083139955935285</v>
          </cell>
          <cell r="G24">
            <v>1.9459829672089236E-2</v>
          </cell>
          <cell r="H24">
            <v>3.4595842598384894E-4</v>
          </cell>
          <cell r="I24">
            <v>1.0307045851633702E-2</v>
          </cell>
          <cell r="J24">
            <v>6.5144830588063777E-4</v>
          </cell>
          <cell r="K24">
            <v>3.4419518680686586E-3</v>
          </cell>
          <cell r="L24">
            <v>2.6223261067933588E-3</v>
          </cell>
          <cell r="M24">
            <v>5.4775037140818183E-4</v>
          </cell>
          <cell r="N24">
            <v>9.178405668484485E-2</v>
          </cell>
          <cell r="O24">
            <v>4.1165769723894958E-6</v>
          </cell>
          <cell r="P24">
            <v>4.1165769723894958E-6</v>
          </cell>
          <cell r="Q24">
            <v>1</v>
          </cell>
        </row>
        <row r="25">
          <cell r="A25" t="str">
            <v>F43</v>
          </cell>
          <cell r="B25" t="str">
            <v>Residential Split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A26" t="str">
            <v>F44</v>
          </cell>
          <cell r="B26" t="str">
            <v>Commercial Split</v>
          </cell>
          <cell r="F26">
            <v>0</v>
          </cell>
          <cell r="G26">
            <v>0.14954894829198281</v>
          </cell>
          <cell r="H26">
            <v>1.771637071444181E-3</v>
          </cell>
          <cell r="I26">
            <v>0</v>
          </cell>
          <cell r="J26">
            <v>3.8440342283469929E-4</v>
          </cell>
          <cell r="K26">
            <v>0</v>
          </cell>
          <cell r="L26">
            <v>0</v>
          </cell>
          <cell r="M26">
            <v>0</v>
          </cell>
          <cell r="N26">
            <v>0.84829501121373829</v>
          </cell>
          <cell r="O26">
            <v>0</v>
          </cell>
          <cell r="P26">
            <v>0</v>
          </cell>
          <cell r="Q26">
            <v>1</v>
          </cell>
        </row>
        <row r="27">
          <cell r="A27" t="str">
            <v>F45</v>
          </cell>
          <cell r="B27" t="str">
            <v>Industrial / Irrigation Split</v>
          </cell>
          <cell r="F27">
            <v>0</v>
          </cell>
          <cell r="G27">
            <v>0.17500822410237038</v>
          </cell>
          <cell r="H27">
            <v>1.3657184567698802E-2</v>
          </cell>
          <cell r="I27">
            <v>0</v>
          </cell>
          <cell r="J27">
            <v>1.5265156724391458E-2</v>
          </cell>
          <cell r="K27">
            <v>0.38654804345756333</v>
          </cell>
          <cell r="L27">
            <v>0</v>
          </cell>
          <cell r="M27">
            <v>0</v>
          </cell>
          <cell r="N27">
            <v>0.40926750080744562</v>
          </cell>
          <cell r="O27">
            <v>1.2694517026520962E-4</v>
          </cell>
          <cell r="P27">
            <v>1.2694517026520962E-4</v>
          </cell>
          <cell r="Q27">
            <v>1</v>
          </cell>
        </row>
        <row r="28">
          <cell r="A28" t="str">
            <v>F46</v>
          </cell>
          <cell r="B28" t="str">
            <v>Lighting / OSPA  Split</v>
          </cell>
          <cell r="F28">
            <v>0</v>
          </cell>
          <cell r="G28">
            <v>0</v>
          </cell>
          <cell r="H28">
            <v>0</v>
          </cell>
          <cell r="I28">
            <v>0.7648736568856177</v>
          </cell>
          <cell r="J28">
            <v>0</v>
          </cell>
          <cell r="K28">
            <v>0</v>
          </cell>
          <cell r="L28">
            <v>0.19449939210725198</v>
          </cell>
          <cell r="M28">
            <v>4.0626951007130423E-2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</row>
        <row r="29">
          <cell r="A29" t="str">
            <v>F47</v>
          </cell>
          <cell r="B29" t="str">
            <v>Wtd Customers Acct 902 - irrigation</v>
          </cell>
          <cell r="F29">
            <v>0.84501580290429745</v>
          </cell>
          <cell r="G29">
            <v>1.8466695795998602E-2</v>
          </cell>
          <cell r="H29">
            <v>2.3350802602403301E-2</v>
          </cell>
          <cell r="I29">
            <v>0</v>
          </cell>
          <cell r="J29">
            <v>1.3152913546644223E-2</v>
          </cell>
          <cell r="K29">
            <v>2.0985766225851007E-3</v>
          </cell>
          <cell r="L29">
            <v>2.8139213115871238E-3</v>
          </cell>
          <cell r="M29">
            <v>5.877706969939048E-4</v>
          </cell>
          <cell r="N29">
            <v>9.431884544637216E-2</v>
          </cell>
          <cell r="O29">
            <v>9.7335536559154423E-5</v>
          </cell>
          <cell r="P29">
            <v>9.7335536559154423E-5</v>
          </cell>
          <cell r="Q29">
            <v>1</v>
          </cell>
        </row>
        <row r="30">
          <cell r="A30" t="str">
            <v>F48</v>
          </cell>
          <cell r="B30" t="str">
            <v>Wtd Customers Acct 903 - irrigation</v>
          </cell>
          <cell r="F30">
            <v>0.8721767908289928</v>
          </cell>
          <cell r="G30">
            <v>1.9489894142620222E-2</v>
          </cell>
          <cell r="H30">
            <v>3.4649291457281413E-4</v>
          </cell>
          <cell r="I30">
            <v>1.0322969725659815E-2</v>
          </cell>
          <cell r="J30">
            <v>6.5245476116440105E-4</v>
          </cell>
          <cell r="K30">
            <v>1.9023191695640171E-3</v>
          </cell>
          <cell r="L30">
            <v>2.6263774704120956E-3</v>
          </cell>
          <cell r="M30">
            <v>5.4859661853249014E-4</v>
          </cell>
          <cell r="N30">
            <v>9.1925858494722623E-2</v>
          </cell>
          <cell r="O30">
            <v>4.1229368793958985E-6</v>
          </cell>
          <cell r="P30">
            <v>4.1229368793958985E-6</v>
          </cell>
          <cell r="Q30">
            <v>1</v>
          </cell>
        </row>
        <row r="31">
          <cell r="A31" t="str">
            <v>F50</v>
          </cell>
          <cell r="B31" t="str">
            <v>Contribution in Aid of Construction</v>
          </cell>
          <cell r="F31">
            <v>0.3903724654670887</v>
          </cell>
          <cell r="G31">
            <v>5.5204783015432655E-2</v>
          </cell>
          <cell r="H31">
            <v>1.7687171638026796E-2</v>
          </cell>
          <cell r="I31">
            <v>9.5727964680011781E-4</v>
          </cell>
          <cell r="J31">
            <v>0.17243958688734101</v>
          </cell>
          <cell r="K31">
            <v>3.7704508937679939E-3</v>
          </cell>
          <cell r="L31">
            <v>2.8829628303520989E-3</v>
          </cell>
          <cell r="M31">
            <v>7.4093430854058747E-3</v>
          </cell>
          <cell r="N31">
            <v>0.34927595653578469</v>
          </cell>
          <cell r="O31">
            <v>0</v>
          </cell>
          <cell r="P31">
            <v>0</v>
          </cell>
          <cell r="Q31">
            <v>1</v>
          </cell>
        </row>
        <row r="32">
          <cell r="A32" t="str">
            <v>F51</v>
          </cell>
          <cell r="B32" t="str">
            <v>Security Deposits</v>
          </cell>
          <cell r="F32">
            <v>0.30790618562626315</v>
          </cell>
          <cell r="G32">
            <v>4.3118912685377882E-2</v>
          </cell>
          <cell r="H32">
            <v>0.10854889796137142</v>
          </cell>
          <cell r="I32">
            <v>1.6339777521456856E-3</v>
          </cell>
          <cell r="J32">
            <v>0.1830209451537054</v>
          </cell>
          <cell r="K32">
            <v>8.4299691261803377E-3</v>
          </cell>
          <cell r="L32">
            <v>0</v>
          </cell>
          <cell r="M32">
            <v>0</v>
          </cell>
          <cell r="N32">
            <v>0.34734111169495613</v>
          </cell>
          <cell r="O32">
            <v>0</v>
          </cell>
          <cell r="P32">
            <v>0</v>
          </cell>
          <cell r="Q32">
            <v>1</v>
          </cell>
        </row>
        <row r="33">
          <cell r="A33" t="str">
            <v>F60</v>
          </cell>
          <cell r="B33" t="str">
            <v>Meters</v>
          </cell>
          <cell r="F33">
            <v>0.69207039078932875</v>
          </cell>
          <cell r="G33">
            <v>0.11668216993772153</v>
          </cell>
          <cell r="H33">
            <v>1.3380058378638931E-2</v>
          </cell>
          <cell r="I33">
            <v>0</v>
          </cell>
          <cell r="J33">
            <v>4.3044113766125575E-2</v>
          </cell>
          <cell r="K33">
            <v>9.8778779929939754E-3</v>
          </cell>
          <cell r="L33">
            <v>2.2441272515058845E-3</v>
          </cell>
          <cell r="M33">
            <v>4.6875235399409994E-4</v>
          </cell>
          <cell r="N33">
            <v>0.11637529157454736</v>
          </cell>
          <cell r="O33">
            <v>2.9286089775720624E-3</v>
          </cell>
          <cell r="P33">
            <v>2.9286089775720624E-3</v>
          </cell>
          <cell r="Q33">
            <v>1</v>
          </cell>
        </row>
        <row r="34">
          <cell r="A34" t="str">
            <v>F70</v>
          </cell>
          <cell r="B34" t="str">
            <v>Services</v>
          </cell>
          <cell r="F34">
            <v>0.79963259447844093</v>
          </cell>
          <cell r="G34">
            <v>7.6728663408577744E-2</v>
          </cell>
          <cell r="H34">
            <v>6.8875427433031404E-3</v>
          </cell>
          <cell r="I34">
            <v>0</v>
          </cell>
          <cell r="J34">
            <v>0</v>
          </cell>
          <cell r="K34">
            <v>0</v>
          </cell>
          <cell r="L34">
            <v>2.8991380892467692E-3</v>
          </cell>
          <cell r="M34">
            <v>6.0557074157735946E-4</v>
          </cell>
          <cell r="N34">
            <v>0.11324649053885388</v>
          </cell>
          <cell r="O34">
            <v>0</v>
          </cell>
          <cell r="P34">
            <v>0</v>
          </cell>
          <cell r="Q34">
            <v>1</v>
          </cell>
        </row>
        <row r="35">
          <cell r="A35" t="str">
            <v>F80</v>
          </cell>
          <cell r="B35" t="str">
            <v>Uncollectables</v>
          </cell>
          <cell r="F35">
            <v>0.88073750797343053</v>
          </cell>
          <cell r="G35">
            <v>5.4687449870511343E-2</v>
          </cell>
          <cell r="H35">
            <v>1.7051813441055764E-2</v>
          </cell>
          <cell r="I35">
            <v>0</v>
          </cell>
          <cell r="J35">
            <v>2.8855266766568535E-2</v>
          </cell>
          <cell r="K35">
            <v>4.2086547322533596E-3</v>
          </cell>
          <cell r="L35">
            <v>0</v>
          </cell>
          <cell r="M35">
            <v>0</v>
          </cell>
          <cell r="N35">
            <v>1.4459307216180496E-2</v>
          </cell>
          <cell r="O35">
            <v>0</v>
          </cell>
          <cell r="P35">
            <v>0</v>
          </cell>
          <cell r="Q35">
            <v>1</v>
          </cell>
        </row>
        <row r="36">
          <cell r="A36" t="str">
            <v>F85</v>
          </cell>
          <cell r="B36" t="str">
            <v>Firm Sales - Utah Share</v>
          </cell>
          <cell r="D36" t="str">
            <v>NPC</v>
          </cell>
          <cell r="F36">
            <v>0.35030706999642736</v>
          </cell>
          <cell r="G36">
            <v>0.27217954465304461</v>
          </cell>
          <cell r="H36">
            <v>8.8410065009545083E-2</v>
          </cell>
          <cell r="I36">
            <v>1.2303204921499675E-3</v>
          </cell>
          <cell r="J36">
            <v>0.17612981880983142</v>
          </cell>
          <cell r="K36">
            <v>6.8048466205543161E-3</v>
          </cell>
          <cell r="L36">
            <v>2.1551934573563316E-4</v>
          </cell>
          <cell r="M36">
            <v>2.9132414636560012E-4</v>
          </cell>
          <cell r="N36">
            <v>7.1675687960684312E-2</v>
          </cell>
          <cell r="O36">
            <v>1.8432500341187794E-2</v>
          </cell>
          <cell r="P36">
            <v>1.4323302624473906E-2</v>
          </cell>
          <cell r="Q36">
            <v>1</v>
          </cell>
        </row>
        <row r="37">
          <cell r="A37" t="str">
            <v>F86</v>
          </cell>
          <cell r="B37" t="str">
            <v>Non Firm Sales - Utah Share</v>
          </cell>
          <cell r="D37" t="str">
            <v>NPC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</row>
        <row r="38">
          <cell r="A38" t="str">
            <v>F87</v>
          </cell>
          <cell r="B38" t="str">
            <v>Firm Purchases (Non-Seasonal) - Utah Share</v>
          </cell>
          <cell r="D38" t="str">
            <v>NPC</v>
          </cell>
          <cell r="F38">
            <v>0.34667244803541397</v>
          </cell>
          <cell r="G38">
            <v>0.27305825488092689</v>
          </cell>
          <cell r="H38">
            <v>8.9071927081981472E-2</v>
          </cell>
          <cell r="I38">
            <v>1.1730945102449868E-3</v>
          </cell>
          <cell r="J38">
            <v>0.17716317348151003</v>
          </cell>
          <cell r="K38">
            <v>6.6588157513911422E-3</v>
          </cell>
          <cell r="L38">
            <v>2.1772150317131943E-4</v>
          </cell>
          <cell r="M38">
            <v>2.7781004563879019E-4</v>
          </cell>
          <cell r="N38">
            <v>7.1924530797149944E-2</v>
          </cell>
          <cell r="O38">
            <v>1.8629849293433275E-2</v>
          </cell>
          <cell r="P38">
            <v>1.5152374619138124E-2</v>
          </cell>
          <cell r="Q38">
            <v>1</v>
          </cell>
        </row>
        <row r="39">
          <cell r="A39" t="str">
            <v>F88</v>
          </cell>
          <cell r="B39" t="str">
            <v xml:space="preserve">Seasonal Purchases - Utah Share </v>
          </cell>
          <cell r="D39" t="str">
            <v>NPC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</row>
        <row r="40">
          <cell r="A40" t="str">
            <v>F89</v>
          </cell>
          <cell r="B40" t="str">
            <v>Non firm Purchases - Utah Share</v>
          </cell>
          <cell r="D40" t="str">
            <v>NPC</v>
          </cell>
          <cell r="F40">
            <v>0.27836033973847929</v>
          </cell>
          <cell r="G40">
            <v>0.27330935462525729</v>
          </cell>
          <cell r="H40">
            <v>9.7522019330792506E-2</v>
          </cell>
          <cell r="I40">
            <v>3.8801445064996663E-3</v>
          </cell>
          <cell r="J40">
            <v>0.21980478198649783</v>
          </cell>
          <cell r="K40">
            <v>7.6436467678762292E-3</v>
          </cell>
          <cell r="L40">
            <v>2.8279777464428112E-4</v>
          </cell>
          <cell r="M40">
            <v>8.0329176722919373E-4</v>
          </cell>
          <cell r="N40">
            <v>6.2769548088920241E-2</v>
          </cell>
          <cell r="O40">
            <v>2.3301183730901783E-2</v>
          </cell>
          <cell r="P40">
            <v>3.2322891682901686E-2</v>
          </cell>
          <cell r="Q40">
            <v>1</v>
          </cell>
        </row>
        <row r="41">
          <cell r="A41" t="str">
            <v>F90</v>
          </cell>
          <cell r="B41" t="str">
            <v>Coal (Non-Seasonal) - Utah Share</v>
          </cell>
          <cell r="D41" t="str">
            <v>NPC</v>
          </cell>
          <cell r="F41">
            <v>0.27989364106980369</v>
          </cell>
          <cell r="G41">
            <v>0.27371170072966838</v>
          </cell>
          <cell r="H41">
            <v>9.7294877397631124E-2</v>
          </cell>
          <cell r="I41">
            <v>3.8461923203840218E-3</v>
          </cell>
          <cell r="J41">
            <v>0.21815125766876281</v>
          </cell>
          <cell r="K41">
            <v>8.396744654897037E-3</v>
          </cell>
          <cell r="L41">
            <v>2.7788606216451326E-4</v>
          </cell>
          <cell r="M41">
            <v>7.9195187207779306E-4</v>
          </cell>
          <cell r="N41">
            <v>6.2633542317171179E-2</v>
          </cell>
          <cell r="O41">
            <v>2.3031462727292104E-2</v>
          </cell>
          <cell r="P41">
            <v>3.1970743180147206E-2</v>
          </cell>
          <cell r="Q41">
            <v>1</v>
          </cell>
        </row>
        <row r="42">
          <cell r="A42" t="str">
            <v>F91</v>
          </cell>
          <cell r="B42" t="str">
            <v>Seasonal Cholla Coal - Utah Share</v>
          </cell>
          <cell r="D42" t="str">
            <v>NPC</v>
          </cell>
          <cell r="F42">
            <v>0.27936760362645702</v>
          </cell>
          <cell r="G42">
            <v>0.2736390627085869</v>
          </cell>
          <cell r="H42">
            <v>9.7250818853697463E-2</v>
          </cell>
          <cell r="I42">
            <v>3.8594299352611131E-3</v>
          </cell>
          <cell r="J42">
            <v>0.21879186085050456</v>
          </cell>
          <cell r="K42">
            <v>7.9117686242980313E-3</v>
          </cell>
          <cell r="L42">
            <v>2.8093962865962952E-4</v>
          </cell>
          <cell r="M42">
            <v>8.0133532595202885E-4</v>
          </cell>
          <cell r="N42">
            <v>6.2703344358816734E-2</v>
          </cell>
          <cell r="O42">
            <v>2.3073100435425375E-2</v>
          </cell>
          <cell r="P42">
            <v>3.2320735652341087E-2</v>
          </cell>
          <cell r="Q42">
            <v>1</v>
          </cell>
        </row>
        <row r="43">
          <cell r="A43" t="str">
            <v>F92</v>
          </cell>
          <cell r="B43" t="str">
            <v>Gas (Non-Seasonal) - Utah Share</v>
          </cell>
          <cell r="D43" t="str">
            <v>NPC</v>
          </cell>
          <cell r="F43">
            <v>0.28310390680900482</v>
          </cell>
          <cell r="G43">
            <v>0.27394743999903315</v>
          </cell>
          <cell r="H43">
            <v>9.6599779505266797E-2</v>
          </cell>
          <cell r="I43">
            <v>3.7955905111076863E-3</v>
          </cell>
          <cell r="J43">
            <v>0.21550300095280078</v>
          </cell>
          <cell r="K43">
            <v>9.3498520735939544E-3</v>
          </cell>
          <cell r="L43">
            <v>2.7297187001860506E-4</v>
          </cell>
          <cell r="M43">
            <v>7.7323988190617146E-4</v>
          </cell>
          <cell r="N43">
            <v>6.2672213029956833E-2</v>
          </cell>
          <cell r="O43">
            <v>2.2604300455749356E-2</v>
          </cell>
          <cell r="P43">
            <v>3.1377704911561784E-2</v>
          </cell>
          <cell r="Q43">
            <v>1</v>
          </cell>
        </row>
        <row r="44">
          <cell r="A44" t="str">
            <v>F93</v>
          </cell>
          <cell r="B44" t="str">
            <v>Seasonal CT Gas - Utah Share</v>
          </cell>
          <cell r="D44" t="str">
            <v>NPC</v>
          </cell>
          <cell r="F44">
            <v>0.28071804027925734</v>
          </cell>
          <cell r="G44">
            <v>0.27446520320621243</v>
          </cell>
          <cell r="H44">
            <v>9.7349019745988766E-2</v>
          </cell>
          <cell r="I44">
            <v>3.8035803386604551E-3</v>
          </cell>
          <cell r="J44">
            <v>0.21609865539811915</v>
          </cell>
          <cell r="K44">
            <v>1.0246209265173764E-2</v>
          </cell>
          <cell r="L44">
            <v>2.6988960057477702E-4</v>
          </cell>
          <cell r="M44">
            <v>7.6218192455213788E-4</v>
          </cell>
          <cell r="N44">
            <v>6.2526319356269497E-2</v>
          </cell>
          <cell r="O44">
            <v>2.2686476785682388E-2</v>
          </cell>
          <cell r="P44">
            <v>3.1074424099509373E-2</v>
          </cell>
          <cell r="Q44">
            <v>1</v>
          </cell>
        </row>
        <row r="45">
          <cell r="A45" t="str">
            <v>F94</v>
          </cell>
          <cell r="B45" t="str">
            <v>Other Generation - Utah Share</v>
          </cell>
          <cell r="D45" t="str">
            <v>NPC</v>
          </cell>
          <cell r="F45">
            <v>0.27942936261223555</v>
          </cell>
          <cell r="G45">
            <v>0.27355335575726109</v>
          </cell>
          <cell r="H45">
            <v>9.7295229454999493E-2</v>
          </cell>
          <cell r="I45">
            <v>3.8630364410515441E-3</v>
          </cell>
          <cell r="J45">
            <v>0.2189090705256351</v>
          </cell>
          <cell r="K45">
            <v>7.870876207060739E-3</v>
          </cell>
          <cell r="L45">
            <v>2.7946191913206066E-4</v>
          </cell>
          <cell r="M45">
            <v>7.9707608795900832E-4</v>
          </cell>
          <cell r="N45">
            <v>6.2688084991800577E-2</v>
          </cell>
          <cell r="O45">
            <v>2.3073020940076277E-2</v>
          </cell>
          <cell r="P45">
            <v>3.2241425062788605E-2</v>
          </cell>
          <cell r="Q45">
            <v>1</v>
          </cell>
        </row>
        <row r="46">
          <cell r="A46" t="str">
            <v>F95</v>
          </cell>
          <cell r="B46" t="str">
            <v>Firm Wheeling - Utah Share</v>
          </cell>
          <cell r="D46" t="str">
            <v>NPC</v>
          </cell>
          <cell r="F46">
            <v>0.34655225713605481</v>
          </cell>
          <cell r="G46">
            <v>0.2731235760757999</v>
          </cell>
          <cell r="H46">
            <v>8.8991585302137965E-2</v>
          </cell>
          <cell r="I46">
            <v>1.2179063701854291E-3</v>
          </cell>
          <cell r="J46">
            <v>0.17757846971381588</v>
          </cell>
          <cell r="K46">
            <v>6.4744237838206958E-3</v>
          </cell>
          <cell r="L46">
            <v>2.1855816675569437E-4</v>
          </cell>
          <cell r="M46">
            <v>2.8849248453509136E-4</v>
          </cell>
          <cell r="N46">
            <v>7.1632675537816534E-2</v>
          </cell>
          <cell r="O46">
            <v>1.8620021920263283E-2</v>
          </cell>
          <cell r="P46">
            <v>1.5302033508814664E-2</v>
          </cell>
          <cell r="Q46">
            <v>1</v>
          </cell>
        </row>
        <row r="47">
          <cell r="A47" t="str">
            <v>F96</v>
          </cell>
          <cell r="B47" t="str">
            <v>Non-Firm Wheeling - Utah Share</v>
          </cell>
          <cell r="D47" t="str">
            <v>NPC</v>
          </cell>
          <cell r="F47">
            <v>0.28724649001491021</v>
          </cell>
          <cell r="G47">
            <v>0.27003623046405112</v>
          </cell>
          <cell r="H47">
            <v>9.5417630207134688E-2</v>
          </cell>
          <cell r="I47">
            <v>3.8637518987884858E-3</v>
          </cell>
          <cell r="J47">
            <v>0.21955042194770905</v>
          </cell>
          <cell r="K47">
            <v>4.1772786330273688E-3</v>
          </cell>
          <cell r="L47">
            <v>2.9592211490033936E-4</v>
          </cell>
          <cell r="M47">
            <v>8.4741908206848642E-4</v>
          </cell>
          <cell r="N47">
            <v>6.3343910351668781E-2</v>
          </cell>
          <cell r="O47">
            <v>2.3478761037557562E-2</v>
          </cell>
          <cell r="P47">
            <v>3.1742184248183848E-2</v>
          </cell>
          <cell r="Q47">
            <v>1</v>
          </cell>
        </row>
        <row r="48">
          <cell r="A48" t="str">
            <v>F101</v>
          </cell>
          <cell r="B48" t="str">
            <v>Rate Base</v>
          </cell>
          <cell r="F48">
            <v>0.42412762427120104</v>
          </cell>
          <cell r="G48">
            <v>0.25727717275253437</v>
          </cell>
          <cell r="H48">
            <v>8.1021655029661674E-2</v>
          </cell>
          <cell r="I48">
            <v>4.1867567106352831E-3</v>
          </cell>
          <cell r="J48">
            <v>0.1295156626713157</v>
          </cell>
          <cell r="K48">
            <v>8.5193832945817047E-3</v>
          </cell>
          <cell r="L48">
            <v>2.7581400157752228E-4</v>
          </cell>
          <cell r="M48">
            <v>3.8855949363299967E-4</v>
          </cell>
          <cell r="N48">
            <v>7.5145789266290855E-2</v>
          </cell>
          <cell r="O48">
            <v>1.2889988348074624E-2</v>
          </cell>
          <cell r="P48">
            <v>6.6515941604941417E-3</v>
          </cell>
          <cell r="Q48">
            <v>1</v>
          </cell>
        </row>
        <row r="49">
          <cell r="A49" t="str">
            <v>F101G</v>
          </cell>
          <cell r="B49" t="str">
            <v>Generation Rate Base</v>
          </cell>
          <cell r="F49">
            <v>0.37116439666998574</v>
          </cell>
          <cell r="G49">
            <v>0.2634893881626057</v>
          </cell>
          <cell r="H49">
            <v>8.5460294051991528E-2</v>
          </cell>
          <cell r="I49">
            <v>1.8962403803955011E-3</v>
          </cell>
          <cell r="J49">
            <v>0.17252783982507239</v>
          </cell>
          <cell r="K49">
            <v>7.5195259410705748E-3</v>
          </cell>
          <cell r="L49">
            <v>2.0868086597873608E-4</v>
          </cell>
          <cell r="M49">
            <v>4.4006090366777964E-4</v>
          </cell>
          <cell r="N49">
            <v>7.0698877724529041E-2</v>
          </cell>
          <cell r="O49">
            <v>1.7206974928837975E-2</v>
          </cell>
          <cell r="P49">
            <v>9.3877205458664462E-3</v>
          </cell>
          <cell r="Q49">
            <v>1</v>
          </cell>
        </row>
        <row r="50">
          <cell r="A50" t="str">
            <v>F101T</v>
          </cell>
          <cell r="B50" t="str">
            <v>Transmission Rate Base</v>
          </cell>
          <cell r="F50">
            <v>0.37677143158616916</v>
          </cell>
          <cell r="G50">
            <v>0.26238765759145816</v>
          </cell>
          <cell r="H50">
            <v>8.4423502580885254E-2</v>
          </cell>
          <cell r="I50">
            <v>1.7375660517185431E-3</v>
          </cell>
          <cell r="J50">
            <v>0.17243282588398787</v>
          </cell>
          <cell r="K50">
            <v>7.4213890554062842E-3</v>
          </cell>
          <cell r="L50">
            <v>1.90346818936575E-4</v>
          </cell>
          <cell r="M50">
            <v>3.7928438164564393E-4</v>
          </cell>
          <cell r="N50">
            <v>6.9785783951732822E-2</v>
          </cell>
          <cell r="O50">
            <v>1.6886448436361272E-2</v>
          </cell>
          <cell r="P50">
            <v>7.5837636616941017E-3</v>
          </cell>
          <cell r="Q50">
            <v>1</v>
          </cell>
        </row>
        <row r="51">
          <cell r="A51" t="str">
            <v>F101D</v>
          </cell>
          <cell r="B51" t="str">
            <v>Distribution Rate Base</v>
          </cell>
          <cell r="F51">
            <v>0.57747921135001701</v>
          </cell>
          <cell r="G51">
            <v>0.23717697696212506</v>
          </cell>
          <cell r="H51">
            <v>6.885277038248272E-2</v>
          </cell>
          <cell r="I51">
            <v>1.115580576704283E-2</v>
          </cell>
          <cell r="J51">
            <v>5.0047660645898538E-4</v>
          </cell>
          <cell r="K51">
            <v>1.1614037692430499E-2</v>
          </cell>
          <cell r="L51">
            <v>4.897764356033026E-4</v>
          </cell>
          <cell r="M51">
            <v>2.8529801151157741E-4</v>
          </cell>
          <cell r="N51">
            <v>9.2321781605142664E-2</v>
          </cell>
          <cell r="O51">
            <v>5.3251729192028024E-5</v>
          </cell>
          <cell r="P51">
            <v>7.0613457997605508E-5</v>
          </cell>
          <cell r="Q51">
            <v>1</v>
          </cell>
        </row>
        <row r="52">
          <cell r="A52" t="str">
            <v>F101R</v>
          </cell>
          <cell r="B52" t="str">
            <v>Retail Rate Base</v>
          </cell>
          <cell r="F52">
            <v>0.35864038974947737</v>
          </cell>
          <cell r="G52">
            <v>5.3720348685870535E-2</v>
          </cell>
          <cell r="H52">
            <v>9.7392658598647833E-2</v>
          </cell>
          <cell r="I52">
            <v>1.5003811814619551E-3</v>
          </cell>
          <cell r="J52">
            <v>0.16379091234914245</v>
          </cell>
          <cell r="K52">
            <v>7.3911629299578301E-3</v>
          </cell>
          <cell r="L52">
            <v>-1.899995021047858E-4</v>
          </cell>
          <cell r="M52">
            <v>-9.2458233583951377E-5</v>
          </cell>
          <cell r="N52">
            <v>0.3164262155306376</v>
          </cell>
          <cell r="O52">
            <v>9.8574808323918014E-4</v>
          </cell>
          <cell r="P52">
            <v>4.3464062697150599E-4</v>
          </cell>
          <cell r="Q52">
            <v>1</v>
          </cell>
        </row>
        <row r="53">
          <cell r="A53" t="str">
            <v>F101M</v>
          </cell>
          <cell r="B53" t="str">
            <v>Misc Rate Base</v>
          </cell>
          <cell r="F53">
            <v>0.42385715897732207</v>
          </cell>
          <cell r="G53">
            <v>0.2559449880397543</v>
          </cell>
          <cell r="H53">
            <v>8.0902909280305454E-2</v>
          </cell>
          <cell r="I53">
            <v>5.0435510018979829E-3</v>
          </cell>
          <cell r="J53">
            <v>0.12955556519122841</v>
          </cell>
          <cell r="K53">
            <v>8.445690384864455E-3</v>
          </cell>
          <cell r="L53">
            <v>2.7455164929933922E-4</v>
          </cell>
          <cell r="M53">
            <v>3.9202515786636132E-4</v>
          </cell>
          <cell r="N53">
            <v>7.6406124776238274E-2</v>
          </cell>
          <cell r="O53">
            <v>1.2799725456041989E-2</v>
          </cell>
          <cell r="P53">
            <v>6.3777100851051295E-3</v>
          </cell>
          <cell r="Q53">
            <v>1</v>
          </cell>
        </row>
        <row r="54">
          <cell r="A54" t="str">
            <v>F102</v>
          </cell>
          <cell r="B54" t="str">
            <v>SGP - System Gross Plant</v>
          </cell>
          <cell r="F54">
            <v>0.42967600660610422</v>
          </cell>
          <cell r="G54">
            <v>0.25515564838967564</v>
          </cell>
          <cell r="H54">
            <v>8.0285117304184181E-2</v>
          </cell>
          <cell r="I54">
            <v>5.1774027329635035E-3</v>
          </cell>
          <cell r="J54">
            <v>0.1256761135531119</v>
          </cell>
          <cell r="K54">
            <v>8.4740215732498087E-3</v>
          </cell>
          <cell r="L54">
            <v>2.7666416229389494E-4</v>
          </cell>
          <cell r="M54">
            <v>3.788426001557574E-4</v>
          </cell>
          <cell r="N54">
            <v>7.6970723632581922E-2</v>
          </cell>
          <cell r="O54">
            <v>1.2370649090358269E-2</v>
          </cell>
          <cell r="P54">
            <v>5.5588103553209046E-3</v>
          </cell>
          <cell r="Q54">
            <v>1</v>
          </cell>
        </row>
        <row r="55">
          <cell r="A55" t="str">
            <v>F102G</v>
          </cell>
          <cell r="B55" t="str">
            <v>SGGP - System Gross Generation Plant</v>
          </cell>
          <cell r="F55">
            <v>0.37874301826945173</v>
          </cell>
          <cell r="G55">
            <v>0.26247561740313041</v>
          </cell>
          <cell r="H55">
            <v>8.4465685065847548E-2</v>
          </cell>
          <cell r="I55">
            <v>1.7386595528463453E-3</v>
          </cell>
          <cell r="J55">
            <v>0.16892374168518492</v>
          </cell>
          <cell r="K55">
            <v>7.4386827555020024E-3</v>
          </cell>
          <cell r="L55">
            <v>2.0317380748454368E-4</v>
          </cell>
          <cell r="M55">
            <v>4.1180364799140801E-4</v>
          </cell>
          <cell r="N55">
            <v>7.1351754366486969E-2</v>
          </cell>
          <cell r="O55">
            <v>1.6727286734784418E-2</v>
          </cell>
          <cell r="P55">
            <v>7.5205767112896792E-3</v>
          </cell>
          <cell r="Q55">
            <v>1</v>
          </cell>
        </row>
        <row r="56">
          <cell r="A56" t="str">
            <v>F102T</v>
          </cell>
          <cell r="B56" t="str">
            <v>SGTP - System Gross Transmission Plant</v>
          </cell>
          <cell r="F56">
            <v>0.37706832944037388</v>
          </cell>
          <cell r="G56">
            <v>0.26131502839378368</v>
          </cell>
          <cell r="H56">
            <v>8.4092202962160176E-2</v>
          </cell>
          <cell r="I56">
            <v>1.7309717181133767E-3</v>
          </cell>
          <cell r="J56">
            <v>0.17244977145641976</v>
          </cell>
          <cell r="K56">
            <v>7.4057911157547835E-3</v>
          </cell>
          <cell r="L56">
            <v>2.0227543341731923E-4</v>
          </cell>
          <cell r="M56">
            <v>4.0998277490385688E-4</v>
          </cell>
          <cell r="N56">
            <v>7.1036258158745244E-2</v>
          </cell>
          <cell r="O56">
            <v>1.6802065585468352E-2</v>
          </cell>
          <cell r="P56">
            <v>7.487322960859721E-3</v>
          </cell>
          <cell r="Q56">
            <v>1</v>
          </cell>
        </row>
        <row r="57">
          <cell r="A57" t="str">
            <v>F102D</v>
          </cell>
          <cell r="B57" t="str">
            <v>SGDP - System Gross Distribution Plant</v>
          </cell>
          <cell r="F57">
            <v>0.57399609783642525</v>
          </cell>
          <cell r="G57">
            <v>0.23565354093949839</v>
          </cell>
          <cell r="H57">
            <v>6.8891215784747384E-2</v>
          </cell>
          <cell r="I57">
            <v>1.4827987282042739E-2</v>
          </cell>
          <cell r="J57">
            <v>1.2719742675068942E-3</v>
          </cell>
          <cell r="K57">
            <v>1.1406666465071335E-2</v>
          </cell>
          <cell r="L57">
            <v>4.835587296723664E-4</v>
          </cell>
          <cell r="M57">
            <v>2.8801528380426137E-4</v>
          </cell>
          <cell r="N57">
            <v>9.3007859803131129E-2</v>
          </cell>
          <cell r="O57">
            <v>8.6541804050171723E-5</v>
          </cell>
          <cell r="P57">
            <v>8.6541804050171723E-5</v>
          </cell>
          <cell r="Q57">
            <v>1</v>
          </cell>
        </row>
        <row r="58">
          <cell r="A58" t="str">
            <v>F102R</v>
          </cell>
          <cell r="B58" t="str">
            <v>SGTP - System Gross Retail Plant</v>
          </cell>
          <cell r="F58">
            <v>0.42967600660610422</v>
          </cell>
          <cell r="G58">
            <v>0.25515564838967564</v>
          </cell>
          <cell r="H58">
            <v>8.0285117304184181E-2</v>
          </cell>
          <cell r="I58">
            <v>5.1774027329635035E-3</v>
          </cell>
          <cell r="J58">
            <v>0.1256761135531119</v>
          </cell>
          <cell r="K58">
            <v>8.4740215732498087E-3</v>
          </cell>
          <cell r="L58">
            <v>2.7666416229389494E-4</v>
          </cell>
          <cell r="M58">
            <v>3.788426001557574E-4</v>
          </cell>
          <cell r="N58">
            <v>7.6970723632581922E-2</v>
          </cell>
          <cell r="O58">
            <v>1.2370649090358269E-2</v>
          </cell>
          <cell r="P58">
            <v>5.5588103553209046E-3</v>
          </cell>
          <cell r="Q58">
            <v>1</v>
          </cell>
        </row>
        <row r="59">
          <cell r="A59" t="str">
            <v>F102M</v>
          </cell>
          <cell r="B59" t="str">
            <v>SGDP - System Gross Misc Plant</v>
          </cell>
          <cell r="F59">
            <v>0.42967600660610422</v>
          </cell>
          <cell r="G59">
            <v>0.25515564838967564</v>
          </cell>
          <cell r="H59">
            <v>8.0285117304184181E-2</v>
          </cell>
          <cell r="I59">
            <v>5.1774027329635035E-3</v>
          </cell>
          <cell r="J59">
            <v>0.1256761135531119</v>
          </cell>
          <cell r="K59">
            <v>8.4740215732498087E-3</v>
          </cell>
          <cell r="L59">
            <v>2.7666416229389494E-4</v>
          </cell>
          <cell r="M59">
            <v>3.788426001557574E-4</v>
          </cell>
          <cell r="N59">
            <v>7.6970723632581922E-2</v>
          </cell>
          <cell r="O59">
            <v>1.2370649090358269E-2</v>
          </cell>
          <cell r="P59">
            <v>5.5588103553209046E-3</v>
          </cell>
          <cell r="Q59">
            <v>1</v>
          </cell>
        </row>
        <row r="60">
          <cell r="A60" t="str">
            <v>F103</v>
          </cell>
          <cell r="B60" t="str">
            <v>SGP - System Gross Plant (Regulatory fees)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  <cell r="Q60">
            <v>1</v>
          </cell>
        </row>
        <row r="61">
          <cell r="A61" t="str">
            <v>F104</v>
          </cell>
          <cell r="B61" t="str">
            <v>SNP - System Net Plant</v>
          </cell>
          <cell r="F61">
            <v>0.42796850352914512</v>
          </cell>
          <cell r="G61">
            <v>0.25548055735920988</v>
          </cell>
          <cell r="H61">
            <v>8.0464738546389469E-2</v>
          </cell>
          <cell r="I61">
            <v>4.1623793301808678E-3</v>
          </cell>
          <cell r="J61">
            <v>0.12747999197059562</v>
          </cell>
          <cell r="K61">
            <v>8.5076862272772044E-3</v>
          </cell>
          <cell r="L61">
            <v>2.81933479220085E-4</v>
          </cell>
          <cell r="M61">
            <v>3.9018160836071209E-4</v>
          </cell>
          <cell r="N61">
            <v>7.6674069468590886E-2</v>
          </cell>
          <cell r="O61">
            <v>1.2571953742090608E-2</v>
          </cell>
          <cell r="P61">
            <v>6.0180047389393771E-3</v>
          </cell>
          <cell r="Q61">
            <v>1</v>
          </cell>
        </row>
        <row r="62">
          <cell r="A62" t="str">
            <v>F104G</v>
          </cell>
          <cell r="B62" t="str">
            <v>SNP - System Net Generation Plant</v>
          </cell>
          <cell r="F62">
            <v>0.3761271484212097</v>
          </cell>
          <cell r="G62">
            <v>0.26237397056702849</v>
          </cell>
          <cell r="H62">
            <v>8.4787727784841546E-2</v>
          </cell>
          <cell r="I62">
            <v>1.80486154455172E-3</v>
          </cell>
          <cell r="J62">
            <v>0.17065636072105347</v>
          </cell>
          <cell r="K62">
            <v>7.4768234133530233E-3</v>
          </cell>
          <cell r="L62">
            <v>2.0560372211666551E-4</v>
          </cell>
          <cell r="M62">
            <v>4.2482017526782598E-4</v>
          </cell>
          <cell r="N62">
            <v>7.1118718984350723E-2</v>
          </cell>
          <cell r="O62">
            <v>1.6890186456500776E-2</v>
          </cell>
          <cell r="P62">
            <v>8.1337782097259739E-3</v>
          </cell>
          <cell r="Q62">
            <v>1</v>
          </cell>
        </row>
        <row r="63">
          <cell r="A63" t="str">
            <v>F104T</v>
          </cell>
          <cell r="B63" t="str">
            <v>SNP - System Net Transmission Plant</v>
          </cell>
          <cell r="F63">
            <v>0.37769634941001023</v>
          </cell>
          <cell r="G63">
            <v>0.2609523585340861</v>
          </cell>
          <cell r="H63">
            <v>8.399635568917542E-2</v>
          </cell>
          <cell r="I63">
            <v>1.7259046685087738E-3</v>
          </cell>
          <cell r="J63">
            <v>0.17244735351796131</v>
          </cell>
          <cell r="K63">
            <v>7.4055241103569138E-3</v>
          </cell>
          <cell r="L63">
            <v>2.021402659066421E-4</v>
          </cell>
          <cell r="M63">
            <v>4.0990232927507343E-4</v>
          </cell>
          <cell r="N63">
            <v>7.1088678404283026E-2</v>
          </cell>
          <cell r="O63">
            <v>1.6759736303690782E-2</v>
          </cell>
          <cell r="P63">
            <v>7.3156967667458083E-3</v>
          </cell>
          <cell r="Q63">
            <v>1</v>
          </cell>
        </row>
        <row r="64">
          <cell r="A64" t="str">
            <v>F104D</v>
          </cell>
          <cell r="B64" t="str">
            <v>SNP - System Net Distribution Plant</v>
          </cell>
          <cell r="F64">
            <v>0.57678497099412973</v>
          </cell>
          <cell r="G64">
            <v>0.23662379159491087</v>
          </cell>
          <cell r="H64">
            <v>6.8802467710146975E-2</v>
          </cell>
          <cell r="I64">
            <v>1.1006450684674009E-2</v>
          </cell>
          <cell r="J64">
            <v>1.2164250241910998E-3</v>
          </cell>
          <cell r="K64">
            <v>1.1572202282808107E-2</v>
          </cell>
          <cell r="L64">
            <v>4.9614668835487846E-4</v>
          </cell>
          <cell r="M64">
            <v>3.0324653812634602E-4</v>
          </cell>
          <cell r="N64">
            <v>9.3029037616726956E-2</v>
          </cell>
          <cell r="O64">
            <v>8.2630432965579567E-5</v>
          </cell>
          <cell r="P64">
            <v>8.2630432965579567E-5</v>
          </cell>
          <cell r="Q64">
            <v>1</v>
          </cell>
        </row>
        <row r="65">
          <cell r="A65" t="str">
            <v>F104R</v>
          </cell>
          <cell r="B65" t="str">
            <v>SNP - System Net Retail Plant</v>
          </cell>
          <cell r="F65">
            <v>0.86202833186085193</v>
          </cell>
          <cell r="G65">
            <v>1.9475207867597401E-2</v>
          </cell>
          <cell r="H65">
            <v>2.3596090027591939E-4</v>
          </cell>
          <cell r="I65">
            <v>8.4750495327868408E-3</v>
          </cell>
          <cell r="J65">
            <v>-3.6126982270377602E-3</v>
          </cell>
          <cell r="K65">
            <v>2.4785969411679739E-3</v>
          </cell>
          <cell r="L65">
            <v>1.6920537006960001E-3</v>
          </cell>
          <cell r="M65">
            <v>2.0188466264427826E-4</v>
          </cell>
          <cell r="N65">
            <v>0.10907563257143914</v>
          </cell>
          <cell r="O65">
            <v>-2.5009905211254069E-5</v>
          </cell>
          <cell r="P65">
            <v>-2.5009905211254069E-5</v>
          </cell>
          <cell r="Q65">
            <v>1</v>
          </cell>
        </row>
        <row r="66">
          <cell r="A66" t="str">
            <v>F104M</v>
          </cell>
          <cell r="B66" t="str">
            <v>SNP - System Net Misc Plant</v>
          </cell>
          <cell r="F66">
            <v>0.42796850352914512</v>
          </cell>
          <cell r="G66">
            <v>0.25548055735920988</v>
          </cell>
          <cell r="H66">
            <v>8.0464738546389469E-2</v>
          </cell>
          <cell r="I66">
            <v>4.1623793301808678E-3</v>
          </cell>
          <cell r="J66">
            <v>0.12747999197059562</v>
          </cell>
          <cell r="K66">
            <v>8.5076862272772044E-3</v>
          </cell>
          <cell r="L66">
            <v>2.81933479220085E-4</v>
          </cell>
          <cell r="M66">
            <v>3.9018160836071209E-4</v>
          </cell>
          <cell r="N66">
            <v>7.6674069468590886E-2</v>
          </cell>
          <cell r="O66">
            <v>1.2571953742090608E-2</v>
          </cell>
          <cell r="P66">
            <v>6.0180047389393771E-3</v>
          </cell>
          <cell r="Q66">
            <v>1</v>
          </cell>
        </row>
        <row r="67">
          <cell r="A67" t="str">
            <v>F105</v>
          </cell>
          <cell r="B67" t="str">
            <v>STP - System Prod &amp; Trans Plant</v>
          </cell>
          <cell r="F67">
            <v>0.37821491599262697</v>
          </cell>
          <cell r="G67">
            <v>0.26210963317510444</v>
          </cell>
          <cell r="H67">
            <v>8.4347909903151067E-2</v>
          </cell>
          <cell r="I67">
            <v>1.7362352439503643E-3</v>
          </cell>
          <cell r="J67">
            <v>0.17003565233868018</v>
          </cell>
          <cell r="K67">
            <v>7.4283105899167279E-3</v>
          </cell>
          <cell r="L67">
            <v>2.0289051104039005E-4</v>
          </cell>
          <cell r="M67">
            <v>4.1122944745537515E-4</v>
          </cell>
          <cell r="N67">
            <v>7.1252264680555455E-2</v>
          </cell>
          <cell r="O67">
            <v>1.6750867761073505E-2</v>
          </cell>
          <cell r="P67">
            <v>7.51009035644566E-3</v>
          </cell>
          <cell r="Q67">
            <v>1</v>
          </cell>
        </row>
        <row r="68">
          <cell r="A68" t="str">
            <v>F105G</v>
          </cell>
          <cell r="B68" t="str">
            <v>SGGP - System Gross Generation Plant</v>
          </cell>
          <cell r="F68">
            <v>0.37874301826945173</v>
          </cell>
          <cell r="G68">
            <v>0.26247561740313041</v>
          </cell>
          <cell r="H68">
            <v>8.4465685065847548E-2</v>
          </cell>
          <cell r="I68">
            <v>1.7386595528463453E-3</v>
          </cell>
          <cell r="J68">
            <v>0.16892374168518492</v>
          </cell>
          <cell r="K68">
            <v>7.4386827555020024E-3</v>
          </cell>
          <cell r="L68">
            <v>2.0317380748454368E-4</v>
          </cell>
          <cell r="M68">
            <v>4.1180364799140801E-4</v>
          </cell>
          <cell r="N68">
            <v>7.1351754366486969E-2</v>
          </cell>
          <cell r="O68">
            <v>1.6727286734784418E-2</v>
          </cell>
          <cell r="P68">
            <v>7.5205767112896792E-3</v>
          </cell>
          <cell r="Q68">
            <v>1</v>
          </cell>
        </row>
        <row r="69">
          <cell r="A69" t="str">
            <v>F105T</v>
          </cell>
          <cell r="B69" t="str">
            <v>SGTP - System Gross Transmission Plant</v>
          </cell>
          <cell r="F69">
            <v>0.37706832944037388</v>
          </cell>
          <cell r="G69">
            <v>0.26131502839378368</v>
          </cell>
          <cell r="H69">
            <v>8.4092202962160176E-2</v>
          </cell>
          <cell r="I69">
            <v>1.7309717181133767E-3</v>
          </cell>
          <cell r="J69">
            <v>0.17244977145641976</v>
          </cell>
          <cell r="K69">
            <v>7.4057911157547835E-3</v>
          </cell>
          <cell r="L69">
            <v>2.0227543341731923E-4</v>
          </cell>
          <cell r="M69">
            <v>4.0998277490385688E-4</v>
          </cell>
          <cell r="N69">
            <v>7.1036258158745244E-2</v>
          </cell>
          <cell r="O69">
            <v>1.6802065585468352E-2</v>
          </cell>
          <cell r="P69">
            <v>7.487322960859721E-3</v>
          </cell>
          <cell r="Q69">
            <v>1</v>
          </cell>
        </row>
        <row r="70">
          <cell r="A70" t="str">
            <v>F105D</v>
          </cell>
          <cell r="B70" t="str">
            <v>SGDP - System Gross Distribution Plant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  <cell r="Q70">
            <v>1</v>
          </cell>
        </row>
        <row r="71">
          <cell r="A71" t="str">
            <v>F105R</v>
          </cell>
          <cell r="B71" t="str">
            <v>SGTP - System Gross Retail Plant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  <cell r="Q71">
            <v>1</v>
          </cell>
        </row>
        <row r="72">
          <cell r="A72" t="str">
            <v>F105M</v>
          </cell>
          <cell r="B72" t="str">
            <v>SGDP - System Gross Misc Plant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  <cell r="Q72">
            <v>1</v>
          </cell>
        </row>
        <row r="73">
          <cell r="A73" t="str">
            <v>F106</v>
          </cell>
          <cell r="B73" t="str">
            <v>STP - System Transmission Plant</v>
          </cell>
          <cell r="F73">
            <v>0.37706832944037388</v>
          </cell>
          <cell r="G73">
            <v>0.26131502839378368</v>
          </cell>
          <cell r="H73">
            <v>8.4092202962160176E-2</v>
          </cell>
          <cell r="I73">
            <v>1.7309717181133767E-3</v>
          </cell>
          <cell r="J73">
            <v>0.17244977145641976</v>
          </cell>
          <cell r="K73">
            <v>7.4057911157547835E-3</v>
          </cell>
          <cell r="L73">
            <v>2.0227543341731923E-4</v>
          </cell>
          <cell r="M73">
            <v>4.0998277490385688E-4</v>
          </cell>
          <cell r="N73">
            <v>7.1036258158745244E-2</v>
          </cell>
          <cell r="O73">
            <v>1.6802065585468352E-2</v>
          </cell>
          <cell r="P73">
            <v>7.487322960859721E-3</v>
          </cell>
          <cell r="Q73">
            <v>1</v>
          </cell>
        </row>
        <row r="74">
          <cell r="A74" t="str">
            <v>F107</v>
          </cell>
          <cell r="B74" t="str">
            <v>STP - System Trans &amp; Dist Plant</v>
          </cell>
          <cell r="F74">
            <v>0.48157447890664234</v>
          </cell>
          <cell r="G74">
            <v>0.24769692229697954</v>
          </cell>
          <cell r="H74">
            <v>7.6025302844739337E-2</v>
          </cell>
          <cell r="I74">
            <v>8.6813306097723048E-3</v>
          </cell>
          <cell r="J74">
            <v>8.1608684879165866E-2</v>
          </cell>
          <cell r="K74">
            <v>9.5289862377890226E-3</v>
          </cell>
          <cell r="L74">
            <v>3.5154759772517438E-4</v>
          </cell>
          <cell r="M74">
            <v>3.4525674383826713E-4</v>
          </cell>
          <cell r="N74">
            <v>8.269620588558671E-2</v>
          </cell>
          <cell r="O74">
            <v>7.9314271735475717E-3</v>
          </cell>
          <cell r="P74">
            <v>3.5598568242141099E-3</v>
          </cell>
          <cell r="Q74">
            <v>1</v>
          </cell>
        </row>
        <row r="75">
          <cell r="A75" t="str">
            <v>F107G</v>
          </cell>
          <cell r="B75" t="str">
            <v>SGGP - System Gross Generation Plant</v>
          </cell>
          <cell r="F75">
            <v>0.37874301826945173</v>
          </cell>
          <cell r="G75">
            <v>0.26247561740313041</v>
          </cell>
          <cell r="H75">
            <v>8.4465685065847548E-2</v>
          </cell>
          <cell r="I75">
            <v>1.7386595528463453E-3</v>
          </cell>
          <cell r="J75">
            <v>0.16892374168518492</v>
          </cell>
          <cell r="K75">
            <v>7.4386827555020024E-3</v>
          </cell>
          <cell r="L75">
            <v>2.0317380748454368E-4</v>
          </cell>
          <cell r="M75">
            <v>4.1180364799140801E-4</v>
          </cell>
          <cell r="N75">
            <v>7.1351754366486969E-2</v>
          </cell>
          <cell r="O75">
            <v>1.6727286734784418E-2</v>
          </cell>
          <cell r="P75">
            <v>7.5205767112896792E-3</v>
          </cell>
          <cell r="Q75">
            <v>1</v>
          </cell>
        </row>
        <row r="76">
          <cell r="A76" t="str">
            <v>F107T</v>
          </cell>
          <cell r="B76" t="str">
            <v>SGTP - System Gross Transmission Plant</v>
          </cell>
          <cell r="F76">
            <v>0.37706832944037388</v>
          </cell>
          <cell r="G76">
            <v>0.26131502839378368</v>
          </cell>
          <cell r="H76">
            <v>8.4092202962160176E-2</v>
          </cell>
          <cell r="I76">
            <v>1.7309717181133767E-3</v>
          </cell>
          <cell r="J76">
            <v>0.17244977145641976</v>
          </cell>
          <cell r="K76">
            <v>7.4057911157547835E-3</v>
          </cell>
          <cell r="L76">
            <v>2.0227543341731923E-4</v>
          </cell>
          <cell r="M76">
            <v>4.0998277490385688E-4</v>
          </cell>
          <cell r="N76">
            <v>7.1036258158745244E-2</v>
          </cell>
          <cell r="O76">
            <v>1.6802065585468352E-2</v>
          </cell>
          <cell r="P76">
            <v>7.487322960859721E-3</v>
          </cell>
          <cell r="Q76">
            <v>1</v>
          </cell>
        </row>
        <row r="77">
          <cell r="A77" t="str">
            <v>F107D</v>
          </cell>
          <cell r="B77" t="str">
            <v>SGDP - System Gross Distribution Plant</v>
          </cell>
          <cell r="F77">
            <v>0.57399609783642525</v>
          </cell>
          <cell r="G77">
            <v>0.23565354093949839</v>
          </cell>
          <cell r="H77">
            <v>6.8891215784747384E-2</v>
          </cell>
          <cell r="I77">
            <v>1.4827987282042739E-2</v>
          </cell>
          <cell r="J77">
            <v>1.2719742675068942E-3</v>
          </cell>
          <cell r="K77">
            <v>1.1406666465071335E-2</v>
          </cell>
          <cell r="L77">
            <v>4.835587296723664E-4</v>
          </cell>
          <cell r="M77">
            <v>2.8801528380426137E-4</v>
          </cell>
          <cell r="N77">
            <v>9.3007859803131129E-2</v>
          </cell>
          <cell r="O77">
            <v>8.6541804050171723E-5</v>
          </cell>
          <cell r="P77">
            <v>8.6541804050171723E-5</v>
          </cell>
          <cell r="Q77">
            <v>1</v>
          </cell>
        </row>
        <row r="78">
          <cell r="A78" t="str">
            <v>F107R</v>
          </cell>
          <cell r="B78" t="str">
            <v>SGTP - System Gross Retail Plant</v>
          </cell>
          <cell r="F78">
            <v>0.57399609783642525</v>
          </cell>
          <cell r="G78">
            <v>0.23565354093949839</v>
          </cell>
          <cell r="H78">
            <v>6.8891215784747384E-2</v>
          </cell>
          <cell r="I78">
            <v>1.4827987282042739E-2</v>
          </cell>
          <cell r="J78">
            <v>1.2719742675068942E-3</v>
          </cell>
          <cell r="K78">
            <v>1.1406666465071335E-2</v>
          </cell>
          <cell r="L78">
            <v>4.835587296723664E-4</v>
          </cell>
          <cell r="M78">
            <v>2.8801528380426137E-4</v>
          </cell>
          <cell r="N78">
            <v>9.3007859803131129E-2</v>
          </cell>
          <cell r="O78">
            <v>8.6541804050171723E-5</v>
          </cell>
          <cell r="P78">
            <v>8.6541804050171723E-5</v>
          </cell>
          <cell r="Q78">
            <v>1</v>
          </cell>
        </row>
        <row r="79">
          <cell r="A79" t="str">
            <v>F107M</v>
          </cell>
          <cell r="B79" t="str">
            <v>SGDP - System Gross Misc Plant</v>
          </cell>
          <cell r="F79">
            <v>0.57399609783642525</v>
          </cell>
          <cell r="G79">
            <v>0.23565354093949839</v>
          </cell>
          <cell r="H79">
            <v>6.8891215784747384E-2</v>
          </cell>
          <cell r="I79">
            <v>1.4827987282042739E-2</v>
          </cell>
          <cell r="J79">
            <v>1.2719742675068942E-3</v>
          </cell>
          <cell r="K79">
            <v>1.1406666465071335E-2</v>
          </cell>
          <cell r="L79">
            <v>4.835587296723664E-4</v>
          </cell>
          <cell r="M79">
            <v>2.8801528380426137E-4</v>
          </cell>
          <cell r="N79">
            <v>9.3007859803131129E-2</v>
          </cell>
          <cell r="O79">
            <v>8.6541804050171723E-5</v>
          </cell>
          <cell r="P79">
            <v>8.6541804050171723E-5</v>
          </cell>
          <cell r="Q79">
            <v>1</v>
          </cell>
        </row>
        <row r="80">
          <cell r="A80" t="str">
            <v>F108</v>
          </cell>
          <cell r="B80" t="str">
            <v>SGP - System General Plant</v>
          </cell>
          <cell r="F80">
            <v>0.40745921249112088</v>
          </cell>
          <cell r="G80">
            <v>0.25465563944186886</v>
          </cell>
          <cell r="H80">
            <v>8.300956331237147E-2</v>
          </cell>
          <cell r="I80">
            <v>6.1710108715497839E-3</v>
          </cell>
          <cell r="J80">
            <v>0.13701337162307536</v>
          </cell>
          <cell r="K80">
            <v>8.8275208878178715E-3</v>
          </cell>
          <cell r="L80">
            <v>3.4303653109357099E-4</v>
          </cell>
          <cell r="M80">
            <v>5.0328680911343644E-4</v>
          </cell>
          <cell r="N80">
            <v>7.4728746257193598E-2</v>
          </cell>
          <cell r="O80">
            <v>1.3971895271997652E-2</v>
          </cell>
          <cell r="P80">
            <v>1.3316716502797671E-2</v>
          </cell>
          <cell r="Q80">
            <v>1</v>
          </cell>
        </row>
        <row r="81">
          <cell r="A81" t="str">
            <v>F108G</v>
          </cell>
          <cell r="B81" t="str">
            <v>SGGP - System Gen Generation Plant</v>
          </cell>
          <cell r="F81">
            <v>0.31302619307295798</v>
          </cell>
          <cell r="G81">
            <v>0.26986619916239496</v>
          </cell>
          <cell r="H81">
            <v>9.3045558668963024E-2</v>
          </cell>
          <cell r="I81">
            <v>3.1364998550042359E-3</v>
          </cell>
          <cell r="J81">
            <v>0.20166989704850502</v>
          </cell>
          <cell r="K81">
            <v>8.1774052980294904E-3</v>
          </cell>
          <cell r="L81">
            <v>2.5292127708193094E-4</v>
          </cell>
          <cell r="M81">
            <v>6.621985500728844E-4</v>
          </cell>
          <cell r="N81">
            <v>6.559668814207438E-2</v>
          </cell>
          <cell r="O81">
            <v>2.0930174028019187E-2</v>
          </cell>
          <cell r="P81">
            <v>2.3636264896896974E-2</v>
          </cell>
          <cell r="Q81">
            <v>1</v>
          </cell>
        </row>
        <row r="82">
          <cell r="A82" t="str">
            <v>F108T</v>
          </cell>
          <cell r="B82" t="str">
            <v>SGTP - System Gen Transmission Plant</v>
          </cell>
          <cell r="F82">
            <v>0.37706991977889476</v>
          </cell>
          <cell r="G82">
            <v>0.26131613052653596</v>
          </cell>
          <cell r="H82">
            <v>8.4092557632810649E-2</v>
          </cell>
          <cell r="I82">
            <v>1.7309790187291722E-3</v>
          </cell>
          <cell r="J82">
            <v>0.17244642302483448</v>
          </cell>
          <cell r="K82">
            <v>7.4058223507166444E-3</v>
          </cell>
          <cell r="L82">
            <v>2.0227628654230609E-4</v>
          </cell>
          <cell r="M82">
            <v>4.0998450406366408E-4</v>
          </cell>
          <cell r="N82">
            <v>7.1036557764118879E-2</v>
          </cell>
          <cell r="O82">
            <v>1.6801994573060124E-2</v>
          </cell>
          <cell r="P82">
            <v>7.4873545396935649E-3</v>
          </cell>
          <cell r="Q82">
            <v>1</v>
          </cell>
        </row>
        <row r="83">
          <cell r="A83" t="str">
            <v>F108D</v>
          </cell>
          <cell r="B83" t="str">
            <v>SGDP - System Gen Distribution Plant</v>
          </cell>
          <cell r="F83">
            <v>0.57399609783642525</v>
          </cell>
          <cell r="G83">
            <v>0.23565354093949839</v>
          </cell>
          <cell r="H83">
            <v>6.8891215784747384E-2</v>
          </cell>
          <cell r="I83">
            <v>1.4827987282042737E-2</v>
          </cell>
          <cell r="J83">
            <v>1.2719742675068942E-3</v>
          </cell>
          <cell r="K83">
            <v>1.1406666465071335E-2</v>
          </cell>
          <cell r="L83">
            <v>4.8355872967236635E-4</v>
          </cell>
          <cell r="M83">
            <v>2.8801528380426137E-4</v>
          </cell>
          <cell r="N83">
            <v>9.3007859803131115E-2</v>
          </cell>
          <cell r="O83">
            <v>8.6541804050171709E-5</v>
          </cell>
          <cell r="P83">
            <v>8.6541804050171709E-5</v>
          </cell>
          <cell r="Q83">
            <v>1</v>
          </cell>
        </row>
        <row r="84">
          <cell r="A84" t="str">
            <v>F108R</v>
          </cell>
          <cell r="B84" t="str">
            <v>SGTP - System Gen Retail Plant</v>
          </cell>
          <cell r="F84">
            <v>0.87083139955935285</v>
          </cell>
          <cell r="G84">
            <v>1.9459829672089233E-2</v>
          </cell>
          <cell r="H84">
            <v>3.4595842598384894E-4</v>
          </cell>
          <cell r="I84">
            <v>1.03070458516337E-2</v>
          </cell>
          <cell r="J84">
            <v>6.5144830588063777E-4</v>
          </cell>
          <cell r="K84">
            <v>3.441951868068659E-3</v>
          </cell>
          <cell r="L84">
            <v>2.6223261067933588E-3</v>
          </cell>
          <cell r="M84">
            <v>5.4775037140818194E-4</v>
          </cell>
          <cell r="N84">
            <v>9.178405668484485E-2</v>
          </cell>
          <cell r="O84">
            <v>4.1165769723894958E-6</v>
          </cell>
          <cell r="P84">
            <v>4.1165769723894958E-6</v>
          </cell>
          <cell r="Q84">
            <v>1</v>
          </cell>
        </row>
        <row r="85">
          <cell r="A85" t="str">
            <v>F108M</v>
          </cell>
          <cell r="B85" t="str">
            <v>SGDP - System Gen Misc Plant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  <cell r="Q85">
            <v>1</v>
          </cell>
        </row>
        <row r="86">
          <cell r="A86" t="str">
            <v>F110</v>
          </cell>
          <cell r="B86" t="str">
            <v>SIP - System Intangible Plant</v>
          </cell>
          <cell r="F86">
            <v>0.48870542172587317</v>
          </cell>
          <cell r="G86">
            <v>0.21667071383861308</v>
          </cell>
          <cell r="H86">
            <v>6.7851911940417037E-2</v>
          </cell>
          <cell r="I86">
            <v>4.9412749675976702E-3</v>
          </cell>
          <cell r="J86">
            <v>0.11877397871763545</v>
          </cell>
          <cell r="K86">
            <v>7.2625561843666347E-3</v>
          </cell>
          <cell r="L86">
            <v>6.5997412765353761E-4</v>
          </cell>
          <cell r="M86">
            <v>4.213031751242185E-4</v>
          </cell>
          <cell r="N86">
            <v>7.7612380627903099E-2</v>
          </cell>
          <cell r="O86">
            <v>1.1709350485235179E-2</v>
          </cell>
          <cell r="P86">
            <v>5.3911342095809408E-3</v>
          </cell>
          <cell r="Q86">
            <v>1</v>
          </cell>
        </row>
        <row r="87">
          <cell r="A87" t="str">
            <v>F118</v>
          </cell>
          <cell r="B87" t="str">
            <v>Account 360</v>
          </cell>
          <cell r="F87">
            <v>0.48185384449784452</v>
          </cell>
          <cell r="G87">
            <v>0.31157440623203314</v>
          </cell>
          <cell r="H87">
            <v>9.8833884475618791E-2</v>
          </cell>
          <cell r="I87">
            <v>6.9917563780139515E-4</v>
          </cell>
          <cell r="J87">
            <v>0</v>
          </cell>
          <cell r="K87">
            <v>1.3505359359867476E-2</v>
          </cell>
          <cell r="L87">
            <v>2.1092886397717852E-4</v>
          </cell>
          <cell r="M87">
            <v>1.6090354124717585E-4</v>
          </cell>
          <cell r="N87">
            <v>9.3161497391610545E-2</v>
          </cell>
          <cell r="O87">
            <v>0</v>
          </cell>
          <cell r="P87">
            <v>0</v>
          </cell>
          <cell r="Q87">
            <v>1</v>
          </cell>
        </row>
        <row r="88">
          <cell r="A88" t="str">
            <v>F119</v>
          </cell>
          <cell r="B88" t="str">
            <v>Account 361</v>
          </cell>
          <cell r="F88">
            <v>0.48185384449784452</v>
          </cell>
          <cell r="G88">
            <v>0.31157440623203314</v>
          </cell>
          <cell r="H88">
            <v>9.8833884475618791E-2</v>
          </cell>
          <cell r="I88">
            <v>6.9917563780139515E-4</v>
          </cell>
          <cell r="J88">
            <v>0</v>
          </cell>
          <cell r="K88">
            <v>1.3505359359867476E-2</v>
          </cell>
          <cell r="L88">
            <v>2.1092886397717852E-4</v>
          </cell>
          <cell r="M88">
            <v>1.6090354124717585E-4</v>
          </cell>
          <cell r="N88">
            <v>9.3161497391610532E-2</v>
          </cell>
          <cell r="O88">
            <v>0</v>
          </cell>
          <cell r="P88">
            <v>0</v>
          </cell>
          <cell r="Q88">
            <v>1</v>
          </cell>
        </row>
        <row r="89">
          <cell r="A89" t="str">
            <v>F120</v>
          </cell>
          <cell r="B89" t="str">
            <v>Account 362</v>
          </cell>
          <cell r="F89">
            <v>0.48185384449784452</v>
          </cell>
          <cell r="G89">
            <v>0.3115744062320332</v>
          </cell>
          <cell r="H89">
            <v>9.8833884475618791E-2</v>
          </cell>
          <cell r="I89">
            <v>6.9917563780139515E-4</v>
          </cell>
          <cell r="J89">
            <v>0</v>
          </cell>
          <cell r="K89">
            <v>1.3505359359867478E-2</v>
          </cell>
          <cell r="L89">
            <v>2.1092886397717852E-4</v>
          </cell>
          <cell r="M89">
            <v>1.6090354124717585E-4</v>
          </cell>
          <cell r="N89">
            <v>9.3161497391610545E-2</v>
          </cell>
          <cell r="O89">
            <v>0</v>
          </cell>
          <cell r="P89">
            <v>0</v>
          </cell>
          <cell r="Q89">
            <v>1</v>
          </cell>
        </row>
        <row r="90">
          <cell r="A90" t="str">
            <v>F121</v>
          </cell>
          <cell r="B90" t="str">
            <v>Account 364</v>
          </cell>
          <cell r="F90">
            <v>0.47728536827533213</v>
          </cell>
          <cell r="G90">
            <v>0.30720056894242442</v>
          </cell>
          <cell r="H90">
            <v>9.744646843389676E-2</v>
          </cell>
          <cell r="I90">
            <v>1.2256135706272308E-2</v>
          </cell>
          <cell r="J90">
            <v>0</v>
          </cell>
          <cell r="K90">
            <v>1.3315773042133267E-2</v>
          </cell>
          <cell r="L90">
            <v>2.0796787452404886E-4</v>
          </cell>
          <cell r="M90">
            <v>1.5864480017390269E-4</v>
          </cell>
          <cell r="N90">
            <v>9.2129072925243291E-2</v>
          </cell>
          <cell r="O90">
            <v>0</v>
          </cell>
          <cell r="P90">
            <v>0</v>
          </cell>
          <cell r="Q90">
            <v>1</v>
          </cell>
        </row>
        <row r="91">
          <cell r="A91" t="str">
            <v>F122</v>
          </cell>
          <cell r="B91" t="str">
            <v>Account 365</v>
          </cell>
          <cell r="F91">
            <v>0.6331720706805366</v>
          </cell>
          <cell r="G91">
            <v>0.19055426646468338</v>
          </cell>
          <cell r="H91">
            <v>6.0445331777609093E-2</v>
          </cell>
          <cell r="I91">
            <v>7.9168838076370974E-3</v>
          </cell>
          <cell r="J91">
            <v>0</v>
          </cell>
          <cell r="K91">
            <v>8.2596766444448383E-3</v>
          </cell>
          <cell r="L91">
            <v>1.2900095177094788E-4</v>
          </cell>
          <cell r="M91">
            <v>9.8406209433941807E-5</v>
          </cell>
          <cell r="N91">
            <v>9.9424363463884211E-2</v>
          </cell>
          <cell r="O91">
            <v>0</v>
          </cell>
          <cell r="P91">
            <v>0</v>
          </cell>
          <cell r="Q91">
            <v>1</v>
          </cell>
        </row>
        <row r="92">
          <cell r="A92" t="str">
            <v>F123</v>
          </cell>
          <cell r="B92" t="str">
            <v>Account 366</v>
          </cell>
          <cell r="F92">
            <v>0.61240133399423002</v>
          </cell>
          <cell r="G92">
            <v>0.21146619615258039</v>
          </cell>
          <cell r="H92">
            <v>6.7078762513883047E-2</v>
          </cell>
          <cell r="I92">
            <v>6.1879329348561414E-4</v>
          </cell>
          <cell r="J92">
            <v>0</v>
          </cell>
          <cell r="K92">
            <v>9.1661154266245489E-3</v>
          </cell>
          <cell r="L92">
            <v>1.4315785774400742E-4</v>
          </cell>
          <cell r="M92">
            <v>1.0920556738437877E-4</v>
          </cell>
          <cell r="N92">
            <v>9.9016435194068192E-2</v>
          </cell>
          <cell r="O92">
            <v>0</v>
          </cell>
          <cell r="P92">
            <v>0</v>
          </cell>
          <cell r="Q92">
            <v>1</v>
          </cell>
        </row>
        <row r="93">
          <cell r="A93" t="str">
            <v>F124</v>
          </cell>
          <cell r="B93" t="str">
            <v>Account 367</v>
          </cell>
          <cell r="F93">
            <v>0.58801113178297126</v>
          </cell>
          <cell r="G93">
            <v>0.22847113330021493</v>
          </cell>
          <cell r="H93">
            <v>7.2472864083037145E-2</v>
          </cell>
          <cell r="I93">
            <v>3.1248685008323125E-3</v>
          </cell>
          <cell r="J93">
            <v>0</v>
          </cell>
          <cell r="K93">
            <v>9.9032035265365012E-3</v>
          </cell>
          <cell r="L93">
            <v>1.546698176573089E-4</v>
          </cell>
          <cell r="M93">
            <v>1.179872726560961E-4</v>
          </cell>
          <cell r="N93">
            <v>9.7744141716094621E-2</v>
          </cell>
          <cell r="O93">
            <v>0</v>
          </cell>
          <cell r="P93">
            <v>0</v>
          </cell>
          <cell r="Q93">
            <v>1</v>
          </cell>
        </row>
        <row r="94">
          <cell r="A94" t="str">
            <v>F125</v>
          </cell>
          <cell r="B94" t="str">
            <v>Account 368</v>
          </cell>
          <cell r="F94">
            <v>0.58833266525621186</v>
          </cell>
          <cell r="G94">
            <v>0.25399798927437112</v>
          </cell>
          <cell r="H94">
            <v>6.0681542529829526E-2</v>
          </cell>
          <cell r="I94">
            <v>3.6442674445197687E-3</v>
          </cell>
          <cell r="J94">
            <v>0</v>
          </cell>
          <cell r="K94">
            <v>1.8740864572651769E-2</v>
          </cell>
          <cell r="L94">
            <v>1.1866486860554856E-4</v>
          </cell>
          <cell r="M94">
            <v>7.0168637588579729E-4</v>
          </cell>
          <cell r="N94">
            <v>7.3782319677924674E-2</v>
          </cell>
          <cell r="O94">
            <v>0</v>
          </cell>
          <cell r="P94">
            <v>0</v>
          </cell>
          <cell r="Q94">
            <v>1</v>
          </cell>
        </row>
        <row r="95">
          <cell r="A95" t="str">
            <v>F126</v>
          </cell>
          <cell r="B95" t="str">
            <v>Account 369</v>
          </cell>
          <cell r="F95">
            <v>0.79963259447844093</v>
          </cell>
          <cell r="G95">
            <v>7.6728663408577744E-2</v>
          </cell>
          <cell r="H95">
            <v>6.8875427433031404E-3</v>
          </cell>
          <cell r="I95">
            <v>0</v>
          </cell>
          <cell r="J95">
            <v>0</v>
          </cell>
          <cell r="K95">
            <v>0</v>
          </cell>
          <cell r="L95">
            <v>2.8991380892467692E-3</v>
          </cell>
          <cell r="M95">
            <v>6.0557074157735946E-4</v>
          </cell>
          <cell r="N95">
            <v>0.11324649053885387</v>
          </cell>
          <cell r="O95">
            <v>0</v>
          </cell>
          <cell r="P95">
            <v>0</v>
          </cell>
          <cell r="Q95">
            <v>1</v>
          </cell>
        </row>
        <row r="96">
          <cell r="A96" t="str">
            <v>F127</v>
          </cell>
          <cell r="B96" t="str">
            <v>Account 370</v>
          </cell>
          <cell r="F96">
            <v>0.69207039078932875</v>
          </cell>
          <cell r="G96">
            <v>0.11668216993772151</v>
          </cell>
          <cell r="H96">
            <v>1.3380058378638931E-2</v>
          </cell>
          <cell r="I96">
            <v>0</v>
          </cell>
          <cell r="J96">
            <v>4.3044113766125575E-2</v>
          </cell>
          <cell r="K96">
            <v>9.8778779929939754E-3</v>
          </cell>
          <cell r="L96">
            <v>2.2441272515058845E-3</v>
          </cell>
          <cell r="M96">
            <v>4.6875235399409989E-4</v>
          </cell>
          <cell r="N96">
            <v>0.11637529157454736</v>
          </cell>
          <cell r="O96">
            <v>2.9286089775720624E-3</v>
          </cell>
          <cell r="P96">
            <v>2.9286089775720624E-3</v>
          </cell>
          <cell r="Q96">
            <v>1</v>
          </cell>
        </row>
        <row r="97">
          <cell r="A97" t="str">
            <v>F128</v>
          </cell>
          <cell r="B97" t="str">
            <v>Account 371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</row>
        <row r="98">
          <cell r="A98" t="str">
            <v>F129</v>
          </cell>
          <cell r="B98" t="str">
            <v>Account 372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  <cell r="Q98">
            <v>1</v>
          </cell>
        </row>
        <row r="99">
          <cell r="A99" t="str">
            <v>F130</v>
          </cell>
          <cell r="B99" t="str">
            <v>Account 373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</row>
        <row r="100">
          <cell r="A100" t="str">
            <v>F131</v>
          </cell>
          <cell r="B100" t="str">
            <v>Account 581 thru 587 &amp; 591 thru 597</v>
          </cell>
          <cell r="F100">
            <v>0.55466081139251322</v>
          </cell>
          <cell r="G100">
            <v>0.23361804991302976</v>
          </cell>
          <cell r="H100">
            <v>7.0500234265707867E-2</v>
          </cell>
          <cell r="I100">
            <v>3.0578751931953477E-2</v>
          </cell>
          <cell r="J100">
            <v>3.3893610226347218E-3</v>
          </cell>
          <cell r="K100">
            <v>1.0250448016649432E-2</v>
          </cell>
          <cell r="L100">
            <v>5.9118761844210912E-4</v>
          </cell>
          <cell r="M100">
            <v>2.0888400524118273E-4</v>
          </cell>
          <cell r="N100">
            <v>9.5741065306355302E-2</v>
          </cell>
          <cell r="O100">
            <v>2.3060326373666512E-4</v>
          </cell>
          <cell r="P100">
            <v>2.3060326373666512E-4</v>
          </cell>
          <cell r="Q100">
            <v>1</v>
          </cell>
        </row>
        <row r="101">
          <cell r="A101" t="str">
            <v>F132</v>
          </cell>
          <cell r="B101" t="str">
            <v>Account 364 + 365</v>
          </cell>
          <cell r="F101">
            <v>0.53892662577935324</v>
          </cell>
          <cell r="G101">
            <v>0.26107588571426532</v>
          </cell>
          <cell r="H101">
            <v>8.2815351363737022E-2</v>
          </cell>
          <cell r="I101">
            <v>1.0540293754831714E-2</v>
          </cell>
          <cell r="J101">
            <v>0</v>
          </cell>
          <cell r="K101">
            <v>1.1316473966546045E-2</v>
          </cell>
          <cell r="L101">
            <v>1.7674250157933562E-4</v>
          </cell>
          <cell r="M101">
            <v>1.3482504886612665E-4</v>
          </cell>
          <cell r="N101">
            <v>9.5013801870821396E-2</v>
          </cell>
          <cell r="O101">
            <v>0</v>
          </cell>
          <cell r="P101">
            <v>0</v>
          </cell>
          <cell r="Q101">
            <v>1</v>
          </cell>
        </row>
        <row r="102">
          <cell r="A102" t="str">
            <v>F133</v>
          </cell>
          <cell r="B102" t="str">
            <v>Account 366 + 367</v>
          </cell>
          <cell r="F102">
            <v>0.59454060742505677</v>
          </cell>
          <cell r="G102">
            <v>0.22391875927973956</v>
          </cell>
          <cell r="H102">
            <v>7.1028814767592402E-2</v>
          </cell>
          <cell r="I102">
            <v>2.4539697160714698E-3</v>
          </cell>
          <cell r="J102">
            <v>0</v>
          </cell>
          <cell r="K102">
            <v>9.7058784386688576E-3</v>
          </cell>
          <cell r="L102">
            <v>1.5158796285366693E-4</v>
          </cell>
          <cell r="M102">
            <v>1.1563633148016835E-4</v>
          </cell>
          <cell r="N102">
            <v>9.8084746078537247E-2</v>
          </cell>
          <cell r="O102">
            <v>0</v>
          </cell>
          <cell r="P102">
            <v>0</v>
          </cell>
          <cell r="Q102">
            <v>1</v>
          </cell>
        </row>
        <row r="103">
          <cell r="A103" t="str">
            <v>F134</v>
          </cell>
          <cell r="B103" t="str">
            <v>Account 364 + 365 + 369  (OH)</v>
          </cell>
          <cell r="F103">
            <v>0.5746926325278473</v>
          </cell>
          <cell r="G103">
            <v>0.23578546359638292</v>
          </cell>
          <cell r="H103">
            <v>7.2398886681061314E-2</v>
          </cell>
          <cell r="I103">
            <v>9.0942807638459029E-3</v>
          </cell>
          <cell r="J103">
            <v>0</v>
          </cell>
          <cell r="K103">
            <v>9.7639775420249458E-3</v>
          </cell>
          <cell r="L103">
            <v>5.5022539284742744E-4</v>
          </cell>
          <cell r="M103">
            <v>1.9940620788733702E-4</v>
          </cell>
          <cell r="N103">
            <v>9.7515127288102965E-2</v>
          </cell>
          <cell r="O103">
            <v>0</v>
          </cell>
          <cell r="P103">
            <v>0</v>
          </cell>
          <cell r="Q103">
            <v>1</v>
          </cell>
        </row>
        <row r="104">
          <cell r="A104" t="str">
            <v>F135</v>
          </cell>
          <cell r="B104" t="str">
            <v>Account 366 + 367 + 369  (UG)</v>
          </cell>
          <cell r="F104">
            <v>0.63315811517557363</v>
          </cell>
          <cell r="G104">
            <v>0.19620380683440405</v>
          </cell>
          <cell r="H104">
            <v>5.8951424006922375E-2</v>
          </cell>
          <cell r="I104">
            <v>1.9919029337877891E-3</v>
          </cell>
          <cell r="J104">
            <v>0</v>
          </cell>
          <cell r="K104">
            <v>7.878323685233727E-3</v>
          </cell>
          <cell r="L104">
            <v>6.6893405630831277E-4</v>
          </cell>
          <cell r="M104">
            <v>2.0788784335541482E-4</v>
          </cell>
          <cell r="N104">
            <v>0.10093960546441481</v>
          </cell>
          <cell r="O104">
            <v>0</v>
          </cell>
          <cell r="P104">
            <v>0</v>
          </cell>
          <cell r="Q104">
            <v>1</v>
          </cell>
        </row>
        <row r="105">
          <cell r="A105" t="str">
            <v>F136</v>
          </cell>
          <cell r="B105" t="str">
            <v>Account 902 + 903 + 904</v>
          </cell>
          <cell r="F105">
            <v>0.86903698554123632</v>
          </cell>
          <cell r="G105">
            <v>2.3196969899500031E-2</v>
          </cell>
          <cell r="H105">
            <v>5.6334511436638224E-3</v>
          </cell>
          <cell r="I105">
            <v>7.6404524420265948E-3</v>
          </cell>
          <cell r="J105">
            <v>5.6231638263466019E-3</v>
          </cell>
          <cell r="K105">
            <v>2.1847675920868216E-3</v>
          </cell>
          <cell r="L105">
            <v>2.3664605092576798E-3</v>
          </cell>
          <cell r="M105">
            <v>4.9430527328797743E-4</v>
          </cell>
          <cell r="N105">
            <v>8.3788106599257617E-2</v>
          </cell>
          <cell r="O105">
            <v>1.7668586668326553E-5</v>
          </cell>
          <cell r="P105">
            <v>1.7668586668326553E-5</v>
          </cell>
          <cell r="Q105">
            <v>1</v>
          </cell>
        </row>
        <row r="106">
          <cell r="A106" t="str">
            <v>F137</v>
          </cell>
          <cell r="B106" t="str">
            <v>Total O &amp; M Expense</v>
          </cell>
          <cell r="F106">
            <v>0.36873942013887084</v>
          </cell>
          <cell r="G106">
            <v>0.25676850473271412</v>
          </cell>
          <cell r="H106">
            <v>8.5994297304590642E-2</v>
          </cell>
          <cell r="I106">
            <v>5.0033040718099964E-3</v>
          </cell>
          <cell r="J106">
            <v>0.17030572989048556</v>
          </cell>
          <cell r="K106">
            <v>7.9756935499036129E-3</v>
          </cell>
          <cell r="L106">
            <v>3.3814772950442671E-4</v>
          </cell>
          <cell r="M106">
            <v>5.5477105517667011E-4</v>
          </cell>
          <cell r="N106">
            <v>7.0205686912269694E-2</v>
          </cell>
          <cell r="O106">
            <v>1.7428297299533185E-2</v>
          </cell>
          <cell r="P106">
            <v>1.6686147315141252E-2</v>
          </cell>
          <cell r="Q106">
            <v>1</v>
          </cell>
        </row>
        <row r="107">
          <cell r="A107" t="str">
            <v>F137G</v>
          </cell>
          <cell r="B107" t="str">
            <v>Generation O &amp; M Exp</v>
          </cell>
          <cell r="F107">
            <v>0.33087645225427464</v>
          </cell>
          <cell r="G107">
            <v>0.26784739469180996</v>
          </cell>
          <cell r="H107">
            <v>9.0722716468165432E-2</v>
          </cell>
          <cell r="I107">
            <v>2.772572777700117E-3</v>
          </cell>
          <cell r="J107">
            <v>0.19271777784882929</v>
          </cell>
          <cell r="K107">
            <v>7.9821862582889775E-3</v>
          </cell>
          <cell r="L107">
            <v>2.3987463204763333E-4</v>
          </cell>
          <cell r="M107">
            <v>5.9479049435384745E-4</v>
          </cell>
          <cell r="N107">
            <v>6.716305393379278E-2</v>
          </cell>
          <cell r="O107">
            <v>1.9785370925100999E-2</v>
          </cell>
          <cell r="P107">
            <v>1.9297809715636421E-2</v>
          </cell>
          <cell r="Q107">
            <v>1</v>
          </cell>
        </row>
        <row r="108">
          <cell r="A108" t="str">
            <v>F137T</v>
          </cell>
          <cell r="B108" t="str">
            <v>Transmission O &amp; M Exp</v>
          </cell>
          <cell r="F108">
            <v>0.38059628074511875</v>
          </cell>
          <cell r="G108">
            <v>0.26068033883136565</v>
          </cell>
          <cell r="H108">
            <v>8.391669917318513E-2</v>
          </cell>
          <cell r="I108">
            <v>2.1371225345781513E-3</v>
          </cell>
          <cell r="J108">
            <v>0.16871160901263629</v>
          </cell>
          <cell r="K108">
            <v>7.5349323778010589E-3</v>
          </cell>
          <cell r="L108">
            <v>2.1425263532777355E-4</v>
          </cell>
          <cell r="M108">
            <v>4.1584826845979939E-4</v>
          </cell>
          <cell r="N108">
            <v>7.1453114919565283E-2</v>
          </cell>
          <cell r="O108">
            <v>1.6485578411223212E-2</v>
          </cell>
          <cell r="P108">
            <v>7.8542230907390521E-3</v>
          </cell>
          <cell r="Q108">
            <v>1</v>
          </cell>
        </row>
        <row r="109">
          <cell r="A109" t="str">
            <v>F137D</v>
          </cell>
          <cell r="B109" t="str">
            <v xml:space="preserve">Distribution O &amp; M Exp </v>
          </cell>
          <cell r="F109">
            <v>0.5506715452514247</v>
          </cell>
          <cell r="G109">
            <v>0.23467729027996909</v>
          </cell>
          <cell r="H109">
            <v>7.0842722606397901E-2</v>
          </cell>
          <cell r="I109">
            <v>2.7985169302479327E-2</v>
          </cell>
          <cell r="J109">
            <v>8.5837774013665484E-3</v>
          </cell>
          <cell r="K109">
            <v>1.0310680214553808E-2</v>
          </cell>
          <cell r="L109">
            <v>5.7017060556284894E-4</v>
          </cell>
          <cell r="M109">
            <v>2.2886913936098955E-4</v>
          </cell>
          <cell r="N109">
            <v>9.4611735542744185E-2</v>
          </cell>
          <cell r="O109">
            <v>7.7228340447171775E-4</v>
          </cell>
          <cell r="P109">
            <v>7.457562516689322E-4</v>
          </cell>
          <cell r="Q109">
            <v>1</v>
          </cell>
        </row>
        <row r="110">
          <cell r="A110" t="str">
            <v>F137R</v>
          </cell>
          <cell r="B110" t="str">
            <v>Retail O &amp; M Exp  (Customer)</v>
          </cell>
          <cell r="F110">
            <v>0.86816344758660402</v>
          </cell>
          <cell r="G110">
            <v>2.2774091901029456E-2</v>
          </cell>
          <cell r="H110">
            <v>5.0680893075931814E-3</v>
          </cell>
          <cell r="I110">
            <v>8.0980031818497118E-3</v>
          </cell>
          <cell r="J110">
            <v>5.1436899328225448E-3</v>
          </cell>
          <cell r="K110">
            <v>2.3620860607679946E-3</v>
          </cell>
          <cell r="L110">
            <v>2.4281125778349605E-3</v>
          </cell>
          <cell r="M110">
            <v>5.0822468222320408E-4</v>
          </cell>
          <cell r="N110">
            <v>8.5343469554685983E-2</v>
          </cell>
          <cell r="O110">
            <v>3.7920408042816559E-5</v>
          </cell>
          <cell r="P110">
            <v>7.2864806546024072E-5</v>
          </cell>
          <cell r="Q110">
            <v>1</v>
          </cell>
        </row>
        <row r="111">
          <cell r="A111" t="str">
            <v>F137M</v>
          </cell>
          <cell r="B111" t="str">
            <v xml:space="preserve">Misc &amp; Customer O &amp; M Exp </v>
          </cell>
          <cell r="F111">
            <v>0.42967600660610422</v>
          </cell>
          <cell r="G111">
            <v>0.25515564838967564</v>
          </cell>
          <cell r="H111">
            <v>8.0285117304184181E-2</v>
          </cell>
          <cell r="I111">
            <v>5.1774027329635035E-3</v>
          </cell>
          <cell r="J111">
            <v>0.1256761135531119</v>
          </cell>
          <cell r="K111">
            <v>8.4740215732498087E-3</v>
          </cell>
          <cell r="L111">
            <v>2.7666416229389494E-4</v>
          </cell>
          <cell r="M111">
            <v>3.788426001557574E-4</v>
          </cell>
          <cell r="N111">
            <v>7.6970723632581922E-2</v>
          </cell>
          <cell r="O111">
            <v>1.2370649090358269E-2</v>
          </cell>
          <cell r="P111">
            <v>5.5588103553209046E-3</v>
          </cell>
          <cell r="Q111">
            <v>1</v>
          </cell>
        </row>
        <row r="112">
          <cell r="A112" t="str">
            <v>F138</v>
          </cell>
          <cell r="B112" t="str">
            <v>GTD O&amp;M Exp  (less fuel, purchased p &amp; wheeling)</v>
          </cell>
          <cell r="F112">
            <v>0.47950346047218567</v>
          </cell>
          <cell r="G112">
            <v>0.22714917751411062</v>
          </cell>
          <cell r="H112">
            <v>7.1703672088769946E-2</v>
          </cell>
          <cell r="I112">
            <v>9.714238580881638E-3</v>
          </cell>
          <cell r="J112">
            <v>0.108807931001389</v>
          </cell>
          <cell r="K112">
            <v>7.5505679794154422E-3</v>
          </cell>
          <cell r="L112">
            <v>5.6095961065745286E-4</v>
          </cell>
          <cell r="M112">
            <v>3.7377847484557363E-4</v>
          </cell>
          <cell r="N112">
            <v>7.9031290878052357E-2</v>
          </cell>
          <cell r="O112">
            <v>1.0676798447283649E-2</v>
          </cell>
          <cell r="P112">
            <v>4.9281249524084393E-3</v>
          </cell>
          <cell r="Q112">
            <v>1</v>
          </cell>
        </row>
        <row r="113">
          <cell r="A113" t="str">
            <v>F138G</v>
          </cell>
          <cell r="B113" t="str">
            <v xml:space="preserve">Generation O &amp; M Exp (less fuel &amp; purchased power) </v>
          </cell>
          <cell r="F113">
            <v>0.37789976556405264</v>
          </cell>
          <cell r="G113">
            <v>0.26257045046976663</v>
          </cell>
          <cell r="H113">
            <v>8.4575778662216161E-2</v>
          </cell>
          <cell r="I113">
            <v>1.7565960951699637E-3</v>
          </cell>
          <cell r="J113">
            <v>0.16934392759676817</v>
          </cell>
          <cell r="K113">
            <v>7.4481617554485605E-3</v>
          </cell>
          <cell r="L113">
            <v>2.0381214763867195E-4</v>
          </cell>
          <cell r="M113">
            <v>4.1501661785060389E-4</v>
          </cell>
          <cell r="N113">
            <v>7.1277907598190124E-2</v>
          </cell>
          <cell r="O113">
            <v>1.6781216547582134E-2</v>
          </cell>
          <cell r="P113">
            <v>7.727366945316499E-3</v>
          </cell>
          <cell r="Q113">
            <v>1</v>
          </cell>
        </row>
        <row r="114">
          <cell r="A114" t="str">
            <v>F138T</v>
          </cell>
          <cell r="B114" t="str">
            <v>Transmission O &amp; M Exp - (less wheeling exp)</v>
          </cell>
          <cell r="F114">
            <v>0.37706832944037388</v>
          </cell>
          <cell r="G114">
            <v>0.26131502839378368</v>
          </cell>
          <cell r="H114">
            <v>8.4092202962160162E-2</v>
          </cell>
          <cell r="I114">
            <v>1.7309717181133765E-3</v>
          </cell>
          <cell r="J114">
            <v>0.17244977145641976</v>
          </cell>
          <cell r="K114">
            <v>7.4057911157547843E-3</v>
          </cell>
          <cell r="L114">
            <v>2.0227543341731923E-4</v>
          </cell>
          <cell r="M114">
            <v>4.0998277490385688E-4</v>
          </cell>
          <cell r="N114">
            <v>7.1036258158745244E-2</v>
          </cell>
          <cell r="O114">
            <v>1.6802065585468352E-2</v>
          </cell>
          <cell r="P114">
            <v>7.4873229608597219E-3</v>
          </cell>
          <cell r="Q114">
            <v>1</v>
          </cell>
        </row>
        <row r="115">
          <cell r="A115" t="str">
            <v>F138D</v>
          </cell>
          <cell r="B115" t="str">
            <v xml:space="preserve">Distribution O &amp; M Exp </v>
          </cell>
          <cell r="F115">
            <v>0.554660811392513</v>
          </cell>
          <cell r="G115">
            <v>0.2336180499130297</v>
          </cell>
          <cell r="H115">
            <v>7.0500234265707853E-2</v>
          </cell>
          <cell r="I115">
            <v>3.057875193195347E-2</v>
          </cell>
          <cell r="J115">
            <v>3.3893610226347218E-3</v>
          </cell>
          <cell r="K115">
            <v>1.0250448016649431E-2</v>
          </cell>
          <cell r="L115">
            <v>5.911876184421089E-4</v>
          </cell>
          <cell r="M115">
            <v>2.0888400524118271E-4</v>
          </cell>
          <cell r="N115">
            <v>9.5741065306355289E-2</v>
          </cell>
          <cell r="O115">
            <v>2.3060326373666506E-4</v>
          </cell>
          <cell r="P115">
            <v>2.3060326373666506E-4</v>
          </cell>
          <cell r="Q115">
            <v>1</v>
          </cell>
        </row>
        <row r="116">
          <cell r="A116" t="str">
            <v>F138R</v>
          </cell>
          <cell r="B116" t="str">
            <v>Retail O &amp; M Exp  (Customer)</v>
          </cell>
          <cell r="F116">
            <v>0.86871734683137647</v>
          </cell>
          <cell r="G116">
            <v>2.2567659887103304E-2</v>
          </cell>
          <cell r="H116">
            <v>4.9904828882418499E-3</v>
          </cell>
          <cell r="I116">
            <v>8.0888216349666153E-3</v>
          </cell>
          <cell r="J116">
            <v>4.9651264027747435E-3</v>
          </cell>
          <cell r="K116">
            <v>2.3514262479506815E-3</v>
          </cell>
          <cell r="L116">
            <v>2.4292211007303512E-3</v>
          </cell>
          <cell r="M116">
            <v>5.074146791699903E-4</v>
          </cell>
          <cell r="N116">
            <v>8.5351156068419573E-2</v>
          </cell>
          <cell r="O116">
            <v>1.5672129633180426E-5</v>
          </cell>
          <cell r="P116">
            <v>1.5672129633180426E-5</v>
          </cell>
          <cell r="Q116">
            <v>1</v>
          </cell>
        </row>
        <row r="117">
          <cell r="A117" t="str">
            <v>F138M</v>
          </cell>
          <cell r="B117" t="str">
            <v xml:space="preserve">Misc &amp; Customer O &amp; M Exp 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  <cell r="Q117">
            <v>1</v>
          </cell>
        </row>
        <row r="118">
          <cell r="A118" t="str">
            <v>F140</v>
          </cell>
          <cell r="B118" t="str">
            <v>Revenue Requirement Before Rev Credits</v>
          </cell>
          <cell r="F118">
            <v>0.38130506100562239</v>
          </cell>
          <cell r="G118">
            <v>0.26465370894958085</v>
          </cell>
          <cell r="H118">
            <v>8.4905930260606763E-2</v>
          </cell>
          <cell r="I118">
            <v>5.4938480397466825E-3</v>
          </cell>
          <cell r="J118">
            <v>0.15181164598268951</v>
          </cell>
          <cell r="K118">
            <v>7.9800362692096418E-3</v>
          </cell>
          <cell r="L118">
            <v>3.0542252786296359E-4</v>
          </cell>
          <cell r="M118">
            <v>5.7001380484144422E-4</v>
          </cell>
          <cell r="N118">
            <v>7.3330325065389085E-2</v>
          </cell>
          <cell r="O118">
            <v>1.5233354714200696E-2</v>
          </cell>
          <cell r="P118">
            <v>1.4410653330224428E-2</v>
          </cell>
          <cell r="Q118">
            <v>1</v>
          </cell>
        </row>
        <row r="119">
          <cell r="A119" t="str">
            <v>F140G</v>
          </cell>
          <cell r="B119" t="str">
            <v>Revenue Requirement Before Rev Credits</v>
          </cell>
          <cell r="F119">
            <v>0.33524633550379357</v>
          </cell>
          <cell r="G119">
            <v>0.27278401982321554</v>
          </cell>
          <cell r="H119">
            <v>9.0060604304373279E-2</v>
          </cell>
          <cell r="I119">
            <v>2.6067215874374665E-3</v>
          </cell>
          <cell r="J119">
            <v>0.18507300314033368</v>
          </cell>
          <cell r="K119">
            <v>7.7096674235827669E-3</v>
          </cell>
          <cell r="L119">
            <v>2.2412333727459433E-4</v>
          </cell>
          <cell r="M119">
            <v>6.1446872615810062E-4</v>
          </cell>
          <cell r="N119">
            <v>6.8753994641688951E-2</v>
          </cell>
          <cell r="O119">
            <v>1.871463716574992E-2</v>
          </cell>
          <cell r="P119">
            <v>1.8212424346703993E-2</v>
          </cell>
          <cell r="Q119">
            <v>1</v>
          </cell>
        </row>
        <row r="120">
          <cell r="A120" t="str">
            <v>F140T</v>
          </cell>
          <cell r="B120" t="str">
            <v>Revenue Requirement Before Rev Credits</v>
          </cell>
          <cell r="F120">
            <v>0.35453289999370202</v>
          </cell>
          <cell r="G120">
            <v>0.27993468073821409</v>
          </cell>
          <cell r="H120">
            <v>8.7162970562752046E-2</v>
          </cell>
          <cell r="I120">
            <v>2.0860407880409727E-3</v>
          </cell>
          <cell r="J120">
            <v>0.16843744511345005</v>
          </cell>
          <cell r="K120">
            <v>7.0985987859035031E-3</v>
          </cell>
          <cell r="L120">
            <v>1.8120080665810849E-4</v>
          </cell>
          <cell r="M120">
            <v>5.5497191636185046E-4</v>
          </cell>
          <cell r="N120">
            <v>7.168514034657518E-2</v>
          </cell>
          <cell r="O120">
            <v>1.611886896177266E-2</v>
          </cell>
          <cell r="P120">
            <v>1.220718198418109E-2</v>
          </cell>
          <cell r="Q120">
            <v>1</v>
          </cell>
        </row>
        <row r="121">
          <cell r="A121" t="str">
            <v>F140D</v>
          </cell>
          <cell r="B121" t="str">
            <v>Revenue Requirement Before Rev Credits</v>
          </cell>
          <cell r="F121">
            <v>0.55129189263307166</v>
          </cell>
          <cell r="G121">
            <v>0.24609455166872801</v>
          </cell>
          <cell r="H121">
            <v>6.9941591433905714E-2</v>
          </cell>
          <cell r="I121">
            <v>2.1371319192243787E-2</v>
          </cell>
          <cell r="J121">
            <v>3.4227679204516053E-3</v>
          </cell>
          <cell r="K121">
            <v>1.0686205022729546E-2</v>
          </cell>
          <cell r="L121">
            <v>5.0142625470833214E-4</v>
          </cell>
          <cell r="M121">
            <v>3.7945216621089234E-4</v>
          </cell>
          <cell r="N121">
            <v>9.5674576016407234E-2</v>
          </cell>
          <cell r="O121">
            <v>2.9955542700332632E-4</v>
          </cell>
          <cell r="P121">
            <v>3.3666226633329287E-4</v>
          </cell>
          <cell r="Q121">
            <v>1</v>
          </cell>
        </row>
        <row r="122">
          <cell r="A122" t="str">
            <v>F140R</v>
          </cell>
          <cell r="B122" t="str">
            <v>Revenue Requirement Before Rev Credits</v>
          </cell>
          <cell r="F122">
            <v>0.89244757815301179</v>
          </cell>
          <cell r="G122">
            <v>1.9459745250678635E-2</v>
          </cell>
          <cell r="H122">
            <v>7.1509183772055249E-4</v>
          </cell>
          <cell r="I122">
            <v>8.2694970074334122E-3</v>
          </cell>
          <cell r="J122">
            <v>-1.300180635650716E-3</v>
          </cell>
          <cell r="K122">
            <v>2.2372544165971124E-3</v>
          </cell>
          <cell r="L122">
            <v>2.4952163646505673E-3</v>
          </cell>
          <cell r="M122">
            <v>5.2379870641774788E-4</v>
          </cell>
          <cell r="N122">
            <v>7.5300961158363017E-2</v>
          </cell>
          <cell r="O122">
            <v>-1.2540363820292885E-4</v>
          </cell>
          <cell r="P122">
            <v>-2.3558609370207709E-5</v>
          </cell>
          <cell r="Q122">
            <v>1</v>
          </cell>
        </row>
        <row r="123">
          <cell r="A123" t="str">
            <v>F140M</v>
          </cell>
          <cell r="B123" t="str">
            <v>Revenue Requirement Before Rev Credits</v>
          </cell>
          <cell r="F123">
            <v>0.40303122593842639</v>
          </cell>
          <cell r="G123">
            <v>0.27280908017824135</v>
          </cell>
          <cell r="H123">
            <v>8.3430091164302222E-2</v>
          </cell>
          <cell r="I123">
            <v>5.8880077124364178E-3</v>
          </cell>
          <cell r="J123">
            <v>0.12576493733493707</v>
          </cell>
          <cell r="K123">
            <v>8.1130525135963798E-3</v>
          </cell>
          <cell r="L123">
            <v>2.558129349853725E-4</v>
          </cell>
          <cell r="M123">
            <v>5.4848645030117324E-4</v>
          </cell>
          <cell r="N123">
            <v>7.8324474067375152E-2</v>
          </cell>
          <cell r="O123">
            <v>1.2149109081249177E-2</v>
          </cell>
          <cell r="P123">
            <v>9.6857155049905712E-3</v>
          </cell>
          <cell r="Q123">
            <v>1</v>
          </cell>
        </row>
        <row r="124">
          <cell r="A124" t="str">
            <v>F141</v>
          </cell>
          <cell r="B124" t="str">
            <v>Firm Revenues</v>
          </cell>
          <cell r="F124">
            <v>0.35748442675349185</v>
          </cell>
          <cell r="G124">
            <v>0.28242151654330827</v>
          </cell>
          <cell r="H124">
            <v>8.7928451405412486E-2</v>
          </cell>
          <cell r="I124">
            <v>6.550665447298625E-3</v>
          </cell>
          <cell r="J124">
            <v>0.14860322826041317</v>
          </cell>
          <cell r="K124">
            <v>7.6482821501796371E-3</v>
          </cell>
          <cell r="L124">
            <v>2.9259225696807198E-4</v>
          </cell>
          <cell r="M124">
            <v>7.4550190295359382E-4</v>
          </cell>
          <cell r="N124">
            <v>7.4696526466217258E-2</v>
          </cell>
          <cell r="O124">
            <v>1.4683978840252359E-2</v>
          </cell>
          <cell r="P124">
            <v>1.894482997350461E-2</v>
          </cell>
          <cell r="Q124">
            <v>1</v>
          </cell>
        </row>
        <row r="125">
          <cell r="A125" t="str">
            <v>F150</v>
          </cell>
          <cell r="B125" t="str">
            <v>Income Before State Taxes</v>
          </cell>
          <cell r="F125">
            <v>0.19447235457961087</v>
          </cell>
          <cell r="G125">
            <v>0.46106743640618714</v>
          </cell>
          <cell r="H125">
            <v>0.11016398534341393</v>
          </cell>
          <cell r="I125">
            <v>1.6738435140054086E-2</v>
          </cell>
          <cell r="J125">
            <v>5.4379138620501394E-2</v>
          </cell>
          <cell r="K125">
            <v>5.4623793384178006E-3</v>
          </cell>
          <cell r="L125">
            <v>1.2251047948252017E-4</v>
          </cell>
          <cell r="M125">
            <v>2.3452133064501791E-3</v>
          </cell>
          <cell r="N125">
            <v>0.10038593939000426</v>
          </cell>
          <cell r="O125">
            <v>2.3572318778393741E-3</v>
          </cell>
          <cell r="P125">
            <v>5.2505374246620162E-2</v>
          </cell>
          <cell r="Q125">
            <v>1</v>
          </cell>
        </row>
        <row r="126">
          <cell r="A126" t="str">
            <v>F150G</v>
          </cell>
          <cell r="B126" t="str">
            <v>Income Before State Taxes</v>
          </cell>
          <cell r="F126">
            <v>-0.76783977858356156</v>
          </cell>
          <cell r="G126">
            <v>1.0965672455844493</v>
          </cell>
          <cell r="H126">
            <v>0.22235622624956616</v>
          </cell>
          <cell r="I126">
            <v>1.7272169369127555E-2</v>
          </cell>
          <cell r="J126">
            <v>2.7638739781504721E-2</v>
          </cell>
          <cell r="K126">
            <v>-8.5605507560700834E-3</v>
          </cell>
          <cell r="L126">
            <v>-5.320894223572075E-4</v>
          </cell>
          <cell r="M126">
            <v>9.5698911452957915E-3</v>
          </cell>
          <cell r="N126">
            <v>0.12877098410029988</v>
          </cell>
          <cell r="O126">
            <v>-1.3400591851438463E-2</v>
          </cell>
          <cell r="P126">
            <v>0.28815775440974961</v>
          </cell>
          <cell r="Q126">
            <v>1</v>
          </cell>
        </row>
        <row r="127">
          <cell r="A127" t="str">
            <v>F150T</v>
          </cell>
          <cell r="B127" t="str">
            <v>Income Before State Taxes</v>
          </cell>
          <cell r="F127">
            <v>0.18843839183159736</v>
          </cell>
          <cell r="G127">
            <v>0.41054381544382212</v>
          </cell>
          <cell r="H127">
            <v>0.10815973484594335</v>
          </cell>
          <cell r="I127">
            <v>4.0530006925108952E-3</v>
          </cell>
          <cell r="J127">
            <v>0.14476875440074766</v>
          </cell>
          <cell r="K127">
            <v>4.6411330540058835E-3</v>
          </cell>
          <cell r="L127">
            <v>6.260548196392877E-5</v>
          </cell>
          <cell r="M127">
            <v>1.7202714056753627E-3</v>
          </cell>
          <cell r="N127">
            <v>8.1009494659947667E-2</v>
          </cell>
          <cell r="O127">
            <v>1.1280911520415148E-2</v>
          </cell>
          <cell r="P127">
            <v>4.5321886650579644E-2</v>
          </cell>
          <cell r="Q127">
            <v>1</v>
          </cell>
        </row>
        <row r="128">
          <cell r="A128" t="str">
            <v>F150D</v>
          </cell>
          <cell r="B128" t="str">
            <v>Income Before State Taxes</v>
          </cell>
          <cell r="F128">
            <v>0.43165420237262109</v>
          </cell>
          <cell r="G128">
            <v>0.3373796042007432</v>
          </cell>
          <cell r="H128">
            <v>8.4409492112139037E-2</v>
          </cell>
          <cell r="I128">
            <v>2.48426591645605E-2</v>
          </cell>
          <cell r="J128">
            <v>9.667170302620565E-4</v>
          </cell>
          <cell r="K128">
            <v>9.3368892353759766E-3</v>
          </cell>
          <cell r="L128">
            <v>3.3030933289806386E-4</v>
          </cell>
          <cell r="M128">
            <v>1.0010911153516568E-3</v>
          </cell>
          <cell r="N128">
            <v>0.10968099051351399</v>
          </cell>
          <cell r="O128">
            <v>6.8902872980629149E-5</v>
          </cell>
          <cell r="P128">
            <v>3.2914205739486624E-4</v>
          </cell>
          <cell r="Q128">
            <v>1</v>
          </cell>
        </row>
        <row r="129">
          <cell r="A129" t="str">
            <v>F150R</v>
          </cell>
          <cell r="B129" t="str">
            <v>Income Before State Taxes</v>
          </cell>
          <cell r="F129">
            <v>0.44442489152574394</v>
          </cell>
          <cell r="G129">
            <v>0.1281557596532438</v>
          </cell>
          <cell r="H129">
            <v>8.2729379453213459E-2</v>
          </cell>
          <cell r="I129">
            <v>5.4014308698443715E-3</v>
          </cell>
          <cell r="J129">
            <v>0.11351251736337649</v>
          </cell>
          <cell r="K129">
            <v>6.3602582679543624E-3</v>
          </cell>
          <cell r="L129">
            <v>6.4898184723613712E-4</v>
          </cell>
          <cell r="M129">
            <v>1.2101707028553772E-4</v>
          </cell>
          <cell r="N129">
            <v>0.21112282181913264</v>
          </cell>
          <cell r="O129">
            <v>4.6919283788566229E-3</v>
          </cell>
          <cell r="P129">
            <v>2.8310134993100658E-3</v>
          </cell>
          <cell r="Q129">
            <v>1</v>
          </cell>
        </row>
        <row r="130">
          <cell r="A130" t="str">
            <v>F150M</v>
          </cell>
          <cell r="B130" t="str">
            <v>Income Before State Taxes</v>
          </cell>
          <cell r="F130">
            <v>0.29614964652732689</v>
          </cell>
          <cell r="G130">
            <v>0.34994026331712885</v>
          </cell>
          <cell r="H130">
            <v>9.6187908928727431E-2</v>
          </cell>
          <cell r="I130">
            <v>9.3340312798168273E-3</v>
          </cell>
          <cell r="J130">
            <v>0.11816793789259808</v>
          </cell>
          <cell r="K130">
            <v>6.5610291421226187E-3</v>
          </cell>
          <cell r="L130">
            <v>1.6714165446272673E-4</v>
          </cell>
          <cell r="M130">
            <v>1.2781598771096202E-3</v>
          </cell>
          <cell r="N130">
            <v>8.55272896278884E-2</v>
          </cell>
          <cell r="O130">
            <v>1.0276674669186761E-2</v>
          </cell>
          <cell r="P130">
            <v>2.6409875016599523E-2</v>
          </cell>
          <cell r="Q130">
            <v>1</v>
          </cell>
        </row>
        <row r="131">
          <cell r="A131" t="str">
            <v>F151</v>
          </cell>
          <cell r="B131" t="str">
            <v>Depreciation Expense</v>
          </cell>
          <cell r="F131">
            <v>0.42234784669692427</v>
          </cell>
          <cell r="G131">
            <v>0.2506178590190426</v>
          </cell>
          <cell r="H131">
            <v>7.8991670798626623E-2</v>
          </cell>
          <cell r="I131">
            <v>6.9149564145398659E-3</v>
          </cell>
          <cell r="J131">
            <v>0.13742869967853999</v>
          </cell>
          <cell r="K131">
            <v>8.0088230775864425E-3</v>
          </cell>
          <cell r="L131">
            <v>2.7564106424489269E-4</v>
          </cell>
          <cell r="M131">
            <v>3.9419384911512574E-4</v>
          </cell>
          <cell r="N131">
            <v>7.5373976507053408E-2</v>
          </cell>
          <cell r="O131">
            <v>1.3547976881836378E-2</v>
          </cell>
          <cell r="P131">
            <v>6.0983560124904159E-3</v>
          </cell>
          <cell r="Q131">
            <v>1</v>
          </cell>
        </row>
        <row r="132">
          <cell r="A132" t="str">
            <v>F151G</v>
          </cell>
          <cell r="B132" t="str">
            <v>Depreciation Expense</v>
          </cell>
          <cell r="F132">
            <v>0.37873002544217543</v>
          </cell>
          <cell r="G132">
            <v>0.26247707858985059</v>
          </cell>
          <cell r="H132">
            <v>8.4467381386621493E-2</v>
          </cell>
          <cell r="I132">
            <v>1.7389359188690727E-3</v>
          </cell>
          <cell r="J132">
            <v>0.16893021590452414</v>
          </cell>
          <cell r="K132">
            <v>7.4388288078161783E-3</v>
          </cell>
          <cell r="L132">
            <v>2.031836430217593E-4</v>
          </cell>
          <cell r="M132">
            <v>4.1185315339134005E-4</v>
          </cell>
          <cell r="N132">
            <v>7.1350616536392561E-2</v>
          </cell>
          <cell r="O132">
            <v>1.6728117684674335E-2</v>
          </cell>
          <cell r="P132">
            <v>7.5237629326630967E-3</v>
          </cell>
          <cell r="Q132">
            <v>1</v>
          </cell>
        </row>
        <row r="133">
          <cell r="A133" t="str">
            <v>F151T</v>
          </cell>
          <cell r="B133" t="str">
            <v>Depreciation Expense</v>
          </cell>
          <cell r="F133">
            <v>0.37706832944037388</v>
          </cell>
          <cell r="G133">
            <v>0.26131502839378368</v>
          </cell>
          <cell r="H133">
            <v>8.4092202962160176E-2</v>
          </cell>
          <cell r="I133">
            <v>1.7309717181133769E-3</v>
          </cell>
          <cell r="J133">
            <v>0.17244977145641974</v>
          </cell>
          <cell r="K133">
            <v>7.4057911157547826E-3</v>
          </cell>
          <cell r="L133">
            <v>2.0227543341731923E-4</v>
          </cell>
          <cell r="M133">
            <v>4.0998277490385688E-4</v>
          </cell>
          <cell r="N133">
            <v>7.1036258158745244E-2</v>
          </cell>
          <cell r="O133">
            <v>1.6802065585468352E-2</v>
          </cell>
          <cell r="P133">
            <v>7.487322960859721E-3</v>
          </cell>
          <cell r="Q133">
            <v>1</v>
          </cell>
        </row>
        <row r="134">
          <cell r="A134" t="str">
            <v>F151D</v>
          </cell>
          <cell r="B134" t="str">
            <v>Depreciation Expense</v>
          </cell>
          <cell r="F134">
            <v>0.60312310505113886</v>
          </cell>
          <cell r="G134">
            <v>0.20433476525532682</v>
          </cell>
          <cell r="H134">
            <v>5.7110967926018191E-2</v>
          </cell>
          <cell r="I134">
            <v>2.8847661259153317E-2</v>
          </cell>
          <cell r="J134">
            <v>2.3549932915112276E-3</v>
          </cell>
          <cell r="K134">
            <v>1.0517290187513748E-2</v>
          </cell>
          <cell r="L134">
            <v>5.5339940721565572E-4</v>
          </cell>
          <cell r="M134">
            <v>3.1890869819545226E-4</v>
          </cell>
          <cell r="N134">
            <v>9.2518453749353455E-2</v>
          </cell>
          <cell r="O134">
            <v>1.6022758728672862E-4</v>
          </cell>
          <cell r="P134">
            <v>1.6022758728672862E-4</v>
          </cell>
          <cell r="Q134">
            <v>1</v>
          </cell>
        </row>
        <row r="135">
          <cell r="A135" t="str">
            <v>F151R</v>
          </cell>
          <cell r="B135" t="str">
            <v>Depreciation Expense</v>
          </cell>
          <cell r="F135">
            <v>0.87083139955935274</v>
          </cell>
          <cell r="G135">
            <v>1.9459829672089236E-2</v>
          </cell>
          <cell r="H135">
            <v>3.4595842598384894E-4</v>
          </cell>
          <cell r="I135">
            <v>1.0307045851633702E-2</v>
          </cell>
          <cell r="J135">
            <v>6.5144830588063777E-4</v>
          </cell>
          <cell r="K135">
            <v>3.4419518680686586E-3</v>
          </cell>
          <cell r="L135">
            <v>2.6223261067933588E-3</v>
          </cell>
          <cell r="M135">
            <v>5.4775037140818183E-4</v>
          </cell>
          <cell r="N135">
            <v>9.178405668484485E-2</v>
          </cell>
          <cell r="O135">
            <v>4.1165769723894958E-6</v>
          </cell>
          <cell r="P135">
            <v>4.1165769723894958E-6</v>
          </cell>
          <cell r="Q135">
            <v>1</v>
          </cell>
        </row>
        <row r="136">
          <cell r="A136" t="str">
            <v>F151M</v>
          </cell>
          <cell r="B136" t="str">
            <v>Depreciation Expense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  <cell r="Q136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4">
          <cell r="C4" t="str">
            <v>Rocky Mountain Power</v>
          </cell>
        </row>
        <row r="5">
          <cell r="C5" t="str">
            <v>State of Utah</v>
          </cell>
        </row>
        <row r="6">
          <cell r="C6" t="str">
            <v>12 Months Ended June 2015</v>
          </cell>
          <cell r="L6">
            <v>7.7163338949638879E-2</v>
          </cell>
        </row>
        <row r="9">
          <cell r="D9">
            <v>1</v>
          </cell>
        </row>
        <row r="10">
          <cell r="D10">
            <v>0.5</v>
          </cell>
        </row>
        <row r="11">
          <cell r="W11">
            <v>2</v>
          </cell>
          <cell r="Y11">
            <v>1</v>
          </cell>
        </row>
        <row r="17">
          <cell r="H17">
            <v>0.37950999999999996</v>
          </cell>
        </row>
        <row r="20">
          <cell r="H20">
            <v>4.5400000000000003E-2</v>
          </cell>
        </row>
        <row r="21">
          <cell r="H21">
            <v>0.61928320321157737</v>
          </cell>
        </row>
        <row r="23">
          <cell r="H23">
            <v>5.9853714578108992</v>
          </cell>
        </row>
        <row r="24">
          <cell r="D24">
            <v>0.3694468413935218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>
        <row r="58">
          <cell r="H58">
            <v>6029328450.257061</v>
          </cell>
        </row>
        <row r="61">
          <cell r="H61">
            <v>6.9331348082251415E-2</v>
          </cell>
        </row>
      </sheetData>
      <sheetData sheetId="12"/>
      <sheetData sheetId="13"/>
      <sheetData sheetId="14"/>
      <sheetData sheetId="15"/>
      <sheetData sheetId="16"/>
      <sheetData sheetId="17" refreshError="1"/>
      <sheetData sheetId="18">
        <row r="4">
          <cell r="I4">
            <v>0.75884936120426938</v>
          </cell>
        </row>
      </sheetData>
      <sheetData sheetId="19">
        <row r="90">
          <cell r="Y90" t="str">
            <v>DIS</v>
          </cell>
        </row>
        <row r="91">
          <cell r="Y91" t="str">
            <v>METER</v>
          </cell>
        </row>
        <row r="100">
          <cell r="Y100">
            <v>0</v>
          </cell>
        </row>
        <row r="101">
          <cell r="Y101">
            <v>0</v>
          </cell>
        </row>
        <row r="105">
          <cell r="F105">
            <v>9630562.6399999969</v>
          </cell>
        </row>
        <row r="114">
          <cell r="F114">
            <v>0</v>
          </cell>
          <cell r="Y114">
            <v>0</v>
          </cell>
        </row>
        <row r="115">
          <cell r="Y115">
            <v>0</v>
          </cell>
        </row>
        <row r="121">
          <cell r="Y121">
            <v>0</v>
          </cell>
        </row>
        <row r="124">
          <cell r="Y124">
            <v>0</v>
          </cell>
        </row>
        <row r="125">
          <cell r="Y125">
            <v>0</v>
          </cell>
        </row>
        <row r="130">
          <cell r="Y130">
            <v>0</v>
          </cell>
        </row>
        <row r="131">
          <cell r="Y131">
            <v>138750.15285704471</v>
          </cell>
        </row>
        <row r="133">
          <cell r="F133">
            <v>2965395.6200000006</v>
          </cell>
          <cell r="Y133">
            <v>81629.637528345425</v>
          </cell>
        </row>
        <row r="139">
          <cell r="F139">
            <v>3627201.35</v>
          </cell>
          <cell r="Y139">
            <v>0</v>
          </cell>
        </row>
        <row r="140">
          <cell r="Y140">
            <v>0</v>
          </cell>
        </row>
        <row r="141">
          <cell r="Y141">
            <v>0</v>
          </cell>
        </row>
        <row r="144">
          <cell r="F144">
            <v>3919411.11</v>
          </cell>
          <cell r="Y144">
            <v>0</v>
          </cell>
        </row>
        <row r="145">
          <cell r="Y145">
            <v>0</v>
          </cell>
        </row>
        <row r="146">
          <cell r="Y146">
            <v>0</v>
          </cell>
        </row>
        <row r="151">
          <cell r="Y151">
            <v>0</v>
          </cell>
        </row>
        <row r="154">
          <cell r="F154">
            <v>3278177.8899999997</v>
          </cell>
          <cell r="Y154">
            <v>100360.72989939996</v>
          </cell>
        </row>
        <row r="155">
          <cell r="Y155">
            <v>0</v>
          </cell>
        </row>
        <row r="156">
          <cell r="Y156">
            <v>12454.5460224292</v>
          </cell>
        </row>
        <row r="157">
          <cell r="Y157">
            <v>112815.27592182916</v>
          </cell>
        </row>
        <row r="160">
          <cell r="F160">
            <v>-359934.7</v>
          </cell>
          <cell r="Y160">
            <v>0</v>
          </cell>
        </row>
        <row r="161">
          <cell r="Y161">
            <v>0</v>
          </cell>
        </row>
        <row r="162">
          <cell r="Y162">
            <v>0</v>
          </cell>
        </row>
        <row r="165">
          <cell r="Y165">
            <v>0</v>
          </cell>
        </row>
        <row r="178">
          <cell r="Y178">
            <v>0</v>
          </cell>
        </row>
        <row r="183">
          <cell r="Y183">
            <v>0</v>
          </cell>
        </row>
        <row r="187">
          <cell r="Y187">
            <v>0</v>
          </cell>
        </row>
        <row r="190">
          <cell r="Y190">
            <v>0</v>
          </cell>
        </row>
        <row r="194">
          <cell r="Y194">
            <v>0</v>
          </cell>
        </row>
        <row r="203">
          <cell r="Y203">
            <v>-1637.3830614377405</v>
          </cell>
        </row>
        <row r="210">
          <cell r="Y210">
            <v>0</v>
          </cell>
        </row>
        <row r="215">
          <cell r="Y215">
            <v>0</v>
          </cell>
        </row>
        <row r="226">
          <cell r="Y226">
            <v>0</v>
          </cell>
        </row>
        <row r="234">
          <cell r="Y234">
            <v>0</v>
          </cell>
        </row>
        <row r="239">
          <cell r="Y239">
            <v>0</v>
          </cell>
        </row>
        <row r="244">
          <cell r="Y244">
            <v>0</v>
          </cell>
        </row>
        <row r="249">
          <cell r="Y249">
            <v>0</v>
          </cell>
        </row>
        <row r="255">
          <cell r="Y255">
            <v>0</v>
          </cell>
        </row>
        <row r="260">
          <cell r="Y260">
            <v>0</v>
          </cell>
        </row>
        <row r="265">
          <cell r="Y265">
            <v>0</v>
          </cell>
        </row>
        <row r="270">
          <cell r="Y270">
            <v>0</v>
          </cell>
        </row>
        <row r="275">
          <cell r="Y275">
            <v>0</v>
          </cell>
        </row>
        <row r="280">
          <cell r="Y280">
            <v>0</v>
          </cell>
        </row>
        <row r="285">
          <cell r="Y285">
            <v>0</v>
          </cell>
        </row>
        <row r="291">
          <cell r="Y291">
            <v>0</v>
          </cell>
        </row>
        <row r="295">
          <cell r="Y295">
            <v>0</v>
          </cell>
        </row>
        <row r="300">
          <cell r="Y300">
            <v>0</v>
          </cell>
        </row>
        <row r="304">
          <cell r="Y304">
            <v>0</v>
          </cell>
        </row>
        <row r="308">
          <cell r="Y308">
            <v>0</v>
          </cell>
        </row>
        <row r="312">
          <cell r="Y312">
            <v>0</v>
          </cell>
        </row>
        <row r="316">
          <cell r="Y316">
            <v>0</v>
          </cell>
        </row>
        <row r="320">
          <cell r="Y320">
            <v>0</v>
          </cell>
        </row>
        <row r="324">
          <cell r="Y324">
            <v>0</v>
          </cell>
        </row>
        <row r="328">
          <cell r="Y328">
            <v>0</v>
          </cell>
        </row>
        <row r="332">
          <cell r="Y332">
            <v>0</v>
          </cell>
        </row>
        <row r="339">
          <cell r="Y339">
            <v>0</v>
          </cell>
        </row>
        <row r="343">
          <cell r="Y343">
            <v>0</v>
          </cell>
        </row>
        <row r="347">
          <cell r="Y347">
            <v>0</v>
          </cell>
        </row>
        <row r="351">
          <cell r="Y351">
            <v>0</v>
          </cell>
        </row>
        <row r="355">
          <cell r="Y355">
            <v>0</v>
          </cell>
        </row>
        <row r="359">
          <cell r="Y359">
            <v>0</v>
          </cell>
        </row>
        <row r="363">
          <cell r="Y363">
            <v>0</v>
          </cell>
        </row>
        <row r="367">
          <cell r="Y367">
            <v>0</v>
          </cell>
        </row>
        <row r="371">
          <cell r="Y371">
            <v>0</v>
          </cell>
        </row>
        <row r="375">
          <cell r="Y375">
            <v>0</v>
          </cell>
        </row>
        <row r="379">
          <cell r="Y379">
            <v>0</v>
          </cell>
        </row>
        <row r="386">
          <cell r="Y386">
            <v>0</v>
          </cell>
        </row>
        <row r="396">
          <cell r="Y396">
            <v>0</v>
          </cell>
        </row>
        <row r="401">
          <cell r="Y401">
            <v>0</v>
          </cell>
        </row>
        <row r="411">
          <cell r="Y411">
            <v>0</v>
          </cell>
        </row>
        <row r="416">
          <cell r="Y416">
            <v>0</v>
          </cell>
        </row>
        <row r="423">
          <cell r="Y423">
            <v>0</v>
          </cell>
        </row>
        <row r="429">
          <cell r="Y429">
            <v>0</v>
          </cell>
        </row>
        <row r="443">
          <cell r="Y443">
            <v>0</v>
          </cell>
        </row>
        <row r="452">
          <cell r="Y452">
            <v>0</v>
          </cell>
        </row>
        <row r="477">
          <cell r="Y477">
            <v>0</v>
          </cell>
        </row>
        <row r="481">
          <cell r="Y481">
            <v>0</v>
          </cell>
        </row>
        <row r="485">
          <cell r="Y485">
            <v>0</v>
          </cell>
        </row>
        <row r="489">
          <cell r="Y489">
            <v>0</v>
          </cell>
        </row>
        <row r="493">
          <cell r="Y493">
            <v>0</v>
          </cell>
        </row>
        <row r="498">
          <cell r="Y498">
            <v>0</v>
          </cell>
        </row>
        <row r="502">
          <cell r="Y502">
            <v>0</v>
          </cell>
        </row>
        <row r="506">
          <cell r="Y506">
            <v>0</v>
          </cell>
        </row>
        <row r="510">
          <cell r="Y510">
            <v>0</v>
          </cell>
        </row>
        <row r="514">
          <cell r="Y514">
            <v>0</v>
          </cell>
        </row>
        <row r="518">
          <cell r="Y518">
            <v>0</v>
          </cell>
        </row>
        <row r="522">
          <cell r="Y522">
            <v>0</v>
          </cell>
        </row>
        <row r="526">
          <cell r="Y526">
            <v>0</v>
          </cell>
        </row>
        <row r="530">
          <cell r="Y530">
            <v>0</v>
          </cell>
        </row>
        <row r="537">
          <cell r="F537">
            <v>6256097.0513632614</v>
          </cell>
          <cell r="Y537">
            <v>191529.10167309464</v>
          </cell>
        </row>
        <row r="542">
          <cell r="F542">
            <v>6111198.2320531048</v>
          </cell>
          <cell r="Y542">
            <v>0</v>
          </cell>
        </row>
        <row r="547">
          <cell r="F547">
            <v>2003133.4985437111</v>
          </cell>
          <cell r="Y547">
            <v>0</v>
          </cell>
        </row>
        <row r="552">
          <cell r="F552">
            <v>2099126.5118953795</v>
          </cell>
          <cell r="Y552">
            <v>0</v>
          </cell>
        </row>
        <row r="557">
          <cell r="F557">
            <v>204.49477941176468</v>
          </cell>
          <cell r="Y557">
            <v>0</v>
          </cell>
        </row>
        <row r="562">
          <cell r="F562">
            <v>105758.51996148308</v>
          </cell>
          <cell r="Y562">
            <v>105758.51996148308</v>
          </cell>
        </row>
        <row r="567">
          <cell r="F567">
            <v>2043000.1419758545</v>
          </cell>
          <cell r="Y567">
            <v>2043000.1419758545</v>
          </cell>
        </row>
        <row r="572">
          <cell r="F572">
            <v>4590622.9736733176</v>
          </cell>
          <cell r="Y572">
            <v>0</v>
          </cell>
        </row>
        <row r="577">
          <cell r="F577">
            <v>2136807.17078616</v>
          </cell>
          <cell r="Y577">
            <v>0</v>
          </cell>
        </row>
        <row r="582">
          <cell r="F582">
            <v>516544.05262487609</v>
          </cell>
          <cell r="Y582">
            <v>0</v>
          </cell>
        </row>
        <row r="587">
          <cell r="F587">
            <v>2438817.6519004065</v>
          </cell>
          <cell r="Y587">
            <v>74663.891908643651</v>
          </cell>
        </row>
        <row r="592">
          <cell r="F592">
            <v>459889.44610836147</v>
          </cell>
          <cell r="Y592">
            <v>0</v>
          </cell>
        </row>
        <row r="597">
          <cell r="F597">
            <v>4307155.1114984062</v>
          </cell>
          <cell r="Y597">
            <v>0</v>
          </cell>
        </row>
        <row r="602">
          <cell r="F602">
            <v>32898593.738431547</v>
          </cell>
          <cell r="Y602">
            <v>0</v>
          </cell>
        </row>
        <row r="607">
          <cell r="F607">
            <v>11094059.496539401</v>
          </cell>
          <cell r="Y607">
            <v>0</v>
          </cell>
        </row>
        <row r="612">
          <cell r="F612">
            <v>478120.19101535663</v>
          </cell>
          <cell r="Y612">
            <v>0</v>
          </cell>
        </row>
        <row r="617">
          <cell r="F617">
            <v>1723289.564210675</v>
          </cell>
          <cell r="Y617">
            <v>0</v>
          </cell>
        </row>
        <row r="622">
          <cell r="F622">
            <v>3587122.325285356</v>
          </cell>
          <cell r="Y622">
            <v>3587122.325285356</v>
          </cell>
        </row>
        <row r="627">
          <cell r="F627">
            <v>1585177.2075296966</v>
          </cell>
          <cell r="Y627">
            <v>0</v>
          </cell>
        </row>
        <row r="634">
          <cell r="Y634">
            <v>0</v>
          </cell>
        </row>
        <row r="639">
          <cell r="Y639">
            <v>0</v>
          </cell>
        </row>
        <row r="644">
          <cell r="Y644">
            <v>0</v>
          </cell>
        </row>
        <row r="650">
          <cell r="Y650">
            <v>0</v>
          </cell>
        </row>
        <row r="655">
          <cell r="Y655">
            <v>0</v>
          </cell>
        </row>
        <row r="662">
          <cell r="Y662">
            <v>0</v>
          </cell>
        </row>
        <row r="667">
          <cell r="Y667">
            <v>0</v>
          </cell>
        </row>
        <row r="672">
          <cell r="Y672">
            <v>0</v>
          </cell>
        </row>
        <row r="677">
          <cell r="Y677">
            <v>0</v>
          </cell>
        </row>
        <row r="684">
          <cell r="Y684">
            <v>0</v>
          </cell>
        </row>
        <row r="689">
          <cell r="Y689">
            <v>0</v>
          </cell>
        </row>
        <row r="694">
          <cell r="Y694">
            <v>0</v>
          </cell>
        </row>
        <row r="699">
          <cell r="Y699">
            <v>0</v>
          </cell>
        </row>
        <row r="706">
          <cell r="Y706">
            <v>0</v>
          </cell>
        </row>
        <row r="708">
          <cell r="Y708">
            <v>264933.31762001041</v>
          </cell>
        </row>
        <row r="712">
          <cell r="Y712">
            <v>0</v>
          </cell>
        </row>
        <row r="714">
          <cell r="Y714">
            <v>-74438.355101894442</v>
          </cell>
        </row>
        <row r="718">
          <cell r="Y718">
            <v>0</v>
          </cell>
        </row>
        <row r="720">
          <cell r="Y720">
            <v>48924.288811244653</v>
          </cell>
        </row>
        <row r="723">
          <cell r="Y723">
            <v>17319.25577234563</v>
          </cell>
        </row>
        <row r="724">
          <cell r="Y724">
            <v>0</v>
          </cell>
        </row>
        <row r="725">
          <cell r="Y725">
            <v>23525.239979306065</v>
          </cell>
        </row>
        <row r="730">
          <cell r="Y730">
            <v>26603.944105628729</v>
          </cell>
        </row>
        <row r="736">
          <cell r="Y736">
            <v>0</v>
          </cell>
        </row>
        <row r="741">
          <cell r="Y741">
            <v>0</v>
          </cell>
        </row>
        <row r="748">
          <cell r="Y748">
            <v>0</v>
          </cell>
        </row>
        <row r="750">
          <cell r="F750">
            <v>0</v>
          </cell>
          <cell r="Y750">
            <v>0</v>
          </cell>
        </row>
        <row r="755">
          <cell r="Y755">
            <v>-50241.167012903235</v>
          </cell>
        </row>
        <row r="758">
          <cell r="Y758">
            <v>387.09043800535284</v>
          </cell>
        </row>
        <row r="759">
          <cell r="Y759">
            <v>0</v>
          </cell>
        </row>
        <row r="760">
          <cell r="Y760">
            <v>103319.31617814752</v>
          </cell>
        </row>
        <row r="766">
          <cell r="Y766">
            <v>20472.949395768432</v>
          </cell>
        </row>
        <row r="772">
          <cell r="Y772">
            <v>123640.90980848207</v>
          </cell>
        </row>
        <row r="788">
          <cell r="Y788">
            <v>0</v>
          </cell>
        </row>
        <row r="793">
          <cell r="Y793">
            <v>0</v>
          </cell>
        </row>
        <row r="800">
          <cell r="Y800">
            <v>0</v>
          </cell>
        </row>
        <row r="806">
          <cell r="Y806">
            <v>0</v>
          </cell>
        </row>
        <row r="809">
          <cell r="Y809">
            <v>0</v>
          </cell>
        </row>
        <row r="810">
          <cell r="Y810">
            <v>0</v>
          </cell>
        </row>
        <row r="811">
          <cell r="Y811">
            <v>0</v>
          </cell>
        </row>
        <row r="812">
          <cell r="Y812">
            <v>0</v>
          </cell>
        </row>
        <row r="813">
          <cell r="Y813">
            <v>0</v>
          </cell>
        </row>
        <row r="814">
          <cell r="Y814">
            <v>0</v>
          </cell>
        </row>
        <row r="815">
          <cell r="Y815">
            <v>0</v>
          </cell>
        </row>
        <row r="816">
          <cell r="Y816">
            <v>0</v>
          </cell>
        </row>
        <row r="817">
          <cell r="Y817">
            <v>0</v>
          </cell>
        </row>
        <row r="818">
          <cell r="Y818">
            <v>2585986.9117674245</v>
          </cell>
        </row>
        <row r="819">
          <cell r="Y819">
            <v>0</v>
          </cell>
        </row>
        <row r="820">
          <cell r="Y820">
            <v>0</v>
          </cell>
        </row>
        <row r="821">
          <cell r="Y821">
            <v>0</v>
          </cell>
        </row>
        <row r="825">
          <cell r="Y825">
            <v>101378.18731137572</v>
          </cell>
        </row>
        <row r="826">
          <cell r="Y826">
            <v>0</v>
          </cell>
        </row>
        <row r="827">
          <cell r="Y827">
            <v>0</v>
          </cell>
        </row>
        <row r="828">
          <cell r="Y828">
            <v>0</v>
          </cell>
        </row>
        <row r="829">
          <cell r="Y829">
            <v>0</v>
          </cell>
        </row>
        <row r="830">
          <cell r="Y830">
            <v>0</v>
          </cell>
        </row>
        <row r="831">
          <cell r="Y831">
            <v>48315.801142157834</v>
          </cell>
        </row>
        <row r="832">
          <cell r="Y832">
            <v>0</v>
          </cell>
        </row>
        <row r="833">
          <cell r="Y833">
            <v>0</v>
          </cell>
        </row>
        <row r="838">
          <cell r="Y838">
            <v>0</v>
          </cell>
        </row>
        <row r="842">
          <cell r="Y842">
            <v>0</v>
          </cell>
        </row>
        <row r="847">
          <cell r="Y847">
            <v>0</v>
          </cell>
        </row>
        <row r="854">
          <cell r="Y854">
            <v>5320.5144981208578</v>
          </cell>
        </row>
        <row r="856">
          <cell r="Y856">
            <v>0</v>
          </cell>
        </row>
        <row r="858">
          <cell r="Y858">
            <v>5331.8000730260155</v>
          </cell>
        </row>
        <row r="862">
          <cell r="Y862">
            <v>0</v>
          </cell>
        </row>
        <row r="865">
          <cell r="Y865">
            <v>70415.675035952008</v>
          </cell>
        </row>
        <row r="866">
          <cell r="Y866">
            <v>0</v>
          </cell>
        </row>
        <row r="867">
          <cell r="Y867">
            <v>69453.648580397406</v>
          </cell>
        </row>
        <row r="868">
          <cell r="Y868">
            <v>0</v>
          </cell>
        </row>
        <row r="869">
          <cell r="Y869">
            <v>0</v>
          </cell>
        </row>
        <row r="870">
          <cell r="Y870">
            <v>0</v>
          </cell>
        </row>
        <row r="871">
          <cell r="Y871">
            <v>0</v>
          </cell>
        </row>
        <row r="881">
          <cell r="Y881">
            <v>0</v>
          </cell>
        </row>
        <row r="889">
          <cell r="Y889">
            <v>0</v>
          </cell>
        </row>
        <row r="895">
          <cell r="Y895">
            <v>0</v>
          </cell>
        </row>
        <row r="904">
          <cell r="Y904">
            <v>1433.6626398323929</v>
          </cell>
        </row>
        <row r="909">
          <cell r="Y909">
            <v>0</v>
          </cell>
        </row>
        <row r="917">
          <cell r="Y917">
            <v>492885.26393202448</v>
          </cell>
        </row>
        <row r="922">
          <cell r="Y922">
            <v>-32978.444834406</v>
          </cell>
        </row>
        <row r="927">
          <cell r="Y927">
            <v>0</v>
          </cell>
        </row>
        <row r="958">
          <cell r="Y958">
            <v>-176667.73045510752</v>
          </cell>
        </row>
        <row r="978">
          <cell r="Y978">
            <v>1197671.9296335254</v>
          </cell>
        </row>
        <row r="993">
          <cell r="Y993">
            <v>0</v>
          </cell>
        </row>
        <row r="1012">
          <cell r="Y1012">
            <v>-1326244.0524136247</v>
          </cell>
        </row>
        <row r="1027">
          <cell r="Y1027">
            <v>0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37">
          <cell r="Y1037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0</v>
          </cell>
        </row>
        <row r="1044">
          <cell r="Y1044">
            <v>4731.7046564776465</v>
          </cell>
        </row>
        <row r="1045">
          <cell r="Y1045">
            <v>0</v>
          </cell>
        </row>
        <row r="1046">
          <cell r="Y1046">
            <v>268.95572296435705</v>
          </cell>
        </row>
        <row r="1050">
          <cell r="Y1050">
            <v>-100471.74947007331</v>
          </cell>
        </row>
        <row r="1051">
          <cell r="Y1051">
            <v>0</v>
          </cell>
        </row>
        <row r="1052">
          <cell r="Y1052">
            <v>734698.67776491633</v>
          </cell>
        </row>
        <row r="1053">
          <cell r="Y1053">
            <v>587650.69815253001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0</v>
          </cell>
        </row>
        <row r="1059">
          <cell r="Y1059">
            <v>83640.815246885992</v>
          </cell>
        </row>
        <row r="1060">
          <cell r="Y1060">
            <v>0</v>
          </cell>
        </row>
        <row r="1061">
          <cell r="Y1061">
            <v>0</v>
          </cell>
        </row>
        <row r="1062">
          <cell r="Y1062">
            <v>0</v>
          </cell>
        </row>
        <row r="1063">
          <cell r="Y1063">
            <v>2717293.9328011661</v>
          </cell>
        </row>
        <row r="1069">
          <cell r="Y1069">
            <v>0</v>
          </cell>
        </row>
        <row r="1070">
          <cell r="Y1070">
            <v>0</v>
          </cell>
        </row>
        <row r="1071">
          <cell r="Y1071">
            <v>0</v>
          </cell>
        </row>
        <row r="1074">
          <cell r="Y1074">
            <v>0</v>
          </cell>
        </row>
        <row r="1075">
          <cell r="Y1075">
            <v>0</v>
          </cell>
        </row>
        <row r="1076">
          <cell r="Y1076">
            <v>697.61290545217673</v>
          </cell>
        </row>
        <row r="1077">
          <cell r="Y1077">
            <v>-9.5857030517175999E-5</v>
          </cell>
        </row>
        <row r="1078">
          <cell r="Y1078">
            <v>0</v>
          </cell>
        </row>
        <row r="1079">
          <cell r="Y1079">
            <v>-3.5049157854569264E-3</v>
          </cell>
        </row>
        <row r="1083">
          <cell r="Y1083">
            <v>215659.6323491396</v>
          </cell>
        </row>
        <row r="1084">
          <cell r="Y1084">
            <v>0</v>
          </cell>
        </row>
        <row r="1085">
          <cell r="Y1085">
            <v>826029.55428400531</v>
          </cell>
        </row>
        <row r="1086">
          <cell r="Y1086">
            <v>0</v>
          </cell>
        </row>
        <row r="1087">
          <cell r="Y1087">
            <v>453.96795886126381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0</v>
          </cell>
        </row>
        <row r="1091">
          <cell r="Y1091">
            <v>335682.91435014404</v>
          </cell>
        </row>
        <row r="1092">
          <cell r="Y1092">
            <v>53936.230855852235</v>
          </cell>
        </row>
        <row r="1093">
          <cell r="Y1093">
            <v>6867864.2226293916</v>
          </cell>
        </row>
        <row r="1094">
          <cell r="Y1094">
            <v>0</v>
          </cell>
        </row>
        <row r="1104">
          <cell r="Y1104">
            <v>0</v>
          </cell>
        </row>
        <row r="1121">
          <cell r="Y1121">
            <v>-4272511.0968572069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37">
          <cell r="Y1137">
            <v>0</v>
          </cell>
        </row>
        <row r="1143">
          <cell r="Y1143">
            <v>1206607.4007917291</v>
          </cell>
        </row>
        <row r="1152">
          <cell r="Y1152">
            <v>0</v>
          </cell>
        </row>
        <row r="1157">
          <cell r="Y1157">
            <v>0</v>
          </cell>
        </row>
        <row r="1162">
          <cell r="Y1162">
            <v>0</v>
          </cell>
        </row>
        <row r="1167">
          <cell r="Y1167">
            <v>0</v>
          </cell>
        </row>
        <row r="1172">
          <cell r="Y1172">
            <v>0</v>
          </cell>
        </row>
        <row r="1177">
          <cell r="Y1177">
            <v>0</v>
          </cell>
        </row>
        <row r="1182">
          <cell r="Y1182">
            <v>0</v>
          </cell>
        </row>
        <row r="1189">
          <cell r="Y1189">
            <v>0</v>
          </cell>
        </row>
        <row r="1193">
          <cell r="Y1193">
            <v>0</v>
          </cell>
        </row>
        <row r="1197">
          <cell r="Y1197">
            <v>0</v>
          </cell>
        </row>
        <row r="1201">
          <cell r="Y1201">
            <v>0</v>
          </cell>
        </row>
        <row r="1205">
          <cell r="Y1205">
            <v>0</v>
          </cell>
        </row>
        <row r="1209">
          <cell r="Y1209">
            <v>0</v>
          </cell>
        </row>
        <row r="1214">
          <cell r="Y1214">
            <v>0</v>
          </cell>
        </row>
        <row r="1222">
          <cell r="Y1222">
            <v>0</v>
          </cell>
        </row>
        <row r="1227">
          <cell r="Y1227">
            <v>0</v>
          </cell>
        </row>
        <row r="1232">
          <cell r="Y1232">
            <v>0</v>
          </cell>
        </row>
        <row r="1237">
          <cell r="Y1237">
            <v>0</v>
          </cell>
        </row>
        <row r="1242">
          <cell r="Y1242">
            <v>0</v>
          </cell>
        </row>
        <row r="1247">
          <cell r="Y1247">
            <v>0</v>
          </cell>
        </row>
        <row r="1252">
          <cell r="Y1252">
            <v>0</v>
          </cell>
        </row>
        <row r="1258">
          <cell r="Y1258">
            <v>0</v>
          </cell>
        </row>
        <row r="1267">
          <cell r="Y1267">
            <v>0</v>
          </cell>
        </row>
        <row r="1273">
          <cell r="Y1273">
            <v>0</v>
          </cell>
        </row>
        <row r="1278">
          <cell r="Y1278">
            <v>0</v>
          </cell>
        </row>
        <row r="1285">
          <cell r="Y1285">
            <v>0</v>
          </cell>
        </row>
        <row r="1292">
          <cell r="Y1292">
            <v>0</v>
          </cell>
        </row>
        <row r="1298">
          <cell r="Y1298">
            <v>0</v>
          </cell>
        </row>
        <row r="1304">
          <cell r="Y1304">
            <v>0</v>
          </cell>
        </row>
        <row r="1309">
          <cell r="Y1309">
            <v>0</v>
          </cell>
        </row>
        <row r="1316">
          <cell r="Y1316">
            <v>0</v>
          </cell>
        </row>
        <row r="1324">
          <cell r="F1324">
            <v>85569531.346058577</v>
          </cell>
          <cell r="Y1324">
            <v>0</v>
          </cell>
        </row>
        <row r="1331">
          <cell r="F1331">
            <v>71529686.13096413</v>
          </cell>
          <cell r="Y1331">
            <v>0</v>
          </cell>
        </row>
        <row r="1337">
          <cell r="F1337">
            <v>728756463.7260834</v>
          </cell>
          <cell r="Y1337">
            <v>0</v>
          </cell>
        </row>
        <row r="1343">
          <cell r="F1343">
            <v>422469372.97037697</v>
          </cell>
          <cell r="Y1343">
            <v>0</v>
          </cell>
        </row>
        <row r="1349">
          <cell r="F1349">
            <v>576063442.35809243</v>
          </cell>
          <cell r="Y1349">
            <v>0</v>
          </cell>
        </row>
        <row r="1355">
          <cell r="F1355">
            <v>388786973.08444273</v>
          </cell>
          <cell r="Y1355">
            <v>0</v>
          </cell>
        </row>
        <row r="1361">
          <cell r="F1361">
            <v>1406015.2819749713</v>
          </cell>
          <cell r="Y1361">
            <v>0</v>
          </cell>
        </row>
        <row r="1367">
          <cell r="F1367">
            <v>3191624.457660934</v>
          </cell>
          <cell r="Y1367">
            <v>0</v>
          </cell>
        </row>
        <row r="1373">
          <cell r="F1373">
            <v>4971299.8375081541</v>
          </cell>
          <cell r="Y1373">
            <v>0</v>
          </cell>
        </row>
        <row r="1377">
          <cell r="Y1377">
            <v>0</v>
          </cell>
        </row>
        <row r="1381">
          <cell r="F1381">
            <v>0</v>
          </cell>
        </row>
        <row r="1389">
          <cell r="F1389">
            <v>37492678.711491771</v>
          </cell>
          <cell r="Y1389">
            <v>0</v>
          </cell>
        </row>
        <row r="1395">
          <cell r="F1395">
            <v>47792824.068109125</v>
          </cell>
          <cell r="Y1395">
            <v>0</v>
          </cell>
        </row>
        <row r="1401">
          <cell r="F1401">
            <v>460967339.7220633</v>
          </cell>
          <cell r="Y1401">
            <v>0</v>
          </cell>
        </row>
        <row r="1408">
          <cell r="F1408">
            <v>347528243.70670736</v>
          </cell>
        </row>
        <row r="1415">
          <cell r="F1415">
            <v>227300937.27825716</v>
          </cell>
        </row>
        <row r="1422">
          <cell r="F1422">
            <v>180027445.5603523</v>
          </cell>
        </row>
        <row r="1429">
          <cell r="F1429">
            <v>492447044.19682282</v>
          </cell>
        </row>
        <row r="1435">
          <cell r="F1435">
            <v>461359804.94726652</v>
          </cell>
          <cell r="Y1435">
            <v>0</v>
          </cell>
        </row>
        <row r="1442">
          <cell r="F1442">
            <v>247394867.67844629</v>
          </cell>
          <cell r="Y1442">
            <v>0</v>
          </cell>
        </row>
        <row r="1448">
          <cell r="F1448">
            <v>77249232.033496663</v>
          </cell>
          <cell r="Y1448">
            <v>77249232.033496663</v>
          </cell>
        </row>
        <row r="1455">
          <cell r="F1455">
            <v>4572361.285618715</v>
          </cell>
        </row>
        <row r="1459">
          <cell r="F1459">
            <v>0</v>
          </cell>
          <cell r="Y1459">
            <v>0</v>
          </cell>
        </row>
        <row r="1460">
          <cell r="F1460">
            <v>0</v>
          </cell>
          <cell r="Y1460">
            <v>0</v>
          </cell>
        </row>
        <row r="1461">
          <cell r="F1461">
            <v>0</v>
          </cell>
          <cell r="Y1461">
            <v>0</v>
          </cell>
        </row>
        <row r="1462">
          <cell r="F1462">
            <v>0</v>
          </cell>
        </row>
        <row r="1468">
          <cell r="F1468">
            <v>24417796.74786067</v>
          </cell>
          <cell r="Y1468">
            <v>0</v>
          </cell>
        </row>
        <row r="1472">
          <cell r="Y1472">
            <v>0</v>
          </cell>
        </row>
        <row r="1476">
          <cell r="Y1476">
            <v>0</v>
          </cell>
        </row>
        <row r="1482">
          <cell r="Y1482">
            <v>89033.635083553963</v>
          </cell>
        </row>
        <row r="1483">
          <cell r="Y1483">
            <v>0</v>
          </cell>
        </row>
        <row r="1484">
          <cell r="Y1484">
            <v>0</v>
          </cell>
        </row>
        <row r="1485">
          <cell r="Y1485">
            <v>0</v>
          </cell>
        </row>
        <row r="1486">
          <cell r="Y1486">
            <v>19127.427097033778</v>
          </cell>
        </row>
        <row r="1490">
          <cell r="Y1490">
            <v>896616.98703105515</v>
          </cell>
        </row>
        <row r="1491">
          <cell r="Y1491">
            <v>0</v>
          </cell>
        </row>
        <row r="1492">
          <cell r="Y1492">
            <v>0</v>
          </cell>
        </row>
        <row r="1493">
          <cell r="Y1493">
            <v>0</v>
          </cell>
        </row>
        <row r="1494">
          <cell r="Y1494">
            <v>0</v>
          </cell>
        </row>
        <row r="1495">
          <cell r="Y1495">
            <v>334658.70887894294</v>
          </cell>
        </row>
        <row r="1499">
          <cell r="Y1499">
            <v>62205.397540413389</v>
          </cell>
        </row>
        <row r="1500">
          <cell r="Y1500">
            <v>0</v>
          </cell>
        </row>
        <row r="1501">
          <cell r="Y1501">
            <v>0</v>
          </cell>
        </row>
        <row r="1502">
          <cell r="Y1502">
            <v>0</v>
          </cell>
        </row>
        <row r="1503">
          <cell r="Y1503">
            <v>0</v>
          </cell>
        </row>
        <row r="1504">
          <cell r="Y1504">
            <v>0</v>
          </cell>
        </row>
        <row r="1505">
          <cell r="Y1505">
            <v>201545.42452439727</v>
          </cell>
        </row>
        <row r="1506">
          <cell r="Y1506">
            <v>0</v>
          </cell>
        </row>
        <row r="1507">
          <cell r="Y1507">
            <v>0</v>
          </cell>
        </row>
        <row r="1511">
          <cell r="Y1511">
            <v>702139.19499056775</v>
          </cell>
        </row>
        <row r="1512">
          <cell r="Y1512">
            <v>23930.557036911185</v>
          </cell>
        </row>
        <row r="1513">
          <cell r="Y1513">
            <v>0</v>
          </cell>
        </row>
        <row r="1514">
          <cell r="Y1514">
            <v>0</v>
          </cell>
        </row>
        <row r="1515">
          <cell r="Y1515">
            <v>0</v>
          </cell>
        </row>
        <row r="1516">
          <cell r="Y1516">
            <v>0</v>
          </cell>
        </row>
        <row r="1517">
          <cell r="Y1517">
            <v>0</v>
          </cell>
        </row>
        <row r="1518">
          <cell r="Y1518">
            <v>0</v>
          </cell>
        </row>
        <row r="1519">
          <cell r="Y1519">
            <v>0</v>
          </cell>
        </row>
        <row r="1523">
          <cell r="Y1523">
            <v>74747.647884937338</v>
          </cell>
        </row>
        <row r="1524">
          <cell r="Y1524">
            <v>0</v>
          </cell>
        </row>
        <row r="1525">
          <cell r="Y1525">
            <v>0</v>
          </cell>
        </row>
        <row r="1526">
          <cell r="Y1526">
            <v>1089.2137487890557</v>
          </cell>
        </row>
        <row r="1527">
          <cell r="Y1527">
            <v>0</v>
          </cell>
        </row>
        <row r="1528">
          <cell r="Y1528">
            <v>0</v>
          </cell>
        </row>
        <row r="1532">
          <cell r="Y1532">
            <v>273738.21834887739</v>
          </cell>
        </row>
        <row r="1533">
          <cell r="Y1533">
            <v>0</v>
          </cell>
        </row>
        <row r="1534">
          <cell r="Y1534">
            <v>0</v>
          </cell>
        </row>
        <row r="1535">
          <cell r="Y1535">
            <v>12879.854617130264</v>
          </cell>
        </row>
        <row r="1536">
          <cell r="Y1536">
            <v>0</v>
          </cell>
        </row>
        <row r="1537">
          <cell r="Y1537">
            <v>0</v>
          </cell>
        </row>
        <row r="1538">
          <cell r="Y1538">
            <v>0</v>
          </cell>
        </row>
        <row r="1539">
          <cell r="Y1539">
            <v>0</v>
          </cell>
        </row>
        <row r="1543">
          <cell r="Y1543">
            <v>166789.34321773169</v>
          </cell>
        </row>
        <row r="1544">
          <cell r="Y1544">
            <v>0</v>
          </cell>
        </row>
        <row r="1545">
          <cell r="Y1545">
            <v>0</v>
          </cell>
        </row>
        <row r="1546">
          <cell r="Y1546">
            <v>17800.458540464617</v>
          </cell>
        </row>
        <row r="1547">
          <cell r="Y1547">
            <v>0</v>
          </cell>
        </row>
        <row r="1548">
          <cell r="Y1548">
            <v>0</v>
          </cell>
        </row>
        <row r="1549">
          <cell r="Y1549">
            <v>0</v>
          </cell>
        </row>
        <row r="1550">
          <cell r="Y1550">
            <v>0</v>
          </cell>
        </row>
        <row r="1554">
          <cell r="Y1554">
            <v>958236.37846582488</v>
          </cell>
        </row>
        <row r="1555">
          <cell r="Y1555">
            <v>0</v>
          </cell>
        </row>
        <row r="1556">
          <cell r="Y1556">
            <v>0</v>
          </cell>
        </row>
        <row r="1557">
          <cell r="Y1557">
            <v>4710.7965376336406</v>
          </cell>
        </row>
        <row r="1558">
          <cell r="Y1558">
            <v>0</v>
          </cell>
        </row>
        <row r="1559">
          <cell r="Y1559">
            <v>0</v>
          </cell>
        </row>
        <row r="1560">
          <cell r="Y1560">
            <v>0</v>
          </cell>
        </row>
        <row r="1561">
          <cell r="Y1561">
            <v>0</v>
          </cell>
        </row>
        <row r="1565">
          <cell r="Y1565">
            <v>1297031.271214813</v>
          </cell>
        </row>
        <row r="1566">
          <cell r="Y1566">
            <v>0</v>
          </cell>
        </row>
        <row r="1567">
          <cell r="Y1567">
            <v>0</v>
          </cell>
        </row>
        <row r="1568">
          <cell r="Y1568">
            <v>210395.31426620562</v>
          </cell>
        </row>
        <row r="1569">
          <cell r="Y1569">
            <v>0</v>
          </cell>
        </row>
        <row r="1570">
          <cell r="Y1570">
            <v>0</v>
          </cell>
        </row>
        <row r="1571">
          <cell r="Y1571">
            <v>0</v>
          </cell>
        </row>
        <row r="1572">
          <cell r="Y1572">
            <v>0</v>
          </cell>
        </row>
        <row r="1573">
          <cell r="Y1573">
            <v>0</v>
          </cell>
        </row>
        <row r="1577">
          <cell r="Y1577">
            <v>18988.411173527951</v>
          </cell>
        </row>
        <row r="1578">
          <cell r="Y1578">
            <v>0</v>
          </cell>
        </row>
        <row r="1579">
          <cell r="Y1579">
            <v>0</v>
          </cell>
        </row>
        <row r="1580">
          <cell r="Y1580">
            <v>0</v>
          </cell>
        </row>
        <row r="1581">
          <cell r="Y1581">
            <v>9975.281685582846</v>
          </cell>
        </row>
        <row r="1582">
          <cell r="Y1582">
            <v>0</v>
          </cell>
        </row>
        <row r="1583">
          <cell r="Y1583">
            <v>0</v>
          </cell>
        </row>
        <row r="1584">
          <cell r="Y1584">
            <v>0</v>
          </cell>
        </row>
        <row r="1591">
          <cell r="Y1591">
            <v>0</v>
          </cell>
        </row>
        <row r="1595">
          <cell r="Y1595">
            <v>0</v>
          </cell>
        </row>
        <row r="1597">
          <cell r="Y1597">
            <v>0</v>
          </cell>
        </row>
        <row r="1602">
          <cell r="Y1602">
            <v>233923.79569206614</v>
          </cell>
        </row>
        <row r="1603">
          <cell r="Y1603">
            <v>0</v>
          </cell>
        </row>
        <row r="1604">
          <cell r="Y1604">
            <v>23233.285125375172</v>
          </cell>
        </row>
        <row r="1612">
          <cell r="Y1612">
            <v>0</v>
          </cell>
        </row>
        <row r="1615">
          <cell r="F1615">
            <v>0</v>
          </cell>
        </row>
        <row r="1624">
          <cell r="Y1624">
            <v>19958.422072887028</v>
          </cell>
        </row>
        <row r="1632">
          <cell r="Y1632">
            <v>0</v>
          </cell>
        </row>
        <row r="1637">
          <cell r="Y1637">
            <v>0</v>
          </cell>
        </row>
        <row r="1638">
          <cell r="Y1638">
            <v>0</v>
          </cell>
        </row>
        <row r="1639">
          <cell r="Y1639">
            <v>0</v>
          </cell>
        </row>
        <row r="1642">
          <cell r="Y1642">
            <v>0</v>
          </cell>
        </row>
        <row r="1643">
          <cell r="Y1643">
            <v>0</v>
          </cell>
        </row>
        <row r="1644">
          <cell r="Y1644">
            <v>0</v>
          </cell>
        </row>
        <row r="1645">
          <cell r="Y1645">
            <v>0</v>
          </cell>
        </row>
        <row r="1649">
          <cell r="Y1649">
            <v>46797.503955018146</v>
          </cell>
        </row>
        <row r="1650">
          <cell r="Y1650">
            <v>0</v>
          </cell>
        </row>
        <row r="1651">
          <cell r="Y1651">
            <v>1257522.8152706756</v>
          </cell>
        </row>
        <row r="1652">
          <cell r="Y1652">
            <v>0</v>
          </cell>
        </row>
        <row r="1653">
          <cell r="Y1653">
            <v>0</v>
          </cell>
        </row>
        <row r="1655">
          <cell r="Y1655">
            <v>0</v>
          </cell>
        </row>
        <row r="1666">
          <cell r="Y1666">
            <v>-662.55832646592307</v>
          </cell>
        </row>
        <row r="1674">
          <cell r="Y1674">
            <v>126748.78570137861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8">
          <cell r="Y1678">
            <v>0</v>
          </cell>
        </row>
        <row r="1679">
          <cell r="Y1679">
            <v>0</v>
          </cell>
        </row>
        <row r="1686">
          <cell r="Y1686">
            <v>0</v>
          </cell>
        </row>
        <row r="1690">
          <cell r="Y1690">
            <v>0</v>
          </cell>
        </row>
        <row r="1695">
          <cell r="Y1695">
            <v>0</v>
          </cell>
        </row>
        <row r="1702">
          <cell r="Y1702">
            <v>0</v>
          </cell>
        </row>
        <row r="1710">
          <cell r="Y1710">
            <v>0</v>
          </cell>
        </row>
        <row r="1717">
          <cell r="Y1717">
            <v>0</v>
          </cell>
        </row>
        <row r="1725">
          <cell r="Y1725">
            <v>0</v>
          </cell>
        </row>
        <row r="1729">
          <cell r="Y1729">
            <v>0</v>
          </cell>
        </row>
        <row r="1733">
          <cell r="Y1733">
            <v>0</v>
          </cell>
        </row>
        <row r="1750">
          <cell r="Y1750">
            <v>0</v>
          </cell>
        </row>
        <row r="1751">
          <cell r="Y1751">
            <v>326413.26253198227</v>
          </cell>
        </row>
        <row r="1756">
          <cell r="Y1756">
            <v>0</v>
          </cell>
        </row>
        <row r="1761">
          <cell r="Y1761">
            <v>-436.94256924239335</v>
          </cell>
        </row>
        <row r="1769">
          <cell r="Y1769">
            <v>0</v>
          </cell>
        </row>
        <row r="1771">
          <cell r="Y1771">
            <v>64927.889389617223</v>
          </cell>
        </row>
        <row r="1779">
          <cell r="Y1779">
            <v>0</v>
          </cell>
        </row>
        <row r="1781">
          <cell r="Y1781">
            <v>926056.30533440481</v>
          </cell>
        </row>
        <row r="1789">
          <cell r="Y1789">
            <v>0</v>
          </cell>
        </row>
        <row r="1792">
          <cell r="Y1792">
            <v>572.24530709810028</v>
          </cell>
        </row>
        <row r="1810">
          <cell r="Y1810">
            <v>0</v>
          </cell>
        </row>
        <row r="1811">
          <cell r="Y1811">
            <v>84701.060188249583</v>
          </cell>
        </row>
        <row r="1825">
          <cell r="Y1825">
            <v>0</v>
          </cell>
        </row>
        <row r="1830">
          <cell r="Y1830">
            <v>0</v>
          </cell>
        </row>
        <row r="1835">
          <cell r="Y1835">
            <v>0</v>
          </cell>
        </row>
        <row r="1844">
          <cell r="Y1844">
            <v>0</v>
          </cell>
        </row>
        <row r="1848">
          <cell r="F1848">
            <v>0</v>
          </cell>
          <cell r="Y1848">
            <v>0</v>
          </cell>
        </row>
        <row r="1851">
          <cell r="F1851">
            <v>-14128344.699379824</v>
          </cell>
        </row>
        <row r="1852">
          <cell r="F1852">
            <v>-14128344.699379824</v>
          </cell>
          <cell r="Y1852">
            <v>-113692.18593519613</v>
          </cell>
        </row>
        <row r="1857">
          <cell r="F1857">
            <v>-1407040.38060816</v>
          </cell>
          <cell r="Y1857">
            <v>-11322.59298412036</v>
          </cell>
        </row>
        <row r="1861">
          <cell r="F1861">
            <v>-627455.69229318167</v>
          </cell>
          <cell r="Y1861">
            <v>0</v>
          </cell>
        </row>
        <row r="1865">
          <cell r="Y1865">
            <v>0</v>
          </cell>
        </row>
        <row r="1866">
          <cell r="F1866">
            <v>-785401.74153845687</v>
          </cell>
          <cell r="Y1866">
            <v>0</v>
          </cell>
        </row>
        <row r="1869">
          <cell r="F1869">
            <v>-2099103.0174970319</v>
          </cell>
        </row>
        <row r="1870">
          <cell r="F1870">
            <v>-2099103.0174970319</v>
          </cell>
          <cell r="Y1870">
            <v>0</v>
          </cell>
        </row>
        <row r="1878">
          <cell r="Y1878">
            <v>-110359.71644512851</v>
          </cell>
        </row>
        <row r="1882">
          <cell r="F1882">
            <v>-23868.33297788144</v>
          </cell>
          <cell r="Y1882">
            <v>0</v>
          </cell>
        </row>
        <row r="1889">
          <cell r="F1889">
            <v>-11241833.052997844</v>
          </cell>
          <cell r="Y1889">
            <v>-85576.788344633489</v>
          </cell>
        </row>
        <row r="1893">
          <cell r="Y1893">
            <v>0</v>
          </cell>
        </row>
        <row r="1894">
          <cell r="Y1894">
            <v>1217251.7361776016</v>
          </cell>
        </row>
        <row r="1896">
          <cell r="Y1896">
            <v>0</v>
          </cell>
        </row>
        <row r="1903">
          <cell r="Y1903">
            <v>0</v>
          </cell>
        </row>
        <row r="1904">
          <cell r="Y1904">
            <v>1217251.7361776016</v>
          </cell>
        </row>
        <row r="1910">
          <cell r="Y1910">
            <v>0</v>
          </cell>
        </row>
        <row r="1914">
          <cell r="F1914">
            <v>3.9580702381867585</v>
          </cell>
        </row>
        <row r="1916">
          <cell r="Y1916">
            <v>264609.0364710922</v>
          </cell>
        </row>
        <row r="1928">
          <cell r="Y1928">
            <v>-13786129.384899383</v>
          </cell>
        </row>
        <row r="1934">
          <cell r="Y1934">
            <v>-1827867.0216975494</v>
          </cell>
        </row>
        <row r="1941">
          <cell r="Y1941">
            <v>-1900003.5146291936</v>
          </cell>
        </row>
        <row r="1954">
          <cell r="Y1954">
            <v>-649.73292392779013</v>
          </cell>
        </row>
        <row r="1964">
          <cell r="Y1964">
            <v>0</v>
          </cell>
        </row>
        <row r="1970">
          <cell r="Y1970">
            <v>0</v>
          </cell>
        </row>
        <row r="1977">
          <cell r="Y1977">
            <v>0</v>
          </cell>
        </row>
        <row r="1985">
          <cell r="Y1985">
            <v>0</v>
          </cell>
        </row>
        <row r="1990">
          <cell r="Y1990">
            <v>0</v>
          </cell>
        </row>
        <row r="2004">
          <cell r="Y2004">
            <v>0</v>
          </cell>
        </row>
        <row r="2008">
          <cell r="Y2008">
            <v>0</v>
          </cell>
        </row>
        <row r="2012">
          <cell r="Y2012">
            <v>0</v>
          </cell>
        </row>
        <row r="2016">
          <cell r="Y2016">
            <v>0</v>
          </cell>
        </row>
        <row r="2020">
          <cell r="Y2020">
            <v>0</v>
          </cell>
        </row>
        <row r="2024">
          <cell r="Y2024">
            <v>0</v>
          </cell>
        </row>
        <row r="2028">
          <cell r="Y2028">
            <v>0</v>
          </cell>
        </row>
        <row r="2032">
          <cell r="Y2032">
            <v>0</v>
          </cell>
        </row>
        <row r="2036">
          <cell r="Y2036">
            <v>0</v>
          </cell>
        </row>
        <row r="2040">
          <cell r="Y2040">
            <v>0</v>
          </cell>
        </row>
        <row r="2044">
          <cell r="Y2044">
            <v>-27116856.64456293</v>
          </cell>
        </row>
        <row r="2048">
          <cell r="Y2048">
            <v>0</v>
          </cell>
        </row>
        <row r="2052">
          <cell r="Y2052">
            <v>0</v>
          </cell>
        </row>
        <row r="2056">
          <cell r="Y2056">
            <v>0</v>
          </cell>
        </row>
        <row r="2059">
          <cell r="F2059">
            <v>0</v>
          </cell>
        </row>
        <row r="2060">
          <cell r="Y2060">
            <v>0</v>
          </cell>
        </row>
        <row r="2063">
          <cell r="F2063">
            <v>0</v>
          </cell>
        </row>
        <row r="2064">
          <cell r="Y2064">
            <v>0</v>
          </cell>
        </row>
        <row r="2067">
          <cell r="F2067">
            <v>3030553.9546153801</v>
          </cell>
        </row>
        <row r="2068">
          <cell r="Y2068">
            <v>92779.774951356463</v>
          </cell>
        </row>
        <row r="2074">
          <cell r="Y2074">
            <v>-1501604.8655022571</v>
          </cell>
        </row>
        <row r="2075">
          <cell r="Y2075">
            <v>0</v>
          </cell>
        </row>
        <row r="2076">
          <cell r="Y2076">
            <v>0</v>
          </cell>
        </row>
        <row r="2077">
          <cell r="Y2077">
            <v>0</v>
          </cell>
        </row>
        <row r="2078">
          <cell r="Y2078">
            <v>0</v>
          </cell>
        </row>
        <row r="2079">
          <cell r="Y2079">
            <v>-265619.23503894266</v>
          </cell>
        </row>
        <row r="2080">
          <cell r="Y2080">
            <v>0</v>
          </cell>
        </row>
        <row r="2081">
          <cell r="Y2081">
            <v>0</v>
          </cell>
        </row>
        <row r="2082">
          <cell r="Y2082">
            <v>0</v>
          </cell>
        </row>
        <row r="2094">
          <cell r="Y2094">
            <v>0</v>
          </cell>
        </row>
        <row r="2101">
          <cell r="Y2101">
            <v>0</v>
          </cell>
        </row>
        <row r="2109">
          <cell r="Y2109">
            <v>0</v>
          </cell>
        </row>
        <row r="2121">
          <cell r="Y2121">
            <v>0</v>
          </cell>
        </row>
        <row r="2126">
          <cell r="Y2126">
            <v>0</v>
          </cell>
        </row>
        <row r="2128">
          <cell r="Y2128">
            <v>-51825.063233324749</v>
          </cell>
        </row>
        <row r="2129">
          <cell r="Y2129">
            <v>0</v>
          </cell>
        </row>
        <row r="2130">
          <cell r="Y2130">
            <v>-52146.071073746993</v>
          </cell>
        </row>
        <row r="2136">
          <cell r="Y2136">
            <v>0</v>
          </cell>
        </row>
        <row r="2140">
          <cell r="Y2140">
            <v>-1344.551315976054</v>
          </cell>
        </row>
        <row r="2141">
          <cell r="Y2141">
            <v>0</v>
          </cell>
        </row>
        <row r="2142">
          <cell r="Y2142">
            <v>0</v>
          </cell>
        </row>
        <row r="2143">
          <cell r="Y2143">
            <v>0</v>
          </cell>
        </row>
        <row r="2144">
          <cell r="Y2144">
            <v>0</v>
          </cell>
        </row>
        <row r="2145">
          <cell r="Y2145">
            <v>0</v>
          </cell>
        </row>
        <row r="2147">
          <cell r="Y2147">
            <v>0</v>
          </cell>
        </row>
        <row r="2148">
          <cell r="Y2148">
            <v>-980099.786721866</v>
          </cell>
        </row>
        <row r="2161">
          <cell r="Y2161">
            <v>0</v>
          </cell>
        </row>
      </sheetData>
      <sheetData sheetId="20" refreshError="1"/>
      <sheetData sheetId="2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0.75884936120426938</v>
          </cell>
          <cell r="C11">
            <v>0.12466040993902058</v>
          </cell>
          <cell r="D11">
            <v>0.11649022885671019</v>
          </cell>
          <cell r="E11">
            <v>0.11383515972336802</v>
          </cell>
          <cell r="F11">
            <v>2.6550691333421641E-3</v>
          </cell>
          <cell r="G11">
            <v>0</v>
          </cell>
          <cell r="H11">
            <v>1.0000000000000002</v>
          </cell>
        </row>
        <row r="12">
          <cell r="A12" t="str">
            <v>BOOKDEPR</v>
          </cell>
          <cell r="B12">
            <v>0.53374186994749784</v>
          </cell>
          <cell r="C12">
            <v>0.16921138031832392</v>
          </cell>
          <cell r="D12">
            <v>0.29704674973417827</v>
          </cell>
          <cell r="E12">
            <v>0.29405102135674682</v>
          </cell>
          <cell r="F12">
            <v>2.9957283774314251E-3</v>
          </cell>
          <cell r="G12">
            <v>0</v>
          </cell>
          <cell r="H12">
            <v>1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0.73018613447568481</v>
          </cell>
          <cell r="C14">
            <v>0.11012530148573915</v>
          </cell>
          <cell r="D14">
            <v>0.15968856403857618</v>
          </cell>
          <cell r="E14">
            <v>0.12357544709325863</v>
          </cell>
          <cell r="F14">
            <v>2.9186172995961601E-2</v>
          </cell>
          <cell r="G14">
            <v>6.926943949355939E-3</v>
          </cell>
          <cell r="H14">
            <v>1.0000000000000002</v>
          </cell>
        </row>
        <row r="15">
          <cell r="A15" t="str">
            <v>DDS2</v>
          </cell>
          <cell r="B15">
            <v>0.8346114184848098</v>
          </cell>
          <cell r="C15">
            <v>1.0842843436198272E-2</v>
          </cell>
          <cell r="D15">
            <v>0.15454573807899197</v>
          </cell>
          <cell r="E15">
            <v>1.2266770728822238E-2</v>
          </cell>
          <cell r="F15">
            <v>0.20647002462443814</v>
          </cell>
          <cell r="G15">
            <v>-6.4191057274268409E-2</v>
          </cell>
          <cell r="H15">
            <v>1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0.12174462693738081</v>
          </cell>
          <cell r="C17">
            <v>4.0581542312460271E-2</v>
          </cell>
          <cell r="D17">
            <v>0.83767383075015889</v>
          </cell>
          <cell r="E17">
            <v>0.24348925387476161</v>
          </cell>
          <cell r="F17">
            <v>0</v>
          </cell>
          <cell r="G17">
            <v>0.59418457687539727</v>
          </cell>
          <cell r="H17">
            <v>0.99999999999999989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1</v>
          </cell>
          <cell r="E18">
            <v>0</v>
          </cell>
          <cell r="F18">
            <v>0</v>
          </cell>
          <cell r="G18">
            <v>1</v>
          </cell>
          <cell r="H18">
            <v>1</v>
          </cell>
        </row>
        <row r="19">
          <cell r="A19" t="str">
            <v>DEFSG</v>
          </cell>
          <cell r="B19">
            <v>0.71880045322127173</v>
          </cell>
          <cell r="C19">
            <v>0.28119954677872822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0.53552737981222298</v>
          </cell>
          <cell r="C24">
            <v>0.46447262018777702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-0.47159685666273921</v>
          </cell>
          <cell r="C25">
            <v>0.53688879954812319</v>
          </cell>
          <cell r="D25">
            <v>0.93470805711462257</v>
          </cell>
          <cell r="E25">
            <v>0.90800813054687501</v>
          </cell>
          <cell r="F25">
            <v>-2.311457920506281E-2</v>
          </cell>
          <cell r="G25">
            <v>4.9814505772810339E-2</v>
          </cell>
          <cell r="H25">
            <v>1.0000000000000067</v>
          </cell>
        </row>
        <row r="26">
          <cell r="A26" t="str">
            <v>G</v>
          </cell>
          <cell r="B26">
            <v>0.22768115207366432</v>
          </cell>
          <cell r="C26">
            <v>0.31587318219250599</v>
          </cell>
          <cell r="D26">
            <v>0.45644566573382978</v>
          </cell>
          <cell r="E26">
            <v>0.43315507380497675</v>
          </cell>
          <cell r="F26">
            <v>2.3290591928853015E-2</v>
          </cell>
          <cell r="G26">
            <v>0</v>
          </cell>
          <cell r="H26">
            <v>1</v>
          </cell>
        </row>
        <row r="27">
          <cell r="A27" t="str">
            <v>G-DGP</v>
          </cell>
          <cell r="B27">
            <v>0.69712876692486192</v>
          </cell>
          <cell r="C27">
            <v>0.30287123307513802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G-DGU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GP</v>
          </cell>
          <cell r="B29">
            <v>0.50485130726490091</v>
          </cell>
          <cell r="C29">
            <v>0.2291041445041237</v>
          </cell>
          <cell r="D29">
            <v>0.26604454823097551</v>
          </cell>
          <cell r="E29">
            <v>0.2602402184286699</v>
          </cell>
          <cell r="F29">
            <v>5.8043298023055887E-3</v>
          </cell>
          <cell r="G29">
            <v>0</v>
          </cell>
          <cell r="H29">
            <v>1</v>
          </cell>
        </row>
        <row r="30">
          <cell r="A30" t="str">
            <v>G-SG</v>
          </cell>
          <cell r="B30">
            <v>0.49015193398945944</v>
          </cell>
          <cell r="C30">
            <v>0.50984806601054056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0.28515608665422792</v>
          </cell>
          <cell r="D31">
            <v>0.71484391334577224</v>
          </cell>
          <cell r="E31">
            <v>0.71484391334577224</v>
          </cell>
          <cell r="F31">
            <v>0</v>
          </cell>
          <cell r="G31">
            <v>0</v>
          </cell>
          <cell r="H31">
            <v>1.0000000000000002</v>
          </cell>
        </row>
        <row r="32">
          <cell r="A32" t="str">
            <v>I</v>
          </cell>
          <cell r="B32">
            <v>0.54555249756190904</v>
          </cell>
          <cell r="C32">
            <v>0.15558298746609936</v>
          </cell>
          <cell r="D32">
            <v>0.29886451497199151</v>
          </cell>
          <cell r="E32">
            <v>0.14049981933022609</v>
          </cell>
          <cell r="F32">
            <v>0.15836469564176545</v>
          </cell>
          <cell r="G32">
            <v>0</v>
          </cell>
          <cell r="H32">
            <v>1</v>
          </cell>
        </row>
        <row r="33">
          <cell r="A33" t="str">
            <v>IBT</v>
          </cell>
          <cell r="B33">
            <v>0.10213800966678464</v>
          </cell>
          <cell r="C33">
            <v>0.327570722896947</v>
          </cell>
          <cell r="D33">
            <v>0.57029126743627201</v>
          </cell>
          <cell r="E33">
            <v>0.55400090292419113</v>
          </cell>
          <cell r="F33">
            <v>-1.4102844808895088E-2</v>
          </cell>
          <cell r="G33">
            <v>3.0393209320975983E-2</v>
          </cell>
          <cell r="H33">
            <v>1.0000000000000036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0.85170329991651883</v>
          </cell>
          <cell r="C36">
            <v>0.148296700083481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0.99999999999999978</v>
          </cell>
        </row>
        <row r="37">
          <cell r="A37" t="str">
            <v>I-SITUS</v>
          </cell>
          <cell r="B37">
            <v>1.7415216099955024E-2</v>
          </cell>
          <cell r="C37">
            <v>0.47614636955887957</v>
          </cell>
          <cell r="D37">
            <v>0.50643841434116554</v>
          </cell>
          <cell r="E37">
            <v>0.50643841434116554</v>
          </cell>
          <cell r="F37">
            <v>0</v>
          </cell>
          <cell r="G37">
            <v>0</v>
          </cell>
          <cell r="H37">
            <v>1</v>
          </cell>
        </row>
        <row r="38">
          <cell r="A38" t="str">
            <v>LABOR</v>
          </cell>
          <cell r="B38">
            <v>0.44037754002527002</v>
          </cell>
          <cell r="C38">
            <v>7.3398818350960335E-2</v>
          </cell>
          <cell r="D38">
            <v>0.48622364162376963</v>
          </cell>
          <cell r="E38">
            <v>0.34017577812492666</v>
          </cell>
          <cell r="F38">
            <v>0.14604786349884299</v>
          </cell>
          <cell r="G38">
            <v>0</v>
          </cell>
          <cell r="H38">
            <v>0.99999999999999989</v>
          </cell>
        </row>
        <row r="39">
          <cell r="A39" t="str">
            <v>MSS</v>
          </cell>
          <cell r="B39">
            <v>0.87069451336117754</v>
          </cell>
          <cell r="C39">
            <v>6.6654622233269607E-3</v>
          </cell>
          <cell r="D39">
            <v>0.1226400244154955</v>
          </cell>
          <cell r="E39">
            <v>0.1226400244154955</v>
          </cell>
          <cell r="F39">
            <v>0</v>
          </cell>
          <cell r="G39">
            <v>0</v>
          </cell>
          <cell r="H39">
            <v>1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0.58084691832672641</v>
          </cell>
          <cell r="C42">
            <v>0.4191530816732737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0.58084691832672641</v>
          </cell>
          <cell r="C43">
            <v>0.4191530816732737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OTHSG</v>
          </cell>
          <cell r="B45">
            <v>0.58084691832672641</v>
          </cell>
          <cell r="C45">
            <v>0.4191530816732737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0.58084691832672641</v>
          </cell>
          <cell r="C46">
            <v>0.4191530816732737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0.68465647608362934</v>
          </cell>
          <cell r="C50">
            <v>0.31534352391637066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PTD</v>
          </cell>
          <cell r="B51">
            <v>0.50469449698517799</v>
          </cell>
          <cell r="C51">
            <v>0.23245546743512588</v>
          </cell>
          <cell r="D51">
            <v>0.26285003557969605</v>
          </cell>
          <cell r="E51">
            <v>0.26285003557969605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REVREQ</v>
          </cell>
          <cell r="B52">
            <v>0.67532125625308936</v>
          </cell>
          <cell r="C52">
            <v>0.1467189426381478</v>
          </cell>
          <cell r="D52">
            <v>0.177959801108763</v>
          </cell>
          <cell r="E52">
            <v>0.15128231441287296</v>
          </cell>
          <cell r="F52">
            <v>1.9588617675693202E-2</v>
          </cell>
          <cell r="G52">
            <v>7.0888690201968314E-3</v>
          </cell>
          <cell r="H52">
            <v>1.0000000000000002</v>
          </cell>
        </row>
        <row r="53">
          <cell r="A53" t="str">
            <v>SCHMA</v>
          </cell>
          <cell r="B53">
            <v>0.50019169061738278</v>
          </cell>
          <cell r="C53">
            <v>0.20660637731119727</v>
          </cell>
          <cell r="D53">
            <v>0.29320193207141976</v>
          </cell>
          <cell r="E53">
            <v>0.28657683258736649</v>
          </cell>
          <cell r="F53">
            <v>4.3025863953297903E-3</v>
          </cell>
          <cell r="G53">
            <v>2.3225130887234717E-3</v>
          </cell>
          <cell r="H53">
            <v>0.99999999999999989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0.85743338393304669</v>
          </cell>
          <cell r="C55">
            <v>8.1043608414898827E-2</v>
          </cell>
          <cell r="D55">
            <v>6.1523007652054457E-2</v>
          </cell>
          <cell r="E55">
            <v>7.2449303239484397E-2</v>
          </cell>
          <cell r="F55">
            <v>-1.0926295587429942E-2</v>
          </cell>
          <cell r="G55">
            <v>0</v>
          </cell>
          <cell r="H55">
            <v>1</v>
          </cell>
        </row>
        <row r="56">
          <cell r="A56" t="str">
            <v>SCHMAP-SO</v>
          </cell>
          <cell r="B56">
            <v>0.51990690392496175</v>
          </cell>
          <cell r="C56">
            <v>0.27023841979284263</v>
          </cell>
          <cell r="D56">
            <v>0.20985467628219567</v>
          </cell>
          <cell r="E56">
            <v>0.24458304593650496</v>
          </cell>
          <cell r="F56">
            <v>-3.4728369654309296E-2</v>
          </cell>
          <cell r="G56">
            <v>0</v>
          </cell>
          <cell r="H56">
            <v>1</v>
          </cell>
        </row>
        <row r="57">
          <cell r="A57" t="str">
            <v>SCHMAT</v>
          </cell>
          <cell r="B57">
            <v>0.50191537744245696</v>
          </cell>
          <cell r="C57">
            <v>0.2060005384785078</v>
          </cell>
          <cell r="D57">
            <v>0.29208408407903508</v>
          </cell>
          <cell r="E57">
            <v>0.285543669862722</v>
          </cell>
          <cell r="F57">
            <v>4.2291072249937096E-3</v>
          </cell>
          <cell r="G57">
            <v>2.3113069913193889E-3</v>
          </cell>
          <cell r="H57">
            <v>1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1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1.1238395449561136</v>
          </cell>
          <cell r="C60">
            <v>0.16932247363149225</v>
          </cell>
          <cell r="D60">
            <v>-0.29316201858760549</v>
          </cell>
          <cell r="E60">
            <v>-0.40641528357948686</v>
          </cell>
          <cell r="F60">
            <v>2.1321586223432389E-4</v>
          </cell>
          <cell r="G60">
            <v>0.11304004912964703</v>
          </cell>
          <cell r="H60">
            <v>1.0000000000000004</v>
          </cell>
        </row>
        <row r="61">
          <cell r="A61" t="str">
            <v>SCHMAT-SNP</v>
          </cell>
          <cell r="B61">
            <v>0.50463302705541802</v>
          </cell>
          <cell r="C61">
            <v>0.23236052143558114</v>
          </cell>
          <cell r="D61">
            <v>0.26300645150900082</v>
          </cell>
          <cell r="E61">
            <v>0.26289518371096732</v>
          </cell>
          <cell r="F61">
            <v>1.1126779803350418E-4</v>
          </cell>
          <cell r="G61">
            <v>0</v>
          </cell>
          <cell r="H61">
            <v>0.99999999999999989</v>
          </cell>
        </row>
        <row r="62">
          <cell r="A62" t="str">
            <v>SCHMAT-SO</v>
          </cell>
          <cell r="B62">
            <v>0.49066957543131612</v>
          </cell>
          <cell r="C62">
            <v>0.19787440472070775</v>
          </cell>
          <cell r="D62">
            <v>0.31145601984797627</v>
          </cell>
          <cell r="E62">
            <v>0.27972574010067663</v>
          </cell>
          <cell r="F62">
            <v>3.1730279747299632E-2</v>
          </cell>
          <cell r="G62">
            <v>0</v>
          </cell>
          <cell r="H62">
            <v>1</v>
          </cell>
        </row>
        <row r="63">
          <cell r="A63" t="str">
            <v>SCHMD</v>
          </cell>
          <cell r="B63">
            <v>0.62396966569330425</v>
          </cell>
          <cell r="C63">
            <v>0.16992605881966094</v>
          </cell>
          <cell r="D63">
            <v>0.20610427548703444</v>
          </cell>
          <cell r="E63">
            <v>0.19299875075874562</v>
          </cell>
          <cell r="F63">
            <v>-6.6400927679848866E-4</v>
          </cell>
          <cell r="G63">
            <v>1.376953400508733E-2</v>
          </cell>
          <cell r="H63">
            <v>0.99999999999999967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0.92275013249319782</v>
          </cell>
          <cell r="C65">
            <v>0.11315372197803431</v>
          </cell>
          <cell r="D65">
            <v>-3.5903854471232066E-2</v>
          </cell>
          <cell r="E65">
            <v>2.3472705995517314E-2</v>
          </cell>
          <cell r="F65">
            <v>-5.9376560466749377E-2</v>
          </cell>
          <cell r="G65">
            <v>0</v>
          </cell>
          <cell r="H65">
            <v>1.0000000000000002</v>
          </cell>
        </row>
        <row r="66">
          <cell r="A66" t="str">
            <v>SCHMDP-SO</v>
          </cell>
          <cell r="B66">
            <v>0.44037754002527002</v>
          </cell>
          <cell r="C66">
            <v>7.3398818350960335E-2</v>
          </cell>
          <cell r="D66">
            <v>0.48622364162376963</v>
          </cell>
          <cell r="E66">
            <v>0.34017577812492666</v>
          </cell>
          <cell r="F66">
            <v>0.14604786349884299</v>
          </cell>
          <cell r="G66">
            <v>0</v>
          </cell>
          <cell r="H66">
            <v>0.99999999999999989</v>
          </cell>
        </row>
        <row r="67">
          <cell r="A67" t="str">
            <v>SCHMDT</v>
          </cell>
          <cell r="B67">
            <v>0.62385286660684491</v>
          </cell>
          <cell r="C67">
            <v>0.16994825222858853</v>
          </cell>
          <cell r="D67">
            <v>0.20619888116456625</v>
          </cell>
          <cell r="E67">
            <v>0.19306502178165247</v>
          </cell>
          <cell r="F67">
            <v>-6.4105740040531437E-4</v>
          </cell>
          <cell r="G67">
            <v>1.377491678331909E-2</v>
          </cell>
          <cell r="H67">
            <v>0.99999999999999978</v>
          </cell>
        </row>
        <row r="68">
          <cell r="A68" t="str">
            <v>SCHMDT-GPS</v>
          </cell>
          <cell r="B68">
            <v>0.50462876088753772</v>
          </cell>
          <cell r="C68">
            <v>0.23242416555019974</v>
          </cell>
          <cell r="D68">
            <v>0.26294707356226266</v>
          </cell>
          <cell r="E68">
            <v>0.26294707356226266</v>
          </cell>
          <cell r="F68">
            <v>0</v>
          </cell>
          <cell r="G68">
            <v>0</v>
          </cell>
          <cell r="H68">
            <v>0.99999999999999989</v>
          </cell>
        </row>
        <row r="69">
          <cell r="A69" t="str">
            <v>SCHMDT-SG</v>
          </cell>
          <cell r="B69">
            <v>0.99763248413758299</v>
          </cell>
          <cell r="C69">
            <v>2.3675158624169791E-3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SCHMDT-SITUS</v>
          </cell>
          <cell r="B70">
            <v>-1.7836583322750756</v>
          </cell>
          <cell r="C70">
            <v>1.5792541031604099</v>
          </cell>
          <cell r="D70">
            <v>1.204404229114667</v>
          </cell>
          <cell r="E70">
            <v>1.7934989900253582</v>
          </cell>
          <cell r="F70">
            <v>3.790019146047309E-2</v>
          </cell>
          <cell r="G70">
            <v>-0.6269949523711642</v>
          </cell>
          <cell r="H70">
            <v>1.0000000000000018</v>
          </cell>
        </row>
        <row r="71">
          <cell r="A71" t="str">
            <v>SCHMDT-SNP</v>
          </cell>
          <cell r="B71">
            <v>0.50462876088753772</v>
          </cell>
          <cell r="C71">
            <v>0.23242416555019968</v>
          </cell>
          <cell r="D71">
            <v>0.26294707356226266</v>
          </cell>
          <cell r="E71">
            <v>0.26294707356226266</v>
          </cell>
          <cell r="F71">
            <v>0</v>
          </cell>
          <cell r="G71">
            <v>0</v>
          </cell>
          <cell r="H71">
            <v>0.99999999999999989</v>
          </cell>
        </row>
        <row r="72">
          <cell r="A72" t="str">
            <v>SCHMDT-SO</v>
          </cell>
          <cell r="B72">
            <v>0.50041867551388475</v>
          </cell>
          <cell r="C72">
            <v>-8.2407237908806129E-3</v>
          </cell>
          <cell r="D72">
            <v>0.50782204827699595</v>
          </cell>
          <cell r="E72">
            <v>0.21255653786767501</v>
          </cell>
          <cell r="F72">
            <v>0.29526551040932097</v>
          </cell>
          <cell r="G72">
            <v>0</v>
          </cell>
          <cell r="H72">
            <v>1</v>
          </cell>
        </row>
        <row r="73">
          <cell r="A73" t="str">
            <v>SIT</v>
          </cell>
          <cell r="B73">
            <v>0.10213800966678424</v>
          </cell>
          <cell r="C73">
            <v>0.32757072289694572</v>
          </cell>
          <cell r="D73">
            <v>0.57029126743626979</v>
          </cell>
          <cell r="E73">
            <v>0.55400090292418891</v>
          </cell>
          <cell r="F73">
            <v>-1.4102844808895032E-2</v>
          </cell>
          <cell r="G73">
            <v>3.0393209320975865E-2</v>
          </cell>
          <cell r="H73">
            <v>0.99999999999999944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0.59356537084907768</v>
          </cell>
          <cell r="C75">
            <v>0.19147339699453164</v>
          </cell>
          <cell r="D75">
            <v>0.21496123215639068</v>
          </cell>
          <cell r="E75">
            <v>0.21079358449280244</v>
          </cell>
          <cell r="F75">
            <v>4.1676476635882408E-3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0.46919188519427402</v>
          </cell>
          <cell r="D76">
            <v>0.53080811480572609</v>
          </cell>
          <cell r="E76">
            <v>0.53080811480572609</v>
          </cell>
          <cell r="F76">
            <v>0</v>
          </cell>
          <cell r="G76">
            <v>0</v>
          </cell>
          <cell r="H76">
            <v>1</v>
          </cell>
        </row>
      </sheetData>
      <sheetData sheetId="22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0.18268684674707628</v>
          </cell>
          <cell r="C19">
            <v>0.50581044471036496</v>
          </cell>
          <cell r="D19">
            <v>0.18284238538999506</v>
          </cell>
          <cell r="E19">
            <v>3.0614790675499298E-2</v>
          </cell>
          <cell r="F19">
            <v>9.8045532477064393E-2</v>
          </cell>
          <cell r="G19">
            <v>1</v>
          </cell>
        </row>
        <row r="20">
          <cell r="A20" t="str">
            <v>PLNT2</v>
          </cell>
          <cell r="B20">
            <v>0.26534141675467854</v>
          </cell>
          <cell r="C20">
            <v>0.73465858324532152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0.10457961964205044</v>
          </cell>
          <cell r="C21">
            <v>0.79418924286808334</v>
          </cell>
          <cell r="D21">
            <v>7.9238258041000719E-3</v>
          </cell>
          <cell r="E21">
            <v>9.3307311685766156E-2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0.18268684674707625</v>
          </cell>
          <cell r="C22">
            <v>0.50581044471036496</v>
          </cell>
          <cell r="D22">
            <v>0.18284238538999503</v>
          </cell>
          <cell r="E22">
            <v>3.0614790675499298E-2</v>
          </cell>
          <cell r="F22">
            <v>9.8045532477064393E-2</v>
          </cell>
          <cell r="G22">
            <v>0.99999999999999989</v>
          </cell>
        </row>
        <row r="23">
          <cell r="A23" t="str">
            <v>GENL</v>
          </cell>
          <cell r="B23">
            <v>0.18268684674707628</v>
          </cell>
          <cell r="C23">
            <v>0.50581044471036496</v>
          </cell>
          <cell r="D23">
            <v>0.18284238538999509</v>
          </cell>
          <cell r="E23">
            <v>3.0614790675499302E-2</v>
          </cell>
          <cell r="F23">
            <v>9.8045532477064393E-2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0.22224532091478286</v>
          </cell>
          <cell r="C25">
            <v>0.4460491782490813</v>
          </cell>
          <cell r="D25">
            <v>0.20276731585728536</v>
          </cell>
          <cell r="E25">
            <v>2.7527402069996116E-2</v>
          </cell>
          <cell r="F25">
            <v>0.10141078290885472</v>
          </cell>
          <cell r="G25">
            <v>1.0000000000000004</v>
          </cell>
        </row>
      </sheetData>
      <sheetData sheetId="23" refreshError="1"/>
      <sheetData sheetId="24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1</v>
          </cell>
          <cell r="D15" t="str">
            <v>/</v>
          </cell>
          <cell r="E15">
            <v>0</v>
          </cell>
          <cell r="F15">
            <v>0.37935888430532061</v>
          </cell>
          <cell r="G15">
            <v>0.26235628191271188</v>
          </cell>
          <cell r="H15">
            <v>8.4427188534656819E-2</v>
          </cell>
          <cell r="I15">
            <v>1.716546247245813E-3</v>
          </cell>
          <cell r="J15">
            <v>0.16853304364971108</v>
          </cell>
          <cell r="K15">
            <v>7.5746857151705602E-3</v>
          </cell>
          <cell r="L15">
            <v>2.0250377772649191E-4</v>
          </cell>
          <cell r="M15">
            <v>4.0651775963389177E-4</v>
          </cell>
          <cell r="N15">
            <v>7.1496335312475429E-2</v>
          </cell>
          <cell r="O15">
            <v>1.6685370086174652E-2</v>
          </cell>
          <cell r="P15">
            <v>7.2426426991727489E-3</v>
          </cell>
          <cell r="Q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0.32942017486321129</v>
          </cell>
          <cell r="G16">
            <v>0.26799747782581279</v>
          </cell>
          <cell r="H16">
            <v>9.0926144048292246E-2</v>
          </cell>
          <cell r="I16">
            <v>2.7832823140418843E-3</v>
          </cell>
          <cell r="J16">
            <v>0.19345900177293696</v>
          </cell>
          <cell r="K16">
            <v>8.0645835744789732E-3</v>
          </cell>
          <cell r="L16">
            <v>2.404091641789165E-4</v>
          </cell>
          <cell r="M16">
            <v>5.9826438260116737E-4</v>
          </cell>
          <cell r="N16">
            <v>6.7077693593265181E-2</v>
          </cell>
          <cell r="O16">
            <v>1.9880440351566872E-2</v>
          </cell>
          <cell r="P16">
            <v>1.9552528109613689E-2</v>
          </cell>
          <cell r="Q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0.37935888430532061</v>
          </cell>
          <cell r="G17">
            <v>0.26235628191271188</v>
          </cell>
          <cell r="H17">
            <v>8.4427188534656819E-2</v>
          </cell>
          <cell r="I17">
            <v>1.716546247245813E-3</v>
          </cell>
          <cell r="J17">
            <v>0.16853304364971108</v>
          </cell>
          <cell r="K17">
            <v>7.5746857151705602E-3</v>
          </cell>
          <cell r="L17">
            <v>2.0250377772649191E-4</v>
          </cell>
          <cell r="M17">
            <v>4.0651775963389177E-4</v>
          </cell>
          <cell r="N17">
            <v>7.1496335312475429E-2</v>
          </cell>
          <cell r="O17">
            <v>1.6685370086174652E-2</v>
          </cell>
          <cell r="P17">
            <v>7.2426426991727489E-3</v>
          </cell>
          <cell r="Q17">
            <v>1</v>
          </cell>
        </row>
        <row r="18">
          <cell r="A18" t="str">
            <v>F20</v>
          </cell>
          <cell r="B18" t="str">
            <v>12 Weighted Distribution Peaks</v>
          </cell>
          <cell r="F18">
            <v>0.48185384449784452</v>
          </cell>
          <cell r="G18">
            <v>0.31157440623203314</v>
          </cell>
          <cell r="H18">
            <v>9.8833884475618791E-2</v>
          </cell>
          <cell r="I18">
            <v>6.9917563780139515E-4</v>
          </cell>
          <cell r="J18">
            <v>0</v>
          </cell>
          <cell r="K18">
            <v>1.3505359359867476E-2</v>
          </cell>
          <cell r="L18">
            <v>2.1092886397717852E-4</v>
          </cell>
          <cell r="M18">
            <v>1.6090354124717585E-4</v>
          </cell>
          <cell r="N18">
            <v>9.3161497391610545E-2</v>
          </cell>
          <cell r="O18">
            <v>0</v>
          </cell>
          <cell r="P18">
            <v>0</v>
          </cell>
          <cell r="Q18">
            <v>1</v>
          </cell>
        </row>
        <row r="19">
          <cell r="A19" t="str">
            <v>F21</v>
          </cell>
          <cell r="B19" t="str">
            <v>Transformers      - NCP</v>
          </cell>
          <cell r="F19">
            <v>0.58833266525621186</v>
          </cell>
          <cell r="G19">
            <v>0.25399798927437112</v>
          </cell>
          <cell r="H19">
            <v>6.0681542529829526E-2</v>
          </cell>
          <cell r="I19">
            <v>3.6442674445197687E-3</v>
          </cell>
          <cell r="J19">
            <v>0</v>
          </cell>
          <cell r="K19">
            <v>1.8740864572651769E-2</v>
          </cell>
          <cell r="L19">
            <v>1.1866486860554856E-4</v>
          </cell>
          <cell r="M19">
            <v>7.0168637588579729E-4</v>
          </cell>
          <cell r="N19">
            <v>7.3782319677924674E-2</v>
          </cell>
          <cell r="O19">
            <v>0</v>
          </cell>
          <cell r="P19">
            <v>0</v>
          </cell>
          <cell r="Q19">
            <v>1</v>
          </cell>
        </row>
        <row r="20">
          <cell r="A20" t="str">
            <v>F22</v>
          </cell>
          <cell r="B20" t="str">
            <v>Secondary Lines - NCP</v>
          </cell>
          <cell r="F20">
            <v>0.88856570028351778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0.11143429971648222</v>
          </cell>
          <cell r="O20">
            <v>0</v>
          </cell>
          <cell r="P20">
            <v>0</v>
          </cell>
          <cell r="Q20">
            <v>1</v>
          </cell>
        </row>
        <row r="21">
          <cell r="A21" t="str">
            <v>F30</v>
          </cell>
          <cell r="B21" t="str">
            <v>MWH @ Input</v>
          </cell>
          <cell r="F21">
            <v>0.27948146542110203</v>
          </cell>
          <cell r="G21">
            <v>0.27363867373891371</v>
          </cell>
          <cell r="H21">
            <v>9.7425099561927686E-2</v>
          </cell>
          <cell r="I21">
            <v>3.8500183808379551E-3</v>
          </cell>
          <cell r="J21">
            <v>0.2183849598961628</v>
          </cell>
          <cell r="K21">
            <v>8.5544814337873872E-3</v>
          </cell>
          <cell r="L21">
            <v>2.7831455063134108E-4</v>
          </cell>
          <cell r="M21">
            <v>7.9001100556844303E-4</v>
          </cell>
          <cell r="N21">
            <v>6.2659051874054919E-2</v>
          </cell>
          <cell r="O21">
            <v>2.3075510616959095E-2</v>
          </cell>
          <cell r="P21">
            <v>3.186241352005463E-2</v>
          </cell>
          <cell r="Q21">
            <v>1</v>
          </cell>
        </row>
        <row r="22">
          <cell r="A22" t="str">
            <v>F40</v>
          </cell>
          <cell r="B22" t="str">
            <v>Average Customers</v>
          </cell>
          <cell r="F22">
            <v>0.86639548067903349</v>
          </cell>
          <cell r="G22">
            <v>1.7996331158627477E-2</v>
          </cell>
          <cell r="H22">
            <v>3.1994023103155088E-4</v>
          </cell>
          <cell r="I22">
            <v>1.134579027089248E-2</v>
          </cell>
          <cell r="J22">
            <v>1.8512081009412404E-4</v>
          </cell>
          <cell r="K22">
            <v>3.5620402321428607E-3</v>
          </cell>
          <cell r="L22">
            <v>2.8851161113984699E-3</v>
          </cell>
          <cell r="M22">
            <v>6.0264183675717484E-4</v>
          </cell>
          <cell r="N22">
            <v>9.6705199070526743E-2</v>
          </cell>
          <cell r="O22">
            <v>1.1697997478301677E-6</v>
          </cell>
          <cell r="P22">
            <v>1.1697997478301677E-6</v>
          </cell>
          <cell r="Q22">
            <v>1</v>
          </cell>
        </row>
        <row r="23">
          <cell r="A23" t="str">
            <v>F41</v>
          </cell>
          <cell r="B23" t="str">
            <v>Weighted Customers Acct 902</v>
          </cell>
          <cell r="F23">
            <v>0.84357805995167301</v>
          </cell>
          <cell r="G23">
            <v>1.8435275837167413E-2</v>
          </cell>
          <cell r="H23">
            <v>2.3311072633136049E-2</v>
          </cell>
          <cell r="I23">
            <v>0</v>
          </cell>
          <cell r="J23">
            <v>1.3130534664860982E-2</v>
          </cell>
          <cell r="K23">
            <v>3.7964451523138901E-3</v>
          </cell>
          <cell r="L23">
            <v>2.8091335957585333E-3</v>
          </cell>
          <cell r="M23">
            <v>5.8677064093050606E-4</v>
          </cell>
          <cell r="N23">
            <v>9.4158367672022708E-2</v>
          </cell>
          <cell r="O23">
            <v>9.7169926068502215E-5</v>
          </cell>
          <cell r="P23">
            <v>9.7169926068502215E-5</v>
          </cell>
          <cell r="Q23">
            <v>1</v>
          </cell>
        </row>
        <row r="24">
          <cell r="A24" t="str">
            <v>F42</v>
          </cell>
          <cell r="B24" t="str">
            <v>Weighted Customers Acct 903</v>
          </cell>
          <cell r="F24">
            <v>0.87083139955935285</v>
          </cell>
          <cell r="G24">
            <v>1.9459829672089236E-2</v>
          </cell>
          <cell r="H24">
            <v>3.4595842598384894E-4</v>
          </cell>
          <cell r="I24">
            <v>1.0307045851633702E-2</v>
          </cell>
          <cell r="J24">
            <v>6.5144830588063777E-4</v>
          </cell>
          <cell r="K24">
            <v>3.4419518680686586E-3</v>
          </cell>
          <cell r="L24">
            <v>2.6223261067933588E-3</v>
          </cell>
          <cell r="M24">
            <v>5.4775037140818183E-4</v>
          </cell>
          <cell r="N24">
            <v>9.178405668484485E-2</v>
          </cell>
          <cell r="O24">
            <v>4.1165769723894958E-6</v>
          </cell>
          <cell r="P24">
            <v>4.1165769723894958E-6</v>
          </cell>
          <cell r="Q24">
            <v>1</v>
          </cell>
        </row>
        <row r="25">
          <cell r="A25" t="str">
            <v>F43</v>
          </cell>
          <cell r="B25" t="str">
            <v>Residential Split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A26" t="str">
            <v>F44</v>
          </cell>
          <cell r="B26" t="str">
            <v>Commercial Split</v>
          </cell>
          <cell r="F26">
            <v>0</v>
          </cell>
          <cell r="G26">
            <v>0.14954894829198281</v>
          </cell>
          <cell r="H26">
            <v>1.771637071444181E-3</v>
          </cell>
          <cell r="I26">
            <v>0</v>
          </cell>
          <cell r="J26">
            <v>3.8440342283469929E-4</v>
          </cell>
          <cell r="K26">
            <v>0</v>
          </cell>
          <cell r="L26">
            <v>0</v>
          </cell>
          <cell r="M26">
            <v>0</v>
          </cell>
          <cell r="N26">
            <v>0.84829501121373829</v>
          </cell>
          <cell r="O26">
            <v>0</v>
          </cell>
          <cell r="P26">
            <v>0</v>
          </cell>
          <cell r="Q26">
            <v>1</v>
          </cell>
        </row>
        <row r="27">
          <cell r="A27" t="str">
            <v>F45</v>
          </cell>
          <cell r="B27" t="str">
            <v>Industrial / Irrigation Split</v>
          </cell>
          <cell r="F27">
            <v>0</v>
          </cell>
          <cell r="G27">
            <v>0.17500822410237038</v>
          </cell>
          <cell r="H27">
            <v>1.3657184567698802E-2</v>
          </cell>
          <cell r="I27">
            <v>0</v>
          </cell>
          <cell r="J27">
            <v>1.5265156724391458E-2</v>
          </cell>
          <cell r="K27">
            <v>0.38654804345756333</v>
          </cell>
          <cell r="L27">
            <v>0</v>
          </cell>
          <cell r="M27">
            <v>0</v>
          </cell>
          <cell r="N27">
            <v>0.40926750080744562</v>
          </cell>
          <cell r="O27">
            <v>1.2694517026520962E-4</v>
          </cell>
          <cell r="P27">
            <v>1.2694517026520962E-4</v>
          </cell>
          <cell r="Q27">
            <v>1</v>
          </cell>
        </row>
        <row r="28">
          <cell r="A28" t="str">
            <v>F46</v>
          </cell>
          <cell r="B28" t="str">
            <v>Lighting / OSPA  Split</v>
          </cell>
          <cell r="F28">
            <v>0</v>
          </cell>
          <cell r="G28">
            <v>0</v>
          </cell>
          <cell r="H28">
            <v>0</v>
          </cell>
          <cell r="I28">
            <v>0.7648736568856177</v>
          </cell>
          <cell r="J28">
            <v>0</v>
          </cell>
          <cell r="K28">
            <v>0</v>
          </cell>
          <cell r="L28">
            <v>0.19449939210725198</v>
          </cell>
          <cell r="M28">
            <v>4.0626951007130423E-2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</row>
        <row r="29">
          <cell r="A29" t="str">
            <v>F47</v>
          </cell>
          <cell r="B29" t="str">
            <v>Wtd Customers Acct 902 - irrigation</v>
          </cell>
          <cell r="F29">
            <v>0.84501580290429745</v>
          </cell>
          <cell r="G29">
            <v>1.8466695795998602E-2</v>
          </cell>
          <cell r="H29">
            <v>2.3350802602403301E-2</v>
          </cell>
          <cell r="I29">
            <v>0</v>
          </cell>
          <cell r="J29">
            <v>1.3152913546644223E-2</v>
          </cell>
          <cell r="K29">
            <v>2.0985766225851007E-3</v>
          </cell>
          <cell r="L29">
            <v>2.8139213115871238E-3</v>
          </cell>
          <cell r="M29">
            <v>5.877706969939048E-4</v>
          </cell>
          <cell r="N29">
            <v>9.431884544637216E-2</v>
          </cell>
          <cell r="O29">
            <v>9.7335536559154423E-5</v>
          </cell>
          <cell r="P29">
            <v>9.7335536559154423E-5</v>
          </cell>
          <cell r="Q29">
            <v>1</v>
          </cell>
        </row>
        <row r="30">
          <cell r="A30" t="str">
            <v>F48</v>
          </cell>
          <cell r="B30" t="str">
            <v>Wtd Customers Acct 903 - irrigation</v>
          </cell>
          <cell r="F30">
            <v>0.8721767908289928</v>
          </cell>
          <cell r="G30">
            <v>1.9489894142620222E-2</v>
          </cell>
          <cell r="H30">
            <v>3.4649291457281413E-4</v>
          </cell>
          <cell r="I30">
            <v>1.0322969725659815E-2</v>
          </cell>
          <cell r="J30">
            <v>6.5245476116440105E-4</v>
          </cell>
          <cell r="K30">
            <v>1.9023191695640171E-3</v>
          </cell>
          <cell r="L30">
            <v>2.6263774704120956E-3</v>
          </cell>
          <cell r="M30">
            <v>5.4859661853249014E-4</v>
          </cell>
          <cell r="N30">
            <v>9.1925858494722623E-2</v>
          </cell>
          <cell r="O30">
            <v>4.1229368793958985E-6</v>
          </cell>
          <cell r="P30">
            <v>4.1229368793958985E-6</v>
          </cell>
          <cell r="Q30">
            <v>1</v>
          </cell>
        </row>
        <row r="31">
          <cell r="A31" t="str">
            <v>F50</v>
          </cell>
          <cell r="B31" t="str">
            <v>Contribution in Aid of Construction</v>
          </cell>
          <cell r="F31">
            <v>0.3903724654670887</v>
          </cell>
          <cell r="G31">
            <v>5.5204783015432655E-2</v>
          </cell>
          <cell r="H31">
            <v>1.7687171638026796E-2</v>
          </cell>
          <cell r="I31">
            <v>9.5727964680011781E-4</v>
          </cell>
          <cell r="J31">
            <v>0.17243958688734101</v>
          </cell>
          <cell r="K31">
            <v>3.7704508937679939E-3</v>
          </cell>
          <cell r="L31">
            <v>2.8829628303520989E-3</v>
          </cell>
          <cell r="M31">
            <v>7.4093430854058747E-3</v>
          </cell>
          <cell r="N31">
            <v>0.34927595653578469</v>
          </cell>
          <cell r="O31">
            <v>0</v>
          </cell>
          <cell r="P31">
            <v>0</v>
          </cell>
          <cell r="Q31">
            <v>1</v>
          </cell>
        </row>
        <row r="32">
          <cell r="A32" t="str">
            <v>F51</v>
          </cell>
          <cell r="B32" t="str">
            <v>Security Deposits</v>
          </cell>
          <cell r="F32">
            <v>0.30790618562626315</v>
          </cell>
          <cell r="G32">
            <v>4.3118912685377882E-2</v>
          </cell>
          <cell r="H32">
            <v>0.10854889796137142</v>
          </cell>
          <cell r="I32">
            <v>1.6339777521456856E-3</v>
          </cell>
          <cell r="J32">
            <v>0.1830209451537054</v>
          </cell>
          <cell r="K32">
            <v>8.4299691261803377E-3</v>
          </cell>
          <cell r="L32">
            <v>0</v>
          </cell>
          <cell r="M32">
            <v>0</v>
          </cell>
          <cell r="N32">
            <v>0.34734111169495613</v>
          </cell>
          <cell r="O32">
            <v>0</v>
          </cell>
          <cell r="P32">
            <v>0</v>
          </cell>
          <cell r="Q32">
            <v>1</v>
          </cell>
        </row>
        <row r="33">
          <cell r="A33" t="str">
            <v>F60</v>
          </cell>
          <cell r="B33" t="str">
            <v>Meters</v>
          </cell>
          <cell r="F33">
            <v>0.69207039078932875</v>
          </cell>
          <cell r="G33">
            <v>0.11668216993772153</v>
          </cell>
          <cell r="H33">
            <v>1.3380058378638931E-2</v>
          </cell>
          <cell r="I33">
            <v>0</v>
          </cell>
          <cell r="J33">
            <v>4.3044113766125575E-2</v>
          </cell>
          <cell r="K33">
            <v>9.8778779929939754E-3</v>
          </cell>
          <cell r="L33">
            <v>2.2441272515058845E-3</v>
          </cell>
          <cell r="M33">
            <v>4.6875235399409994E-4</v>
          </cell>
          <cell r="N33">
            <v>0.11637529157454736</v>
          </cell>
          <cell r="O33">
            <v>2.9286089775720624E-3</v>
          </cell>
          <cell r="P33">
            <v>2.9286089775720624E-3</v>
          </cell>
          <cell r="Q33">
            <v>1</v>
          </cell>
        </row>
        <row r="34">
          <cell r="A34" t="str">
            <v>F70</v>
          </cell>
          <cell r="B34" t="str">
            <v>Services</v>
          </cell>
          <cell r="F34">
            <v>0.79963259447844093</v>
          </cell>
          <cell r="G34">
            <v>7.6728663408577744E-2</v>
          </cell>
          <cell r="H34">
            <v>6.8875427433031404E-3</v>
          </cell>
          <cell r="I34">
            <v>0</v>
          </cell>
          <cell r="J34">
            <v>0</v>
          </cell>
          <cell r="K34">
            <v>0</v>
          </cell>
          <cell r="L34">
            <v>2.8991380892467692E-3</v>
          </cell>
          <cell r="M34">
            <v>6.0557074157735946E-4</v>
          </cell>
          <cell r="N34">
            <v>0.11324649053885388</v>
          </cell>
          <cell r="O34">
            <v>0</v>
          </cell>
          <cell r="P34">
            <v>0</v>
          </cell>
          <cell r="Q34">
            <v>1</v>
          </cell>
        </row>
        <row r="35">
          <cell r="A35" t="str">
            <v>F80</v>
          </cell>
          <cell r="B35" t="str">
            <v>Uncollectables</v>
          </cell>
          <cell r="F35">
            <v>0.88073750797343053</v>
          </cell>
          <cell r="G35">
            <v>5.4687449870511343E-2</v>
          </cell>
          <cell r="H35">
            <v>1.7051813441055764E-2</v>
          </cell>
          <cell r="I35">
            <v>0</v>
          </cell>
          <cell r="J35">
            <v>2.8855266766568535E-2</v>
          </cell>
          <cell r="K35">
            <v>4.2086547322533596E-3</v>
          </cell>
          <cell r="L35">
            <v>0</v>
          </cell>
          <cell r="M35">
            <v>0</v>
          </cell>
          <cell r="N35">
            <v>1.4459307216180496E-2</v>
          </cell>
          <cell r="O35">
            <v>0</v>
          </cell>
          <cell r="P35">
            <v>0</v>
          </cell>
          <cell r="Q35">
            <v>1</v>
          </cell>
        </row>
        <row r="36">
          <cell r="A36" t="str">
            <v>F85</v>
          </cell>
          <cell r="B36" t="str">
            <v>Firm Sales - Utah Share</v>
          </cell>
          <cell r="D36" t="str">
            <v>NPC</v>
          </cell>
          <cell r="F36">
            <v>0.35030706999642736</v>
          </cell>
          <cell r="G36">
            <v>0.27217954465304461</v>
          </cell>
          <cell r="H36">
            <v>8.8410065009545083E-2</v>
          </cell>
          <cell r="I36">
            <v>1.2303204921499675E-3</v>
          </cell>
          <cell r="J36">
            <v>0.17612981880983142</v>
          </cell>
          <cell r="K36">
            <v>6.8048466205543161E-3</v>
          </cell>
          <cell r="L36">
            <v>2.1551934573563316E-4</v>
          </cell>
          <cell r="M36">
            <v>2.9132414636560012E-4</v>
          </cell>
          <cell r="N36">
            <v>7.1675687960684312E-2</v>
          </cell>
          <cell r="O36">
            <v>1.8432500341187794E-2</v>
          </cell>
          <cell r="P36">
            <v>1.4323302624473906E-2</v>
          </cell>
          <cell r="Q36">
            <v>1</v>
          </cell>
        </row>
        <row r="37">
          <cell r="A37" t="str">
            <v>F86</v>
          </cell>
          <cell r="B37" t="str">
            <v>Non Firm Sales - Utah Share</v>
          </cell>
          <cell r="D37" t="str">
            <v>NPC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</row>
        <row r="38">
          <cell r="A38" t="str">
            <v>F87</v>
          </cell>
          <cell r="B38" t="str">
            <v>Firm Purchases (Non-Seasonal) - Utah Share</v>
          </cell>
          <cell r="D38" t="str">
            <v>NPC</v>
          </cell>
          <cell r="F38">
            <v>0.34667244803541397</v>
          </cell>
          <cell r="G38">
            <v>0.27305825488092689</v>
          </cell>
          <cell r="H38">
            <v>8.9071927081981472E-2</v>
          </cell>
          <cell r="I38">
            <v>1.1730945102449868E-3</v>
          </cell>
          <cell r="J38">
            <v>0.17716317348151003</v>
          </cell>
          <cell r="K38">
            <v>6.6588157513911422E-3</v>
          </cell>
          <cell r="L38">
            <v>2.1772150317131943E-4</v>
          </cell>
          <cell r="M38">
            <v>2.7781004563879019E-4</v>
          </cell>
          <cell r="N38">
            <v>7.1924530797149944E-2</v>
          </cell>
          <cell r="O38">
            <v>1.8629849293433275E-2</v>
          </cell>
          <cell r="P38">
            <v>1.5152374619138124E-2</v>
          </cell>
          <cell r="Q38">
            <v>1</v>
          </cell>
        </row>
        <row r="39">
          <cell r="A39" t="str">
            <v>F88</v>
          </cell>
          <cell r="B39" t="str">
            <v xml:space="preserve">Seasonal Purchases - Utah Share </v>
          </cell>
          <cell r="D39" t="str">
            <v>NPC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</row>
        <row r="40">
          <cell r="A40" t="str">
            <v>F89</v>
          </cell>
          <cell r="B40" t="str">
            <v>Non firm Purchases - Utah Share</v>
          </cell>
          <cell r="D40" t="str">
            <v>NPC</v>
          </cell>
          <cell r="F40">
            <v>0.27836033973847929</v>
          </cell>
          <cell r="G40">
            <v>0.27330935462525729</v>
          </cell>
          <cell r="H40">
            <v>9.7522019330792506E-2</v>
          </cell>
          <cell r="I40">
            <v>3.8801445064996663E-3</v>
          </cell>
          <cell r="J40">
            <v>0.21980478198649783</v>
          </cell>
          <cell r="K40">
            <v>7.6436467678762292E-3</v>
          </cell>
          <cell r="L40">
            <v>2.8279777464428112E-4</v>
          </cell>
          <cell r="M40">
            <v>8.0329176722919373E-4</v>
          </cell>
          <cell r="N40">
            <v>6.2769548088920241E-2</v>
          </cell>
          <cell r="O40">
            <v>2.3301183730901783E-2</v>
          </cell>
          <cell r="P40">
            <v>3.2322891682901686E-2</v>
          </cell>
          <cell r="Q40">
            <v>1</v>
          </cell>
        </row>
        <row r="41">
          <cell r="A41" t="str">
            <v>F90</v>
          </cell>
          <cell r="B41" t="str">
            <v>Coal (Non-Seasonal) - Utah Share</v>
          </cell>
          <cell r="D41" t="str">
            <v>NPC</v>
          </cell>
          <cell r="F41">
            <v>0.27989364106980369</v>
          </cell>
          <cell r="G41">
            <v>0.27371170072966838</v>
          </cell>
          <cell r="H41">
            <v>9.7294877397631124E-2</v>
          </cell>
          <cell r="I41">
            <v>3.8461923203840218E-3</v>
          </cell>
          <cell r="J41">
            <v>0.21815125766876281</v>
          </cell>
          <cell r="K41">
            <v>8.396744654897037E-3</v>
          </cell>
          <cell r="L41">
            <v>2.7788606216451326E-4</v>
          </cell>
          <cell r="M41">
            <v>7.9195187207779306E-4</v>
          </cell>
          <cell r="N41">
            <v>6.2633542317171179E-2</v>
          </cell>
          <cell r="O41">
            <v>2.3031462727292104E-2</v>
          </cell>
          <cell r="P41">
            <v>3.1970743180147206E-2</v>
          </cell>
          <cell r="Q41">
            <v>1</v>
          </cell>
        </row>
        <row r="42">
          <cell r="A42" t="str">
            <v>F91</v>
          </cell>
          <cell r="B42" t="str">
            <v>Seasonal Cholla Coal - Utah Share</v>
          </cell>
          <cell r="D42" t="str">
            <v>NPC</v>
          </cell>
          <cell r="F42">
            <v>0.27936760362645702</v>
          </cell>
          <cell r="G42">
            <v>0.2736390627085869</v>
          </cell>
          <cell r="H42">
            <v>9.7250818853697463E-2</v>
          </cell>
          <cell r="I42">
            <v>3.8594299352611131E-3</v>
          </cell>
          <cell r="J42">
            <v>0.21879186085050456</v>
          </cell>
          <cell r="K42">
            <v>7.9117686242980313E-3</v>
          </cell>
          <cell r="L42">
            <v>2.8093962865962952E-4</v>
          </cell>
          <cell r="M42">
            <v>8.0133532595202885E-4</v>
          </cell>
          <cell r="N42">
            <v>6.2703344358816734E-2</v>
          </cell>
          <cell r="O42">
            <v>2.3073100435425375E-2</v>
          </cell>
          <cell r="P42">
            <v>3.2320735652341087E-2</v>
          </cell>
          <cell r="Q42">
            <v>1</v>
          </cell>
        </row>
        <row r="43">
          <cell r="A43" t="str">
            <v>F92</v>
          </cell>
          <cell r="B43" t="str">
            <v>Gas (Non-Seasonal) - Utah Share</v>
          </cell>
          <cell r="D43" t="str">
            <v>NPC</v>
          </cell>
          <cell r="F43">
            <v>0.28310390680900482</v>
          </cell>
          <cell r="G43">
            <v>0.27394743999903315</v>
          </cell>
          <cell r="H43">
            <v>9.6599779505266797E-2</v>
          </cell>
          <cell r="I43">
            <v>3.7955905111076863E-3</v>
          </cell>
          <cell r="J43">
            <v>0.21550300095280078</v>
          </cell>
          <cell r="K43">
            <v>9.3498520735939544E-3</v>
          </cell>
          <cell r="L43">
            <v>2.7297187001860506E-4</v>
          </cell>
          <cell r="M43">
            <v>7.7323988190617146E-4</v>
          </cell>
          <cell r="N43">
            <v>6.2672213029956833E-2</v>
          </cell>
          <cell r="O43">
            <v>2.2604300455749356E-2</v>
          </cell>
          <cell r="P43">
            <v>3.1377704911561784E-2</v>
          </cell>
          <cell r="Q43">
            <v>1</v>
          </cell>
        </row>
        <row r="44">
          <cell r="A44" t="str">
            <v>F93</v>
          </cell>
          <cell r="B44" t="str">
            <v>Seasonal CT Gas - Utah Share</v>
          </cell>
          <cell r="D44" t="str">
            <v>NPC</v>
          </cell>
          <cell r="F44">
            <v>0.28071804027925734</v>
          </cell>
          <cell r="G44">
            <v>0.27446520320621243</v>
          </cell>
          <cell r="H44">
            <v>9.7349019745988766E-2</v>
          </cell>
          <cell r="I44">
            <v>3.8035803386604551E-3</v>
          </cell>
          <cell r="J44">
            <v>0.21609865539811915</v>
          </cell>
          <cell r="K44">
            <v>1.0246209265173764E-2</v>
          </cell>
          <cell r="L44">
            <v>2.6988960057477702E-4</v>
          </cell>
          <cell r="M44">
            <v>7.6218192455213788E-4</v>
          </cell>
          <cell r="N44">
            <v>6.2526319356269497E-2</v>
          </cell>
          <cell r="O44">
            <v>2.2686476785682388E-2</v>
          </cell>
          <cell r="P44">
            <v>3.1074424099509373E-2</v>
          </cell>
          <cell r="Q44">
            <v>1</v>
          </cell>
        </row>
        <row r="45">
          <cell r="A45" t="str">
            <v>F94</v>
          </cell>
          <cell r="B45" t="str">
            <v>Other Generation - Utah Share</v>
          </cell>
          <cell r="D45" t="str">
            <v>NPC</v>
          </cell>
          <cell r="F45">
            <v>0.27942936261223555</v>
          </cell>
          <cell r="G45">
            <v>0.27355335575726109</v>
          </cell>
          <cell r="H45">
            <v>9.7295229454999493E-2</v>
          </cell>
          <cell r="I45">
            <v>3.8630364410515441E-3</v>
          </cell>
          <cell r="J45">
            <v>0.2189090705256351</v>
          </cell>
          <cell r="K45">
            <v>7.870876207060739E-3</v>
          </cell>
          <cell r="L45">
            <v>2.7946191913206066E-4</v>
          </cell>
          <cell r="M45">
            <v>7.9707608795900832E-4</v>
          </cell>
          <cell r="N45">
            <v>6.2688084991800577E-2</v>
          </cell>
          <cell r="O45">
            <v>2.3073020940076277E-2</v>
          </cell>
          <cell r="P45">
            <v>3.2241425062788605E-2</v>
          </cell>
          <cell r="Q45">
            <v>1</v>
          </cell>
        </row>
        <row r="46">
          <cell r="A46" t="str">
            <v>F95</v>
          </cell>
          <cell r="B46" t="str">
            <v>Firm Wheeling - Utah Share</v>
          </cell>
          <cell r="D46" t="str">
            <v>NPC</v>
          </cell>
          <cell r="F46">
            <v>0.34655225713605481</v>
          </cell>
          <cell r="G46">
            <v>0.2731235760757999</v>
          </cell>
          <cell r="H46">
            <v>8.8991585302137965E-2</v>
          </cell>
          <cell r="I46">
            <v>1.2179063701854291E-3</v>
          </cell>
          <cell r="J46">
            <v>0.17757846971381588</v>
          </cell>
          <cell r="K46">
            <v>6.4744237838206958E-3</v>
          </cell>
          <cell r="L46">
            <v>2.1855816675569437E-4</v>
          </cell>
          <cell r="M46">
            <v>2.8849248453509136E-4</v>
          </cell>
          <cell r="N46">
            <v>7.1632675537816534E-2</v>
          </cell>
          <cell r="O46">
            <v>1.8620021920263283E-2</v>
          </cell>
          <cell r="P46">
            <v>1.5302033508814664E-2</v>
          </cell>
          <cell r="Q46">
            <v>1</v>
          </cell>
        </row>
        <row r="47">
          <cell r="A47" t="str">
            <v>F96</v>
          </cell>
          <cell r="B47" t="str">
            <v>Non-Firm Wheeling - Utah Share</v>
          </cell>
          <cell r="D47" t="str">
            <v>NPC</v>
          </cell>
          <cell r="F47">
            <v>0.28724649001491021</v>
          </cell>
          <cell r="G47">
            <v>0.27003623046405112</v>
          </cell>
          <cell r="H47">
            <v>9.5417630207134688E-2</v>
          </cell>
          <cell r="I47">
            <v>3.8637518987884858E-3</v>
          </cell>
          <cell r="J47">
            <v>0.21955042194770905</v>
          </cell>
          <cell r="K47">
            <v>4.1772786330273688E-3</v>
          </cell>
          <cell r="L47">
            <v>2.9592211490033936E-4</v>
          </cell>
          <cell r="M47">
            <v>8.4741908206848642E-4</v>
          </cell>
          <cell r="N47">
            <v>6.3343910351668781E-2</v>
          </cell>
          <cell r="O47">
            <v>2.3478761037557562E-2</v>
          </cell>
          <cell r="P47">
            <v>3.1742184248183848E-2</v>
          </cell>
          <cell r="Q47">
            <v>1</v>
          </cell>
        </row>
        <row r="48">
          <cell r="A48" t="str">
            <v>F101</v>
          </cell>
          <cell r="B48" t="str">
            <v>Rate Base</v>
          </cell>
          <cell r="F48">
            <v>0.42456517232201552</v>
          </cell>
          <cell r="G48">
            <v>0.25719264189306262</v>
          </cell>
          <cell r="H48">
            <v>8.0994127140730399E-2</v>
          </cell>
          <cell r="I48">
            <v>4.1710673252201872E-3</v>
          </cell>
          <cell r="J48">
            <v>0.12923803523429137</v>
          </cell>
          <cell r="K48">
            <v>8.6158307550191684E-3</v>
          </cell>
          <cell r="L48">
            <v>2.7533794653214488E-4</v>
          </cell>
          <cell r="M48">
            <v>3.8481042994212723E-4</v>
          </cell>
          <cell r="N48">
            <v>7.5248289777384667E-2</v>
          </cell>
          <cell r="O48">
            <v>1.2860163311352138E-2</v>
          </cell>
          <cell r="P48">
            <v>6.454523864449736E-3</v>
          </cell>
          <cell r="Q48">
            <v>1</v>
          </cell>
        </row>
        <row r="49">
          <cell r="A49" t="str">
            <v>F101G</v>
          </cell>
          <cell r="B49" t="str">
            <v>Generation Rate Base</v>
          </cell>
          <cell r="F49">
            <v>0.37173245728070975</v>
          </cell>
          <cell r="G49">
            <v>0.26337979426593622</v>
          </cell>
          <cell r="H49">
            <v>8.5424272050516434E-2</v>
          </cell>
          <cell r="I49">
            <v>1.8758714195440665E-3</v>
          </cell>
          <cell r="J49">
            <v>0.17216743774483872</v>
          </cell>
          <cell r="K49">
            <v>7.6445351969309672E-3</v>
          </cell>
          <cell r="L49">
            <v>2.0806226845735784E-4</v>
          </cell>
          <cell r="M49">
            <v>4.3520089787420989E-4</v>
          </cell>
          <cell r="N49">
            <v>7.0831655943656896E-2</v>
          </cell>
          <cell r="O49">
            <v>1.7168215205191163E-2</v>
          </cell>
          <cell r="P49">
            <v>9.1324977263457438E-3</v>
          </cell>
          <cell r="Q49">
            <v>1</v>
          </cell>
        </row>
        <row r="50">
          <cell r="A50" t="str">
            <v>F101T</v>
          </cell>
          <cell r="B50" t="str">
            <v>Transmission Rate Base</v>
          </cell>
          <cell r="F50">
            <v>0.37738283768947961</v>
          </cell>
          <cell r="G50">
            <v>0.26226891309263417</v>
          </cell>
          <cell r="H50">
            <v>8.4385379387580478E-2</v>
          </cell>
          <cell r="I50">
            <v>1.7155717633493982E-3</v>
          </cell>
          <cell r="J50">
            <v>0.1720451792420078</v>
          </cell>
          <cell r="K50">
            <v>7.5565457181768821E-3</v>
          </cell>
          <cell r="L50">
            <v>1.8968120074291516E-4</v>
          </cell>
          <cell r="M50">
            <v>3.7402989288291242E-4</v>
          </cell>
          <cell r="N50">
            <v>6.9929460174775429E-2</v>
          </cell>
          <cell r="O50">
            <v>1.6844892862136626E-2</v>
          </cell>
          <cell r="P50">
            <v>7.3075089762292718E-3</v>
          </cell>
          <cell r="Q50">
            <v>1</v>
          </cell>
        </row>
        <row r="51">
          <cell r="A51" t="str">
            <v>F101D</v>
          </cell>
          <cell r="B51" t="str">
            <v>Distribution Rate Base</v>
          </cell>
          <cell r="F51">
            <v>0.5774774117768724</v>
          </cell>
          <cell r="G51">
            <v>0.23717765423160181</v>
          </cell>
          <cell r="H51">
            <v>6.8853120022621533E-2</v>
          </cell>
          <cell r="I51">
            <v>1.1155964923903652E-2</v>
          </cell>
          <cell r="J51">
            <v>5.0119733731032821E-4</v>
          </cell>
          <cell r="K51">
            <v>1.1613617479562997E-2</v>
          </cell>
          <cell r="L51">
            <v>4.8978068115714554E-4</v>
          </cell>
          <cell r="M51">
            <v>2.8531636958819802E-4</v>
          </cell>
          <cell r="N51">
            <v>9.232147655294401E-2</v>
          </cell>
          <cell r="O51">
            <v>5.3329174550021664E-5</v>
          </cell>
          <cell r="P51">
            <v>7.1131449891993797E-5</v>
          </cell>
          <cell r="Q51">
            <v>1</v>
          </cell>
        </row>
        <row r="52">
          <cell r="A52" t="str">
            <v>F101R</v>
          </cell>
          <cell r="B52" t="str">
            <v>Retail Rate Base</v>
          </cell>
          <cell r="F52">
            <v>0.35867644604669424</v>
          </cell>
          <cell r="G52">
            <v>5.3713241668585612E-2</v>
          </cell>
          <cell r="H52">
            <v>9.7390635607954898E-2</v>
          </cell>
          <cell r="I52">
            <v>1.4990702457906835E-3</v>
          </cell>
          <cell r="J52">
            <v>0.16376860378043956</v>
          </cell>
          <cell r="K52">
            <v>7.3991909369149561E-3</v>
          </cell>
          <cell r="L52">
            <v>-1.9004057899025899E-4</v>
          </cell>
          <cell r="M52">
            <v>-9.2777943850771624E-5</v>
          </cell>
          <cell r="N52">
            <v>0.31643437782820799</v>
          </cell>
          <cell r="O52">
            <v>9.8324659384614686E-4</v>
          </cell>
          <cell r="P52">
            <v>4.1800581412474846E-4</v>
          </cell>
          <cell r="Q52">
            <v>1</v>
          </cell>
        </row>
        <row r="53">
          <cell r="A53" t="str">
            <v>F101M</v>
          </cell>
          <cell r="B53" t="str">
            <v>Misc Rate Base</v>
          </cell>
          <cell r="F53">
            <v>0.42430097233841996</v>
          </cell>
          <cell r="G53">
            <v>0.25585883172593898</v>
          </cell>
          <cell r="H53">
            <v>8.0875289617107424E-2</v>
          </cell>
          <cell r="I53">
            <v>5.027609477214849E-3</v>
          </cell>
          <cell r="J53">
            <v>0.12927405968961647</v>
          </cell>
          <cell r="K53">
            <v>8.5438185265718589E-3</v>
          </cell>
          <cell r="L53">
            <v>2.7406883481039717E-4</v>
          </cell>
          <cell r="M53">
            <v>3.8821183418245419E-4</v>
          </cell>
          <cell r="N53">
            <v>7.651045737418094E-2</v>
          </cell>
          <cell r="O53">
            <v>1.2769549463861527E-2</v>
          </cell>
          <cell r="P53">
            <v>6.1771311180187742E-3</v>
          </cell>
          <cell r="Q53">
            <v>1</v>
          </cell>
        </row>
        <row r="54">
          <cell r="A54" t="str">
            <v>F102</v>
          </cell>
          <cell r="B54" t="str">
            <v>SGP - System Gross Plant</v>
          </cell>
          <cell r="F54">
            <v>0.4301293592153379</v>
          </cell>
          <cell r="G54">
            <v>0.25506780289600572</v>
          </cell>
          <cell r="H54">
            <v>8.0256779156201816E-2</v>
          </cell>
          <cell r="I54">
            <v>5.161124639662517E-3</v>
          </cell>
          <cell r="J54">
            <v>0.12538851208868848</v>
          </cell>
          <cell r="K54">
            <v>8.5741363596452819E-3</v>
          </cell>
          <cell r="L54">
            <v>2.7617093857090064E-4</v>
          </cell>
          <cell r="M54">
            <v>3.7495154083533734E-4</v>
          </cell>
          <cell r="N54">
            <v>7.707715286441455E-2</v>
          </cell>
          <cell r="O54">
            <v>1.2339793318305897E-2</v>
          </cell>
          <cell r="P54">
            <v>5.3542169823315661E-3</v>
          </cell>
          <cell r="Q54">
            <v>1</v>
          </cell>
        </row>
        <row r="55">
          <cell r="A55" t="str">
            <v>F102G</v>
          </cell>
          <cell r="B55" t="str">
            <v>SGGP - System Gross Generation Plant</v>
          </cell>
          <cell r="F55">
            <v>0.37935888430532066</v>
          </cell>
          <cell r="G55">
            <v>0.26235628191271188</v>
          </cell>
          <cell r="H55">
            <v>8.4427188534656819E-2</v>
          </cell>
          <cell r="I55">
            <v>1.7165462472458132E-3</v>
          </cell>
          <cell r="J55">
            <v>0.16853304364971114</v>
          </cell>
          <cell r="K55">
            <v>7.5746857151705611E-3</v>
          </cell>
          <cell r="L55">
            <v>2.0250377772649194E-4</v>
          </cell>
          <cell r="M55">
            <v>4.0651775963389182E-4</v>
          </cell>
          <cell r="N55">
            <v>7.1496335312475429E-2</v>
          </cell>
          <cell r="O55">
            <v>1.6685370086174656E-2</v>
          </cell>
          <cell r="P55">
            <v>7.2426426991727489E-3</v>
          </cell>
          <cell r="Q55">
            <v>1</v>
          </cell>
        </row>
        <row r="56">
          <cell r="A56" t="str">
            <v>F102T</v>
          </cell>
          <cell r="B56" t="str">
            <v>SGTP - System Gross Transmission Plant</v>
          </cell>
          <cell r="F56">
            <v>0.37768147230005011</v>
          </cell>
          <cell r="G56">
            <v>0.26119622056936309</v>
          </cell>
          <cell r="H56">
            <v>8.4053876651165274E-2</v>
          </cell>
          <cell r="I56">
            <v>1.7089561909643979E-3</v>
          </cell>
          <cell r="J56">
            <v>0.17206080097130064</v>
          </cell>
          <cell r="K56">
            <v>7.5411927108402516E-3</v>
          </cell>
          <cell r="L56">
            <v>2.0160836633130848E-4</v>
          </cell>
          <cell r="M56">
            <v>4.0472025917040786E-4</v>
          </cell>
          <cell r="N56">
            <v>7.1180199810849817E-2</v>
          </cell>
          <cell r="O56">
            <v>1.6760334279795064E-2</v>
          </cell>
          <cell r="P56">
            <v>7.210617890169726E-3</v>
          </cell>
          <cell r="Q56">
            <v>1</v>
          </cell>
        </row>
        <row r="57">
          <cell r="A57" t="str">
            <v>F102D</v>
          </cell>
          <cell r="B57" t="str">
            <v>SGDP - System Gross Distribution Plant</v>
          </cell>
          <cell r="F57">
            <v>0.57399609783642525</v>
          </cell>
          <cell r="G57">
            <v>0.23565354093949839</v>
          </cell>
          <cell r="H57">
            <v>6.8891215784747384E-2</v>
          </cell>
          <cell r="I57">
            <v>1.4827987282042739E-2</v>
          </cell>
          <cell r="J57">
            <v>1.2719742675068942E-3</v>
          </cell>
          <cell r="K57">
            <v>1.1406666465071335E-2</v>
          </cell>
          <cell r="L57">
            <v>4.835587296723664E-4</v>
          </cell>
          <cell r="M57">
            <v>2.8801528380426137E-4</v>
          </cell>
          <cell r="N57">
            <v>9.3007859803131129E-2</v>
          </cell>
          <cell r="O57">
            <v>8.6541804050171723E-5</v>
          </cell>
          <cell r="P57">
            <v>8.6541804050171723E-5</v>
          </cell>
          <cell r="Q57">
            <v>1</v>
          </cell>
        </row>
        <row r="58">
          <cell r="A58" t="str">
            <v>F102R</v>
          </cell>
          <cell r="B58" t="str">
            <v>SGTP - System Gross Retail Plant</v>
          </cell>
          <cell r="F58">
            <v>0.4301293592153379</v>
          </cell>
          <cell r="G58">
            <v>0.25506780289600572</v>
          </cell>
          <cell r="H58">
            <v>8.0256779156201816E-2</v>
          </cell>
          <cell r="I58">
            <v>5.161124639662517E-3</v>
          </cell>
          <cell r="J58">
            <v>0.12538851208868848</v>
          </cell>
          <cell r="K58">
            <v>8.5741363596452819E-3</v>
          </cell>
          <cell r="L58">
            <v>2.7617093857090064E-4</v>
          </cell>
          <cell r="M58">
            <v>3.7495154083533734E-4</v>
          </cell>
          <cell r="N58">
            <v>7.707715286441455E-2</v>
          </cell>
          <cell r="O58">
            <v>1.2339793318305897E-2</v>
          </cell>
          <cell r="P58">
            <v>5.3542169823315661E-3</v>
          </cell>
          <cell r="Q58">
            <v>1</v>
          </cell>
        </row>
        <row r="59">
          <cell r="A59" t="str">
            <v>F102M</v>
          </cell>
          <cell r="B59" t="str">
            <v>SGDP - System Gross Misc Plant</v>
          </cell>
          <cell r="F59">
            <v>0.4301293592153379</v>
          </cell>
          <cell r="G59">
            <v>0.25506780289600572</v>
          </cell>
          <cell r="H59">
            <v>8.0256779156201816E-2</v>
          </cell>
          <cell r="I59">
            <v>5.161124639662517E-3</v>
          </cell>
          <cell r="J59">
            <v>0.12538851208868848</v>
          </cell>
          <cell r="K59">
            <v>8.5741363596452819E-3</v>
          </cell>
          <cell r="L59">
            <v>2.7617093857090064E-4</v>
          </cell>
          <cell r="M59">
            <v>3.7495154083533734E-4</v>
          </cell>
          <cell r="N59">
            <v>7.707715286441455E-2</v>
          </cell>
          <cell r="O59">
            <v>1.2339793318305897E-2</v>
          </cell>
          <cell r="P59">
            <v>5.3542169823315661E-3</v>
          </cell>
          <cell r="Q59">
            <v>1</v>
          </cell>
        </row>
        <row r="60">
          <cell r="A60" t="str">
            <v>F103</v>
          </cell>
          <cell r="B60" t="str">
            <v>SGP - System Gross Plant (Regulatory fees)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  <cell r="Q60">
            <v>1</v>
          </cell>
        </row>
        <row r="61">
          <cell r="A61" t="str">
            <v>F104</v>
          </cell>
          <cell r="B61" t="str">
            <v>SNP - System Net Plant</v>
          </cell>
          <cell r="F61">
            <v>0.4284146264821494</v>
          </cell>
          <cell r="G61">
            <v>0.25539411274579876</v>
          </cell>
          <cell r="H61">
            <v>8.0436852309488951E-2</v>
          </cell>
          <cell r="I61">
            <v>4.1463608251479074E-3</v>
          </cell>
          <cell r="J61">
            <v>0.12719697691347756</v>
          </cell>
          <cell r="K61">
            <v>8.6062044738615569E-3</v>
          </cell>
          <cell r="L61">
            <v>2.8144812098168003E-4</v>
          </cell>
          <cell r="M61">
            <v>3.863526001252131E-4</v>
          </cell>
          <cell r="N61">
            <v>7.6778801463563653E-2</v>
          </cell>
          <cell r="O61">
            <v>1.2541590029905294E-2</v>
          </cell>
          <cell r="P61">
            <v>5.8166740354999536E-3</v>
          </cell>
          <cell r="Q61">
            <v>1</v>
          </cell>
        </row>
        <row r="62">
          <cell r="A62" t="str">
            <v>F104G</v>
          </cell>
          <cell r="B62" t="str">
            <v>SNP - System Net Generation Plant</v>
          </cell>
          <cell r="F62">
            <v>0.37673624745371409</v>
          </cell>
          <cell r="G62">
            <v>0.26225594630927762</v>
          </cell>
          <cell r="H62">
            <v>8.4749654245244666E-2</v>
          </cell>
          <cell r="I62">
            <v>1.7829912151906371E-3</v>
          </cell>
          <cell r="J62">
            <v>0.17026995559144983</v>
          </cell>
          <cell r="K62">
            <v>7.6113320017913762E-3</v>
          </cell>
          <cell r="L62">
            <v>2.0494105450129263E-4</v>
          </cell>
          <cell r="M62">
            <v>4.1959236711317302E-4</v>
          </cell>
          <cell r="N62">
            <v>7.1261711306042697E-2</v>
          </cell>
          <cell r="O62">
            <v>1.684873037899845E-2</v>
          </cell>
          <cell r="P62">
            <v>7.8588980766761997E-3</v>
          </cell>
          <cell r="Q62">
            <v>1</v>
          </cell>
        </row>
        <row r="63">
          <cell r="A63" t="str">
            <v>F104T</v>
          </cell>
          <cell r="B63" t="str">
            <v>SNP - System Net Transmission Plant</v>
          </cell>
          <cell r="F63">
            <v>0.37832040010783285</v>
          </cell>
          <cell r="G63">
            <v>0.26083143711330076</v>
          </cell>
          <cell r="H63">
            <v>8.3957347551440659E-2</v>
          </cell>
          <cell r="I63">
            <v>1.7034974841741055E-3</v>
          </cell>
          <cell r="J63">
            <v>0.1720514632309911</v>
          </cell>
          <cell r="K63">
            <v>7.5433345057091287E-3</v>
          </cell>
          <cell r="L63">
            <v>2.0146133166815282E-4</v>
          </cell>
          <cell r="M63">
            <v>4.0454619315779888E-4</v>
          </cell>
          <cell r="N63">
            <v>7.1235180784640209E-2</v>
          </cell>
          <cell r="O63">
            <v>1.6717262596274193E-2</v>
          </cell>
          <cell r="P63">
            <v>7.0340691008111463E-3</v>
          </cell>
          <cell r="Q63">
            <v>1</v>
          </cell>
        </row>
        <row r="64">
          <cell r="A64" t="str">
            <v>F104D</v>
          </cell>
          <cell r="B64" t="str">
            <v>SNP - System Net Distribution Plant</v>
          </cell>
          <cell r="F64">
            <v>0.57678497099412973</v>
          </cell>
          <cell r="G64">
            <v>0.23662379159491087</v>
          </cell>
          <cell r="H64">
            <v>6.8802467710146975E-2</v>
          </cell>
          <cell r="I64">
            <v>1.1006450684674009E-2</v>
          </cell>
          <cell r="J64">
            <v>1.2164250241910998E-3</v>
          </cell>
          <cell r="K64">
            <v>1.1572202282808107E-2</v>
          </cell>
          <cell r="L64">
            <v>4.9614668835487846E-4</v>
          </cell>
          <cell r="M64">
            <v>3.0324653812634602E-4</v>
          </cell>
          <cell r="N64">
            <v>9.3029037616726956E-2</v>
          </cell>
          <cell r="O64">
            <v>8.2630432965579567E-5</v>
          </cell>
          <cell r="P64">
            <v>8.2630432965579567E-5</v>
          </cell>
          <cell r="Q64">
            <v>1</v>
          </cell>
        </row>
        <row r="65">
          <cell r="A65" t="str">
            <v>F104R</v>
          </cell>
          <cell r="B65" t="str">
            <v>SNP - System Net Retail Plant</v>
          </cell>
          <cell r="F65">
            <v>0.86202833186085193</v>
          </cell>
          <cell r="G65">
            <v>1.9475207867597401E-2</v>
          </cell>
          <cell r="H65">
            <v>2.3596090027591939E-4</v>
          </cell>
          <cell r="I65">
            <v>8.4750495327868408E-3</v>
          </cell>
          <cell r="J65">
            <v>-3.6126982270377602E-3</v>
          </cell>
          <cell r="K65">
            <v>2.4785969411679739E-3</v>
          </cell>
          <cell r="L65">
            <v>1.6920537006960001E-3</v>
          </cell>
          <cell r="M65">
            <v>2.0188466264427826E-4</v>
          </cell>
          <cell r="N65">
            <v>0.10907563257143914</v>
          </cell>
          <cell r="O65">
            <v>-2.5009905211254069E-5</v>
          </cell>
          <cell r="P65">
            <v>-2.5009905211254069E-5</v>
          </cell>
          <cell r="Q65">
            <v>1</v>
          </cell>
        </row>
        <row r="66">
          <cell r="A66" t="str">
            <v>F104M</v>
          </cell>
          <cell r="B66" t="str">
            <v>SNP - System Net Misc Plant</v>
          </cell>
          <cell r="F66">
            <v>0.4284146264821494</v>
          </cell>
          <cell r="G66">
            <v>0.25539411274579876</v>
          </cell>
          <cell r="H66">
            <v>8.0436852309488951E-2</v>
          </cell>
          <cell r="I66">
            <v>4.1463608251479074E-3</v>
          </cell>
          <cell r="J66">
            <v>0.12719697691347756</v>
          </cell>
          <cell r="K66">
            <v>8.6062044738615569E-3</v>
          </cell>
          <cell r="L66">
            <v>2.8144812098168003E-4</v>
          </cell>
          <cell r="M66">
            <v>3.863526001252131E-4</v>
          </cell>
          <cell r="N66">
            <v>7.6778801463563653E-2</v>
          </cell>
          <cell r="O66">
            <v>1.2541590029905294E-2</v>
          </cell>
          <cell r="P66">
            <v>5.8166740354999536E-3</v>
          </cell>
          <cell r="Q66">
            <v>1</v>
          </cell>
        </row>
        <row r="67">
          <cell r="A67" t="str">
            <v>F105</v>
          </cell>
          <cell r="B67" t="str">
            <v>STP - System Prod &amp; Trans Plant</v>
          </cell>
          <cell r="F67">
            <v>0.37882992329251902</v>
          </cell>
          <cell r="G67">
            <v>0.26199046408074111</v>
          </cell>
          <cell r="H67">
            <v>8.4309467049796735E-2</v>
          </cell>
          <cell r="I67">
            <v>1.7141527721513082E-3</v>
          </cell>
          <cell r="J67">
            <v>0.16964549907502294</v>
          </cell>
          <cell r="K67">
            <v>7.5641239131584966E-3</v>
          </cell>
          <cell r="L67">
            <v>2.022214155417799E-4</v>
          </cell>
          <cell r="M67">
            <v>4.0595092950349552E-4</v>
          </cell>
          <cell r="N67">
            <v>7.1396644029357734E-2</v>
          </cell>
          <cell r="O67">
            <v>1.6709009559158463E-2</v>
          </cell>
          <cell r="P67">
            <v>7.2325438830489874E-3</v>
          </cell>
          <cell r="Q67">
            <v>1</v>
          </cell>
        </row>
        <row r="68">
          <cell r="A68" t="str">
            <v>F105G</v>
          </cell>
          <cell r="B68" t="str">
            <v>SGGP - System Gross Generation Plant</v>
          </cell>
          <cell r="F68">
            <v>0.37935888430532066</v>
          </cell>
          <cell r="G68">
            <v>0.26235628191271188</v>
          </cell>
          <cell r="H68">
            <v>8.4427188534656819E-2</v>
          </cell>
          <cell r="I68">
            <v>1.7165462472458132E-3</v>
          </cell>
          <cell r="J68">
            <v>0.16853304364971114</v>
          </cell>
          <cell r="K68">
            <v>7.5746857151705611E-3</v>
          </cell>
          <cell r="L68">
            <v>2.0250377772649194E-4</v>
          </cell>
          <cell r="M68">
            <v>4.0651775963389182E-4</v>
          </cell>
          <cell r="N68">
            <v>7.1496335312475429E-2</v>
          </cell>
          <cell r="O68">
            <v>1.6685370086174656E-2</v>
          </cell>
          <cell r="P68">
            <v>7.2426426991727489E-3</v>
          </cell>
          <cell r="Q68">
            <v>1</v>
          </cell>
        </row>
        <row r="69">
          <cell r="A69" t="str">
            <v>F105T</v>
          </cell>
          <cell r="B69" t="str">
            <v>SGTP - System Gross Transmission Plant</v>
          </cell>
          <cell r="F69">
            <v>0.37768147230005011</v>
          </cell>
          <cell r="G69">
            <v>0.26119622056936309</v>
          </cell>
          <cell r="H69">
            <v>8.4053876651165274E-2</v>
          </cell>
          <cell r="I69">
            <v>1.7089561909643979E-3</v>
          </cell>
          <cell r="J69">
            <v>0.17206080097130064</v>
          </cell>
          <cell r="K69">
            <v>7.5411927108402516E-3</v>
          </cell>
          <cell r="L69">
            <v>2.0160836633130848E-4</v>
          </cell>
          <cell r="M69">
            <v>4.0472025917040786E-4</v>
          </cell>
          <cell r="N69">
            <v>7.1180199810849817E-2</v>
          </cell>
          <cell r="O69">
            <v>1.6760334279795064E-2</v>
          </cell>
          <cell r="P69">
            <v>7.210617890169726E-3</v>
          </cell>
          <cell r="Q69">
            <v>1</v>
          </cell>
        </row>
        <row r="70">
          <cell r="A70" t="str">
            <v>F105D</v>
          </cell>
          <cell r="B70" t="str">
            <v>SGDP - System Gross Distribution Plant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  <cell r="Q70">
            <v>1</v>
          </cell>
        </row>
        <row r="71">
          <cell r="A71" t="str">
            <v>F105R</v>
          </cell>
          <cell r="B71" t="str">
            <v>SGTP - System Gross Retail Plant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  <cell r="Q71">
            <v>1</v>
          </cell>
        </row>
        <row r="72">
          <cell r="A72" t="str">
            <v>F105M</v>
          </cell>
          <cell r="B72" t="str">
            <v>SGDP - System Gross Misc Plant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  <cell r="Q72">
            <v>1</v>
          </cell>
        </row>
        <row r="73">
          <cell r="A73" t="str">
            <v>F106</v>
          </cell>
          <cell r="B73" t="str">
            <v>STP - System Transmission Plant</v>
          </cell>
          <cell r="F73">
            <v>0.37768147230005011</v>
          </cell>
          <cell r="G73">
            <v>0.26119622056936309</v>
          </cell>
          <cell r="H73">
            <v>8.4053876651165274E-2</v>
          </cell>
          <cell r="I73">
            <v>1.7089561909643979E-3</v>
          </cell>
          <cell r="J73">
            <v>0.17206080097130064</v>
          </cell>
          <cell r="K73">
            <v>7.5411927108402516E-3</v>
          </cell>
          <cell r="L73">
            <v>2.0160836633130848E-4</v>
          </cell>
          <cell r="M73">
            <v>4.0472025917040786E-4</v>
          </cell>
          <cell r="N73">
            <v>7.1180199810849817E-2</v>
          </cell>
          <cell r="O73">
            <v>1.6760334279795064E-2</v>
          </cell>
          <cell r="P73">
            <v>7.210617890169726E-3</v>
          </cell>
          <cell r="Q73">
            <v>1</v>
          </cell>
        </row>
        <row r="74">
          <cell r="A74" t="str">
            <v>F107</v>
          </cell>
          <cell r="B74" t="str">
            <v>STP - System Trans &amp; Dist Plant</v>
          </cell>
          <cell r="F74">
            <v>0.48186223749035079</v>
          </cell>
          <cell r="G74">
            <v>0.24764116372334657</v>
          </cell>
          <cell r="H74">
            <v>7.600731564192581E-2</v>
          </cell>
          <cell r="I74">
            <v>8.6709983408532303E-3</v>
          </cell>
          <cell r="J74">
            <v>8.1426134280825083E-2</v>
          </cell>
          <cell r="K74">
            <v>9.5925325559410978E-3</v>
          </cell>
          <cell r="L74">
            <v>3.5123453156631816E-4</v>
          </cell>
          <cell r="M74">
            <v>3.4278695388588899E-4</v>
          </cell>
          <cell r="N74">
            <v>8.2763760200690609E-2</v>
          </cell>
          <cell r="O74">
            <v>7.9118419476457476E-3</v>
          </cell>
          <cell r="P74">
            <v>3.4299943329690091E-3</v>
          </cell>
          <cell r="Q74">
            <v>1</v>
          </cell>
        </row>
        <row r="75">
          <cell r="A75" t="str">
            <v>F107G</v>
          </cell>
          <cell r="B75" t="str">
            <v>SGGP - System Gross Generation Plant</v>
          </cell>
          <cell r="F75">
            <v>0.37935888430532066</v>
          </cell>
          <cell r="G75">
            <v>0.26235628191271188</v>
          </cell>
          <cell r="H75">
            <v>8.4427188534656819E-2</v>
          </cell>
          <cell r="I75">
            <v>1.7165462472458132E-3</v>
          </cell>
          <cell r="J75">
            <v>0.16853304364971114</v>
          </cell>
          <cell r="K75">
            <v>7.5746857151705611E-3</v>
          </cell>
          <cell r="L75">
            <v>2.0250377772649194E-4</v>
          </cell>
          <cell r="M75">
            <v>4.0651775963389182E-4</v>
          </cell>
          <cell r="N75">
            <v>7.1496335312475429E-2</v>
          </cell>
          <cell r="O75">
            <v>1.6685370086174656E-2</v>
          </cell>
          <cell r="P75">
            <v>7.2426426991727489E-3</v>
          </cell>
          <cell r="Q75">
            <v>1</v>
          </cell>
        </row>
        <row r="76">
          <cell r="A76" t="str">
            <v>F107T</v>
          </cell>
          <cell r="B76" t="str">
            <v>SGTP - System Gross Transmission Plant</v>
          </cell>
          <cell r="F76">
            <v>0.37768147230005011</v>
          </cell>
          <cell r="G76">
            <v>0.26119622056936309</v>
          </cell>
          <cell r="H76">
            <v>8.4053876651165274E-2</v>
          </cell>
          <cell r="I76">
            <v>1.7089561909643979E-3</v>
          </cell>
          <cell r="J76">
            <v>0.17206080097130064</v>
          </cell>
          <cell r="K76">
            <v>7.5411927108402516E-3</v>
          </cell>
          <cell r="L76">
            <v>2.0160836633130848E-4</v>
          </cell>
          <cell r="M76">
            <v>4.0472025917040786E-4</v>
          </cell>
          <cell r="N76">
            <v>7.1180199810849817E-2</v>
          </cell>
          <cell r="O76">
            <v>1.6760334279795064E-2</v>
          </cell>
          <cell r="P76">
            <v>7.210617890169726E-3</v>
          </cell>
          <cell r="Q76">
            <v>1</v>
          </cell>
        </row>
        <row r="77">
          <cell r="A77" t="str">
            <v>F107D</v>
          </cell>
          <cell r="B77" t="str">
            <v>SGDP - System Gross Distribution Plant</v>
          </cell>
          <cell r="F77">
            <v>0.57399609783642525</v>
          </cell>
          <cell r="G77">
            <v>0.23565354093949839</v>
          </cell>
          <cell r="H77">
            <v>6.8891215784747384E-2</v>
          </cell>
          <cell r="I77">
            <v>1.4827987282042739E-2</v>
          </cell>
          <cell r="J77">
            <v>1.2719742675068942E-3</v>
          </cell>
          <cell r="K77">
            <v>1.1406666465071335E-2</v>
          </cell>
          <cell r="L77">
            <v>4.835587296723664E-4</v>
          </cell>
          <cell r="M77">
            <v>2.8801528380426137E-4</v>
          </cell>
          <cell r="N77">
            <v>9.3007859803131129E-2</v>
          </cell>
          <cell r="O77">
            <v>8.6541804050171723E-5</v>
          </cell>
          <cell r="P77">
            <v>8.6541804050171723E-5</v>
          </cell>
          <cell r="Q77">
            <v>1</v>
          </cell>
        </row>
        <row r="78">
          <cell r="A78" t="str">
            <v>F107R</v>
          </cell>
          <cell r="B78" t="str">
            <v>SGTP - System Gross Retail Plant</v>
          </cell>
          <cell r="F78">
            <v>0.57399609783642525</v>
          </cell>
          <cell r="G78">
            <v>0.23565354093949839</v>
          </cell>
          <cell r="H78">
            <v>6.8891215784747384E-2</v>
          </cell>
          <cell r="I78">
            <v>1.4827987282042739E-2</v>
          </cell>
          <cell r="J78">
            <v>1.2719742675068942E-3</v>
          </cell>
          <cell r="K78">
            <v>1.1406666465071335E-2</v>
          </cell>
          <cell r="L78">
            <v>4.835587296723664E-4</v>
          </cell>
          <cell r="M78">
            <v>2.8801528380426137E-4</v>
          </cell>
          <cell r="N78">
            <v>9.3007859803131129E-2</v>
          </cell>
          <cell r="O78">
            <v>8.6541804050171723E-5</v>
          </cell>
          <cell r="P78">
            <v>8.6541804050171723E-5</v>
          </cell>
          <cell r="Q78">
            <v>1</v>
          </cell>
        </row>
        <row r="79">
          <cell r="A79" t="str">
            <v>F107M</v>
          </cell>
          <cell r="B79" t="str">
            <v>SGDP - System Gross Misc Plant</v>
          </cell>
          <cell r="F79">
            <v>0.57399609783642525</v>
          </cell>
          <cell r="G79">
            <v>0.23565354093949839</v>
          </cell>
          <cell r="H79">
            <v>6.8891215784747384E-2</v>
          </cell>
          <cell r="I79">
            <v>1.4827987282042739E-2</v>
          </cell>
          <cell r="J79">
            <v>1.2719742675068942E-3</v>
          </cell>
          <cell r="K79">
            <v>1.1406666465071335E-2</v>
          </cell>
          <cell r="L79">
            <v>4.835587296723664E-4</v>
          </cell>
          <cell r="M79">
            <v>2.8801528380426137E-4</v>
          </cell>
          <cell r="N79">
            <v>9.3007859803131129E-2</v>
          </cell>
          <cell r="O79">
            <v>8.6541804050171723E-5</v>
          </cell>
          <cell r="P79">
            <v>8.6541804050171723E-5</v>
          </cell>
          <cell r="Q79">
            <v>1</v>
          </cell>
        </row>
        <row r="80">
          <cell r="A80" t="str">
            <v>F108</v>
          </cell>
          <cell r="B80" t="str">
            <v>SGP - System General Plant</v>
          </cell>
          <cell r="F80">
            <v>0.40769338060172255</v>
          </cell>
          <cell r="G80">
            <v>0.25461026501838796</v>
          </cell>
          <cell r="H80">
            <v>8.2994925940851311E-2</v>
          </cell>
          <cell r="I80">
            <v>6.1626028238737519E-3</v>
          </cell>
          <cell r="J80">
            <v>0.13686481817889393</v>
          </cell>
          <cell r="K80">
            <v>8.8792327118948234E-3</v>
          </cell>
          <cell r="L80">
            <v>3.4278176854237997E-4</v>
          </cell>
          <cell r="M80">
            <v>5.0127697837519059E-4</v>
          </cell>
          <cell r="N80">
            <v>7.4783719652346578E-2</v>
          </cell>
          <cell r="O80">
            <v>1.3955957483848876E-2</v>
          </cell>
          <cell r="P80">
            <v>1.3211038841262816E-2</v>
          </cell>
          <cell r="Q80">
            <v>1</v>
          </cell>
        </row>
        <row r="81">
          <cell r="A81" t="str">
            <v>F108G</v>
          </cell>
          <cell r="B81" t="str">
            <v>SGGP - System Gen Generation Plant</v>
          </cell>
          <cell r="F81">
            <v>0.3132343205689565</v>
          </cell>
          <cell r="G81">
            <v>0.26982587059196239</v>
          </cell>
          <cell r="H81">
            <v>9.3032549043208831E-2</v>
          </cell>
          <cell r="I81">
            <v>3.1290268224698223E-3</v>
          </cell>
          <cell r="J81">
            <v>0.20153786345827793</v>
          </cell>
          <cell r="K81">
            <v>8.2233665197816632E-3</v>
          </cell>
          <cell r="L81">
            <v>2.5269484534569945E-4</v>
          </cell>
          <cell r="M81">
            <v>6.6041222213157277E-4</v>
          </cell>
          <cell r="N81">
            <v>6.564554823258939E-2</v>
          </cell>
          <cell r="O81">
            <v>2.0916008598189158E-2</v>
          </cell>
          <cell r="P81">
            <v>2.3542339097087115E-2</v>
          </cell>
          <cell r="Q81">
            <v>1</v>
          </cell>
        </row>
        <row r="82">
          <cell r="A82" t="str">
            <v>F108T</v>
          </cell>
          <cell r="B82" t="str">
            <v>SGTP - System Gen Transmission Plant</v>
          </cell>
          <cell r="F82">
            <v>0.37768306522458694</v>
          </cell>
          <cell r="G82">
            <v>0.26119732220102676</v>
          </cell>
          <cell r="H82">
            <v>8.4054231160169163E-2</v>
          </cell>
          <cell r="I82">
            <v>1.7089633987266224E-3</v>
          </cell>
          <cell r="J82">
            <v>0.17205745089917779</v>
          </cell>
          <cell r="K82">
            <v>7.5412245168773144E-3</v>
          </cell>
          <cell r="L82">
            <v>2.0160921664284646E-4</v>
          </cell>
          <cell r="M82">
            <v>4.0472196613481736E-4</v>
          </cell>
          <cell r="N82">
            <v>7.118050002331755E-2</v>
          </cell>
          <cell r="O82">
            <v>1.6760263091379207E-2</v>
          </cell>
          <cell r="P82">
            <v>7.2106483019611575E-3</v>
          </cell>
          <cell r="Q82">
            <v>1</v>
          </cell>
        </row>
        <row r="83">
          <cell r="A83" t="str">
            <v>F108D</v>
          </cell>
          <cell r="B83" t="str">
            <v>SGDP - System Gen Distribution Plant</v>
          </cell>
          <cell r="F83">
            <v>0.57399609783642525</v>
          </cell>
          <cell r="G83">
            <v>0.23565354093949839</v>
          </cell>
          <cell r="H83">
            <v>6.8891215784747384E-2</v>
          </cell>
          <cell r="I83">
            <v>1.4827987282042737E-2</v>
          </cell>
          <cell r="J83">
            <v>1.2719742675068942E-3</v>
          </cell>
          <cell r="K83">
            <v>1.1406666465071335E-2</v>
          </cell>
          <cell r="L83">
            <v>4.8355872967236635E-4</v>
          </cell>
          <cell r="M83">
            <v>2.8801528380426137E-4</v>
          </cell>
          <cell r="N83">
            <v>9.3007859803131115E-2</v>
          </cell>
          <cell r="O83">
            <v>8.6541804050171709E-5</v>
          </cell>
          <cell r="P83">
            <v>8.6541804050171709E-5</v>
          </cell>
          <cell r="Q83">
            <v>1</v>
          </cell>
        </row>
        <row r="84">
          <cell r="A84" t="str">
            <v>F108R</v>
          </cell>
          <cell r="B84" t="str">
            <v>SGTP - System Gen Retail Plant</v>
          </cell>
          <cell r="F84">
            <v>0.87083139955935285</v>
          </cell>
          <cell r="G84">
            <v>1.9459829672089233E-2</v>
          </cell>
          <cell r="H84">
            <v>3.4595842598384894E-4</v>
          </cell>
          <cell r="I84">
            <v>1.03070458516337E-2</v>
          </cell>
          <cell r="J84">
            <v>6.5144830588063777E-4</v>
          </cell>
          <cell r="K84">
            <v>3.441951868068659E-3</v>
          </cell>
          <cell r="L84">
            <v>2.6223261067933588E-3</v>
          </cell>
          <cell r="M84">
            <v>5.4775037140818194E-4</v>
          </cell>
          <cell r="N84">
            <v>9.178405668484485E-2</v>
          </cell>
          <cell r="O84">
            <v>4.1165769723894958E-6</v>
          </cell>
          <cell r="P84">
            <v>4.1165769723894958E-6</v>
          </cell>
          <cell r="Q84">
            <v>1</v>
          </cell>
        </row>
        <row r="85">
          <cell r="A85" t="str">
            <v>F108M</v>
          </cell>
          <cell r="B85" t="str">
            <v>SGDP - System Gen Misc Plant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  <cell r="Q85">
            <v>1</v>
          </cell>
        </row>
        <row r="86">
          <cell r="A86" t="str">
            <v>F110</v>
          </cell>
          <cell r="B86" t="str">
            <v>SIP - System Intangible Plant</v>
          </cell>
          <cell r="F86">
            <v>0.48913001268787326</v>
          </cell>
          <cell r="G86">
            <v>0.21658844144863454</v>
          </cell>
          <cell r="H86">
            <v>6.7825371624406799E-2</v>
          </cell>
          <cell r="I86">
            <v>4.9260295909230407E-3</v>
          </cell>
          <cell r="J86">
            <v>0.11850462329767092</v>
          </cell>
          <cell r="K86">
            <v>7.3563194772214881E-3</v>
          </cell>
          <cell r="L86">
            <v>6.5951219508546125E-4</v>
          </cell>
          <cell r="M86">
            <v>4.1765897282691777E-4</v>
          </cell>
          <cell r="N86">
            <v>7.7712057764437376E-2</v>
          </cell>
          <cell r="O86">
            <v>1.1680452268544384E-2</v>
          </cell>
          <cell r="P86">
            <v>5.1995206723759197E-3</v>
          </cell>
          <cell r="Q86">
            <v>1</v>
          </cell>
        </row>
        <row r="87">
          <cell r="A87" t="str">
            <v>F118</v>
          </cell>
          <cell r="B87" t="str">
            <v>Account 360</v>
          </cell>
          <cell r="F87">
            <v>0.48185384449784452</v>
          </cell>
          <cell r="G87">
            <v>0.31157440623203314</v>
          </cell>
          <cell r="H87">
            <v>9.8833884475618791E-2</v>
          </cell>
          <cell r="I87">
            <v>6.9917563780139515E-4</v>
          </cell>
          <cell r="J87">
            <v>0</v>
          </cell>
          <cell r="K87">
            <v>1.3505359359867476E-2</v>
          </cell>
          <cell r="L87">
            <v>2.1092886397717852E-4</v>
          </cell>
          <cell r="M87">
            <v>1.6090354124717585E-4</v>
          </cell>
          <cell r="N87">
            <v>9.3161497391610545E-2</v>
          </cell>
          <cell r="O87">
            <v>0</v>
          </cell>
          <cell r="P87">
            <v>0</v>
          </cell>
          <cell r="Q87">
            <v>1</v>
          </cell>
        </row>
        <row r="88">
          <cell r="A88" t="str">
            <v>F119</v>
          </cell>
          <cell r="B88" t="str">
            <v>Account 361</v>
          </cell>
          <cell r="F88">
            <v>0.48185384449784452</v>
          </cell>
          <cell r="G88">
            <v>0.31157440623203314</v>
          </cell>
          <cell r="H88">
            <v>9.8833884475618791E-2</v>
          </cell>
          <cell r="I88">
            <v>6.9917563780139515E-4</v>
          </cell>
          <cell r="J88">
            <v>0</v>
          </cell>
          <cell r="K88">
            <v>1.3505359359867476E-2</v>
          </cell>
          <cell r="L88">
            <v>2.1092886397717852E-4</v>
          </cell>
          <cell r="M88">
            <v>1.6090354124717585E-4</v>
          </cell>
          <cell r="N88">
            <v>9.3161497391610532E-2</v>
          </cell>
          <cell r="O88">
            <v>0</v>
          </cell>
          <cell r="P88">
            <v>0</v>
          </cell>
          <cell r="Q88">
            <v>1</v>
          </cell>
        </row>
        <row r="89">
          <cell r="A89" t="str">
            <v>F120</v>
          </cell>
          <cell r="B89" t="str">
            <v>Account 362</v>
          </cell>
          <cell r="F89">
            <v>0.48185384449784452</v>
          </cell>
          <cell r="G89">
            <v>0.3115744062320332</v>
          </cell>
          <cell r="H89">
            <v>9.8833884475618791E-2</v>
          </cell>
          <cell r="I89">
            <v>6.9917563780139515E-4</v>
          </cell>
          <cell r="J89">
            <v>0</v>
          </cell>
          <cell r="K89">
            <v>1.3505359359867478E-2</v>
          </cell>
          <cell r="L89">
            <v>2.1092886397717852E-4</v>
          </cell>
          <cell r="M89">
            <v>1.6090354124717585E-4</v>
          </cell>
          <cell r="N89">
            <v>9.3161497391610545E-2</v>
          </cell>
          <cell r="O89">
            <v>0</v>
          </cell>
          <cell r="P89">
            <v>0</v>
          </cell>
          <cell r="Q89">
            <v>1</v>
          </cell>
        </row>
        <row r="90">
          <cell r="A90" t="str">
            <v>F121</v>
          </cell>
          <cell r="B90" t="str">
            <v>Account 364</v>
          </cell>
          <cell r="F90">
            <v>0.47728536827533213</v>
          </cell>
          <cell r="G90">
            <v>0.30720056894242442</v>
          </cell>
          <cell r="H90">
            <v>9.744646843389676E-2</v>
          </cell>
          <cell r="I90">
            <v>1.2256135706272308E-2</v>
          </cell>
          <cell r="J90">
            <v>0</v>
          </cell>
          <cell r="K90">
            <v>1.3315773042133267E-2</v>
          </cell>
          <cell r="L90">
            <v>2.0796787452404886E-4</v>
          </cell>
          <cell r="M90">
            <v>1.5864480017390269E-4</v>
          </cell>
          <cell r="N90">
            <v>9.2129072925243291E-2</v>
          </cell>
          <cell r="O90">
            <v>0</v>
          </cell>
          <cell r="P90">
            <v>0</v>
          </cell>
          <cell r="Q90">
            <v>1</v>
          </cell>
        </row>
        <row r="91">
          <cell r="A91" t="str">
            <v>F122</v>
          </cell>
          <cell r="B91" t="str">
            <v>Account 365</v>
          </cell>
          <cell r="F91">
            <v>0.6331720706805366</v>
          </cell>
          <cell r="G91">
            <v>0.19055426646468338</v>
          </cell>
          <cell r="H91">
            <v>6.0445331777609093E-2</v>
          </cell>
          <cell r="I91">
            <v>7.9168838076370974E-3</v>
          </cell>
          <cell r="J91">
            <v>0</v>
          </cell>
          <cell r="K91">
            <v>8.2596766444448383E-3</v>
          </cell>
          <cell r="L91">
            <v>1.2900095177094788E-4</v>
          </cell>
          <cell r="M91">
            <v>9.8406209433941807E-5</v>
          </cell>
          <cell r="N91">
            <v>9.9424363463884211E-2</v>
          </cell>
          <cell r="O91">
            <v>0</v>
          </cell>
          <cell r="P91">
            <v>0</v>
          </cell>
          <cell r="Q91">
            <v>1</v>
          </cell>
        </row>
        <row r="92">
          <cell r="A92" t="str">
            <v>F123</v>
          </cell>
          <cell r="B92" t="str">
            <v>Account 366</v>
          </cell>
          <cell r="F92">
            <v>0.61240133399423002</v>
          </cell>
          <cell r="G92">
            <v>0.21146619615258039</v>
          </cell>
          <cell r="H92">
            <v>6.7078762513883047E-2</v>
          </cell>
          <cell r="I92">
            <v>6.1879329348561414E-4</v>
          </cell>
          <cell r="J92">
            <v>0</v>
          </cell>
          <cell r="K92">
            <v>9.1661154266245489E-3</v>
          </cell>
          <cell r="L92">
            <v>1.4315785774400742E-4</v>
          </cell>
          <cell r="M92">
            <v>1.0920556738437877E-4</v>
          </cell>
          <cell r="N92">
            <v>9.9016435194068192E-2</v>
          </cell>
          <cell r="O92">
            <v>0</v>
          </cell>
          <cell r="P92">
            <v>0</v>
          </cell>
          <cell r="Q92">
            <v>1</v>
          </cell>
        </row>
        <row r="93">
          <cell r="A93" t="str">
            <v>F124</v>
          </cell>
          <cell r="B93" t="str">
            <v>Account 367</v>
          </cell>
          <cell r="F93">
            <v>0.58801113178297126</v>
          </cell>
          <cell r="G93">
            <v>0.22847113330021493</v>
          </cell>
          <cell r="H93">
            <v>7.2472864083037145E-2</v>
          </cell>
          <cell r="I93">
            <v>3.1248685008323125E-3</v>
          </cell>
          <cell r="J93">
            <v>0</v>
          </cell>
          <cell r="K93">
            <v>9.9032035265365012E-3</v>
          </cell>
          <cell r="L93">
            <v>1.546698176573089E-4</v>
          </cell>
          <cell r="M93">
            <v>1.179872726560961E-4</v>
          </cell>
          <cell r="N93">
            <v>9.7744141716094621E-2</v>
          </cell>
          <cell r="O93">
            <v>0</v>
          </cell>
          <cell r="P93">
            <v>0</v>
          </cell>
          <cell r="Q93">
            <v>1</v>
          </cell>
        </row>
        <row r="94">
          <cell r="A94" t="str">
            <v>F125</v>
          </cell>
          <cell r="B94" t="str">
            <v>Account 368</v>
          </cell>
          <cell r="F94">
            <v>0.58833266525621186</v>
          </cell>
          <cell r="G94">
            <v>0.25399798927437112</v>
          </cell>
          <cell r="H94">
            <v>6.0681542529829526E-2</v>
          </cell>
          <cell r="I94">
            <v>3.6442674445197687E-3</v>
          </cell>
          <cell r="J94">
            <v>0</v>
          </cell>
          <cell r="K94">
            <v>1.8740864572651769E-2</v>
          </cell>
          <cell r="L94">
            <v>1.1866486860554856E-4</v>
          </cell>
          <cell r="M94">
            <v>7.0168637588579729E-4</v>
          </cell>
          <cell r="N94">
            <v>7.3782319677924674E-2</v>
          </cell>
          <cell r="O94">
            <v>0</v>
          </cell>
          <cell r="P94">
            <v>0</v>
          </cell>
          <cell r="Q94">
            <v>1</v>
          </cell>
        </row>
        <row r="95">
          <cell r="A95" t="str">
            <v>F126</v>
          </cell>
          <cell r="B95" t="str">
            <v>Account 369</v>
          </cell>
          <cell r="F95">
            <v>0.79963259447844093</v>
          </cell>
          <cell r="G95">
            <v>7.6728663408577744E-2</v>
          </cell>
          <cell r="H95">
            <v>6.8875427433031404E-3</v>
          </cell>
          <cell r="I95">
            <v>0</v>
          </cell>
          <cell r="J95">
            <v>0</v>
          </cell>
          <cell r="K95">
            <v>0</v>
          </cell>
          <cell r="L95">
            <v>2.8991380892467692E-3</v>
          </cell>
          <cell r="M95">
            <v>6.0557074157735946E-4</v>
          </cell>
          <cell r="N95">
            <v>0.11324649053885387</v>
          </cell>
          <cell r="O95">
            <v>0</v>
          </cell>
          <cell r="P95">
            <v>0</v>
          </cell>
          <cell r="Q95">
            <v>1</v>
          </cell>
        </row>
        <row r="96">
          <cell r="A96" t="str">
            <v>F127</v>
          </cell>
          <cell r="B96" t="str">
            <v>Account 370</v>
          </cell>
          <cell r="F96">
            <v>0.69207039078932875</v>
          </cell>
          <cell r="G96">
            <v>0.11668216993772151</v>
          </cell>
          <cell r="H96">
            <v>1.3380058378638931E-2</v>
          </cell>
          <cell r="I96">
            <v>0</v>
          </cell>
          <cell r="J96">
            <v>4.3044113766125575E-2</v>
          </cell>
          <cell r="K96">
            <v>9.8778779929939754E-3</v>
          </cell>
          <cell r="L96">
            <v>2.2441272515058845E-3</v>
          </cell>
          <cell r="M96">
            <v>4.6875235399409989E-4</v>
          </cell>
          <cell r="N96">
            <v>0.11637529157454736</v>
          </cell>
          <cell r="O96">
            <v>2.9286089775720624E-3</v>
          </cell>
          <cell r="P96">
            <v>2.9286089775720624E-3</v>
          </cell>
          <cell r="Q96">
            <v>1</v>
          </cell>
        </row>
        <row r="97">
          <cell r="A97" t="str">
            <v>F128</v>
          </cell>
          <cell r="B97" t="str">
            <v>Account 371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</row>
        <row r="98">
          <cell r="A98" t="str">
            <v>F129</v>
          </cell>
          <cell r="B98" t="str">
            <v>Account 372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  <cell r="Q98">
            <v>1</v>
          </cell>
        </row>
        <row r="99">
          <cell r="A99" t="str">
            <v>F130</v>
          </cell>
          <cell r="B99" t="str">
            <v>Account 373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</row>
        <row r="100">
          <cell r="A100" t="str">
            <v>F131</v>
          </cell>
          <cell r="B100" t="str">
            <v>Account 581 thru 587 &amp; 591 thru 597</v>
          </cell>
          <cell r="F100">
            <v>0.55466081139251322</v>
          </cell>
          <cell r="G100">
            <v>0.23361804991302976</v>
          </cell>
          <cell r="H100">
            <v>7.0500234265707867E-2</v>
          </cell>
          <cell r="I100">
            <v>3.0578751931953477E-2</v>
          </cell>
          <cell r="J100">
            <v>3.3893610226347218E-3</v>
          </cell>
          <cell r="K100">
            <v>1.0250448016649432E-2</v>
          </cell>
          <cell r="L100">
            <v>5.9118761844210912E-4</v>
          </cell>
          <cell r="M100">
            <v>2.0888400524118273E-4</v>
          </cell>
          <cell r="N100">
            <v>9.5741065306355302E-2</v>
          </cell>
          <cell r="O100">
            <v>2.3060326373666512E-4</v>
          </cell>
          <cell r="P100">
            <v>2.3060326373666512E-4</v>
          </cell>
          <cell r="Q100">
            <v>1</v>
          </cell>
        </row>
        <row r="101">
          <cell r="A101" t="str">
            <v>F132</v>
          </cell>
          <cell r="B101" t="str">
            <v>Account 364 + 365</v>
          </cell>
          <cell r="F101">
            <v>0.53892662577935324</v>
          </cell>
          <cell r="G101">
            <v>0.26107588571426532</v>
          </cell>
          <cell r="H101">
            <v>8.2815351363737022E-2</v>
          </cell>
          <cell r="I101">
            <v>1.0540293754831714E-2</v>
          </cell>
          <cell r="J101">
            <v>0</v>
          </cell>
          <cell r="K101">
            <v>1.1316473966546045E-2</v>
          </cell>
          <cell r="L101">
            <v>1.7674250157933562E-4</v>
          </cell>
          <cell r="M101">
            <v>1.3482504886612665E-4</v>
          </cell>
          <cell r="N101">
            <v>9.5013801870821396E-2</v>
          </cell>
          <cell r="O101">
            <v>0</v>
          </cell>
          <cell r="P101">
            <v>0</v>
          </cell>
          <cell r="Q101">
            <v>1</v>
          </cell>
        </row>
        <row r="102">
          <cell r="A102" t="str">
            <v>F133</v>
          </cell>
          <cell r="B102" t="str">
            <v>Account 366 + 367</v>
          </cell>
          <cell r="F102">
            <v>0.59454060742505677</v>
          </cell>
          <cell r="G102">
            <v>0.22391875927973956</v>
          </cell>
          <cell r="H102">
            <v>7.1028814767592402E-2</v>
          </cell>
          <cell r="I102">
            <v>2.4539697160714698E-3</v>
          </cell>
          <cell r="J102">
            <v>0</v>
          </cell>
          <cell r="K102">
            <v>9.7058784386688576E-3</v>
          </cell>
          <cell r="L102">
            <v>1.5158796285366693E-4</v>
          </cell>
          <cell r="M102">
            <v>1.1563633148016835E-4</v>
          </cell>
          <cell r="N102">
            <v>9.8084746078537247E-2</v>
          </cell>
          <cell r="O102">
            <v>0</v>
          </cell>
          <cell r="P102">
            <v>0</v>
          </cell>
          <cell r="Q102">
            <v>1</v>
          </cell>
        </row>
        <row r="103">
          <cell r="A103" t="str">
            <v>F134</v>
          </cell>
          <cell r="B103" t="str">
            <v>Account 364 + 365 + 369  (OH)</v>
          </cell>
          <cell r="F103">
            <v>0.5746926325278473</v>
          </cell>
          <cell r="G103">
            <v>0.23578546359638292</v>
          </cell>
          <cell r="H103">
            <v>7.2398886681061314E-2</v>
          </cell>
          <cell r="I103">
            <v>9.0942807638459029E-3</v>
          </cell>
          <cell r="J103">
            <v>0</v>
          </cell>
          <cell r="K103">
            <v>9.7639775420249458E-3</v>
          </cell>
          <cell r="L103">
            <v>5.5022539284742744E-4</v>
          </cell>
          <cell r="M103">
            <v>1.9940620788733702E-4</v>
          </cell>
          <cell r="N103">
            <v>9.7515127288102965E-2</v>
          </cell>
          <cell r="O103">
            <v>0</v>
          </cell>
          <cell r="P103">
            <v>0</v>
          </cell>
          <cell r="Q103">
            <v>1</v>
          </cell>
        </row>
        <row r="104">
          <cell r="A104" t="str">
            <v>F135</v>
          </cell>
          <cell r="B104" t="str">
            <v>Account 366 + 367 + 369  (UG)</v>
          </cell>
          <cell r="F104">
            <v>0.63315811517557363</v>
          </cell>
          <cell r="G104">
            <v>0.19620380683440405</v>
          </cell>
          <cell r="H104">
            <v>5.8951424006922375E-2</v>
          </cell>
          <cell r="I104">
            <v>1.9919029337877891E-3</v>
          </cell>
          <cell r="J104">
            <v>0</v>
          </cell>
          <cell r="K104">
            <v>7.878323685233727E-3</v>
          </cell>
          <cell r="L104">
            <v>6.6893405630831277E-4</v>
          </cell>
          <cell r="M104">
            <v>2.0788784335541482E-4</v>
          </cell>
          <cell r="N104">
            <v>0.10093960546441481</v>
          </cell>
          <cell r="O104">
            <v>0</v>
          </cell>
          <cell r="P104">
            <v>0</v>
          </cell>
          <cell r="Q104">
            <v>1</v>
          </cell>
        </row>
        <row r="105">
          <cell r="A105" t="str">
            <v>F136</v>
          </cell>
          <cell r="B105" t="str">
            <v>Account 902 + 903 + 904</v>
          </cell>
          <cell r="F105">
            <v>0.86903698554123632</v>
          </cell>
          <cell r="G105">
            <v>2.3196969899500031E-2</v>
          </cell>
          <cell r="H105">
            <v>5.6334511436638224E-3</v>
          </cell>
          <cell r="I105">
            <v>7.6404524420265948E-3</v>
          </cell>
          <cell r="J105">
            <v>5.6231638263466019E-3</v>
          </cell>
          <cell r="K105">
            <v>2.1847675920868216E-3</v>
          </cell>
          <cell r="L105">
            <v>2.3664605092576798E-3</v>
          </cell>
          <cell r="M105">
            <v>4.9430527328797743E-4</v>
          </cell>
          <cell r="N105">
            <v>8.3788106599257617E-2</v>
          </cell>
          <cell r="O105">
            <v>1.7668586668326553E-5</v>
          </cell>
          <cell r="P105">
            <v>1.7668586668326553E-5</v>
          </cell>
          <cell r="Q105">
            <v>1</v>
          </cell>
        </row>
        <row r="106">
          <cell r="A106" t="str">
            <v>F137</v>
          </cell>
          <cell r="B106" t="str">
            <v>Total O &amp; M Expense</v>
          </cell>
          <cell r="F106">
            <v>0.36951911842094692</v>
          </cell>
          <cell r="G106">
            <v>0.25675218055244503</v>
          </cell>
          <cell r="H106">
            <v>8.5849913803261485E-2</v>
          </cell>
          <cell r="I106">
            <v>4.9866902797616533E-3</v>
          </cell>
          <cell r="J106">
            <v>0.16978494462224472</v>
          </cell>
          <cell r="K106">
            <v>8.0505797290818491E-3</v>
          </cell>
          <cell r="L106">
            <v>3.3728895133687211E-4</v>
          </cell>
          <cell r="M106">
            <v>5.5150182903183301E-4</v>
          </cell>
          <cell r="N106">
            <v>7.0271887064626712E-2</v>
          </cell>
          <cell r="O106">
            <v>1.7351131695855816E-2</v>
          </cell>
          <cell r="P106">
            <v>1.6544763051406855E-2</v>
          </cell>
          <cell r="Q106">
            <v>1</v>
          </cell>
        </row>
        <row r="107">
          <cell r="A107" t="str">
            <v>F137G</v>
          </cell>
          <cell r="B107" t="str">
            <v>Generation O &amp; M Exp</v>
          </cell>
          <cell r="F107">
            <v>0.33177098951423389</v>
          </cell>
          <cell r="G107">
            <v>0.26783333725074931</v>
          </cell>
          <cell r="H107">
            <v>9.0553751858793413E-2</v>
          </cell>
          <cell r="I107">
            <v>2.7539065359032085E-3</v>
          </cell>
          <cell r="J107">
            <v>0.19211938140135154</v>
          </cell>
          <cell r="K107">
            <v>8.0647295829900378E-3</v>
          </cell>
          <cell r="L107">
            <v>2.3888900328476194E-4</v>
          </cell>
          <cell r="M107">
            <v>5.9115840024938479E-4</v>
          </cell>
          <cell r="N107">
            <v>6.723495437850753E-2</v>
          </cell>
          <cell r="O107">
            <v>1.9696004556310178E-2</v>
          </cell>
          <cell r="P107">
            <v>1.9142897517626489E-2</v>
          </cell>
          <cell r="Q107">
            <v>1</v>
          </cell>
        </row>
        <row r="108">
          <cell r="A108" t="str">
            <v>F137T</v>
          </cell>
          <cell r="B108" t="str">
            <v>Transmission O &amp; M Exp</v>
          </cell>
          <cell r="F108">
            <v>0.38117822069741863</v>
          </cell>
          <cell r="G108">
            <v>0.26056757715016027</v>
          </cell>
          <cell r="H108">
            <v>8.3880323292360282E-2</v>
          </cell>
          <cell r="I108">
            <v>2.1162273800203737E-3</v>
          </cell>
          <cell r="J108">
            <v>0.16834243327816586</v>
          </cell>
          <cell r="K108">
            <v>7.6634433708622305E-3</v>
          </cell>
          <cell r="L108">
            <v>2.136195153589316E-4</v>
          </cell>
          <cell r="M108">
            <v>4.1085356272920078E-4</v>
          </cell>
          <cell r="N108">
            <v>7.1589731365207215E-2</v>
          </cell>
          <cell r="O108">
            <v>1.6445970816272592E-2</v>
          </cell>
          <cell r="P108">
            <v>7.5915995714445636E-3</v>
          </cell>
          <cell r="Q108">
            <v>1</v>
          </cell>
        </row>
        <row r="109">
          <cell r="A109" t="str">
            <v>F137D</v>
          </cell>
          <cell r="B109" t="str">
            <v xml:space="preserve">Distribution O &amp; M Exp </v>
          </cell>
          <cell r="F109">
            <v>0.55068102634810168</v>
          </cell>
          <cell r="G109">
            <v>0.23467545314128022</v>
          </cell>
          <cell r="H109">
            <v>7.0842129962360584E-2</v>
          </cell>
          <cell r="I109">
            <v>2.7984828873918514E-2</v>
          </cell>
          <cell r="J109">
            <v>8.5777627072121682E-3</v>
          </cell>
          <cell r="K109">
            <v>1.0312773944576034E-2</v>
          </cell>
          <cell r="L109">
            <v>5.701602906298237E-4</v>
          </cell>
          <cell r="M109">
            <v>2.2878776449109523E-4</v>
          </cell>
          <cell r="N109">
            <v>9.461396132862411E-2</v>
          </cell>
          <cell r="O109">
            <v>7.7163810862051476E-4</v>
          </cell>
          <cell r="P109">
            <v>7.4147753018532982E-4</v>
          </cell>
          <cell r="Q109">
            <v>1</v>
          </cell>
        </row>
        <row r="110">
          <cell r="A110" t="str">
            <v>F137R</v>
          </cell>
          <cell r="B110" t="str">
            <v>Retail O &amp; M Exp  (Customer)</v>
          </cell>
          <cell r="F110">
            <v>0.86816240034400749</v>
          </cell>
          <cell r="G110">
            <v>2.277429482374569E-2</v>
          </cell>
          <cell r="H110">
            <v>5.0681547685943254E-3</v>
          </cell>
          <cell r="I110">
            <v>8.0980407841759073E-3</v>
          </cell>
          <cell r="J110">
            <v>5.1443542909804432E-3</v>
          </cell>
          <cell r="K110">
            <v>2.361854796037819E-3</v>
          </cell>
          <cell r="L110">
            <v>2.4281137171796594E-3</v>
          </cell>
          <cell r="M110">
            <v>5.0823367055366183E-4</v>
          </cell>
          <cell r="N110">
            <v>8.5343223703613746E-2</v>
          </cell>
          <cell r="O110">
            <v>3.7991684744840042E-5</v>
          </cell>
          <cell r="P110">
            <v>7.3337416366248072E-5</v>
          </cell>
          <cell r="Q110">
            <v>1</v>
          </cell>
        </row>
        <row r="111">
          <cell r="A111" t="str">
            <v>F137M</v>
          </cell>
          <cell r="B111" t="str">
            <v xml:space="preserve">Misc &amp; Customer O &amp; M Exp </v>
          </cell>
          <cell r="F111">
            <v>0.4301293592153379</v>
          </cell>
          <cell r="G111">
            <v>0.25506780289600572</v>
          </cell>
          <cell r="H111">
            <v>8.0256779156201816E-2</v>
          </cell>
          <cell r="I111">
            <v>5.161124639662517E-3</v>
          </cell>
          <cell r="J111">
            <v>0.12538851208868848</v>
          </cell>
          <cell r="K111">
            <v>8.5741363596452819E-3</v>
          </cell>
          <cell r="L111">
            <v>2.7617093857090064E-4</v>
          </cell>
          <cell r="M111">
            <v>3.7495154083533734E-4</v>
          </cell>
          <cell r="N111">
            <v>7.707715286441455E-2</v>
          </cell>
          <cell r="O111">
            <v>1.2339793318305897E-2</v>
          </cell>
          <cell r="P111">
            <v>5.3542169823315652E-3</v>
          </cell>
          <cell r="Q111">
            <v>1</v>
          </cell>
        </row>
        <row r="112">
          <cell r="A112" t="str">
            <v>F138</v>
          </cell>
          <cell r="B112" t="str">
            <v>GTD O&amp;M Exp  (less fuel, purchased p &amp; wheeling)</v>
          </cell>
          <cell r="F112">
            <v>0.47988969843684526</v>
          </cell>
          <cell r="G112">
            <v>0.22707389037541317</v>
          </cell>
          <cell r="H112">
            <v>7.1678906360530176E-2</v>
          </cell>
          <cell r="I112">
            <v>9.7004224560295702E-3</v>
          </cell>
          <cell r="J112">
            <v>0.10856520347384224</v>
          </cell>
          <cell r="K112">
            <v>7.6327175598242059E-3</v>
          </cell>
          <cell r="L112">
            <v>5.6054450644325306E-4</v>
          </cell>
          <cell r="M112">
            <v>3.7049440982854417E-4</v>
          </cell>
          <cell r="N112">
            <v>7.9122157290722459E-2</v>
          </cell>
          <cell r="O112">
            <v>1.0650482349486319E-2</v>
          </cell>
          <cell r="P112">
            <v>4.7554827810342773E-3</v>
          </cell>
          <cell r="Q112">
            <v>1</v>
          </cell>
        </row>
        <row r="113">
          <cell r="A113" t="str">
            <v>F138G</v>
          </cell>
          <cell r="B113" t="str">
            <v xml:space="preserve">Generation O &amp; M Exp (less fuel &amp; purchased power) </v>
          </cell>
          <cell r="F113">
            <v>0.37850995703087331</v>
          </cell>
          <cell r="G113">
            <v>0.26245140396693128</v>
          </cell>
          <cell r="H113">
            <v>8.4536505888736888E-2</v>
          </cell>
          <cell r="I113">
            <v>1.7347812396582801E-3</v>
          </cell>
          <cell r="J113">
            <v>0.16896100109880799</v>
          </cell>
          <cell r="K113">
            <v>7.5772019304264403E-3</v>
          </cell>
          <cell r="L113">
            <v>2.0315755715146074E-4</v>
          </cell>
          <cell r="M113">
            <v>4.0983565420158477E-4</v>
          </cell>
          <cell r="N113">
            <v>7.1421506935328297E-2</v>
          </cell>
          <cell r="O113">
            <v>1.6739634841350576E-2</v>
          </cell>
          <cell r="P113">
            <v>7.4550138565332436E-3</v>
          </cell>
          <cell r="Q113">
            <v>1</v>
          </cell>
        </row>
        <row r="114">
          <cell r="A114" t="str">
            <v>F138T</v>
          </cell>
          <cell r="B114" t="str">
            <v>Transmission O &amp; M Exp - (less wheeling exp)</v>
          </cell>
          <cell r="F114">
            <v>0.37768147230005011</v>
          </cell>
          <cell r="G114">
            <v>0.26119622056936309</v>
          </cell>
          <cell r="H114">
            <v>8.4053876651165274E-2</v>
          </cell>
          <cell r="I114">
            <v>1.7089561909643979E-3</v>
          </cell>
          <cell r="J114">
            <v>0.17206080097130064</v>
          </cell>
          <cell r="K114">
            <v>7.5411927108402516E-3</v>
          </cell>
          <cell r="L114">
            <v>2.0160836633130848E-4</v>
          </cell>
          <cell r="M114">
            <v>4.0472025917040786E-4</v>
          </cell>
          <cell r="N114">
            <v>7.1180199810849817E-2</v>
          </cell>
          <cell r="O114">
            <v>1.6760334279795064E-2</v>
          </cell>
          <cell r="P114">
            <v>7.2106178901697269E-3</v>
          </cell>
          <cell r="Q114">
            <v>1</v>
          </cell>
        </row>
        <row r="115">
          <cell r="A115" t="str">
            <v>F138D</v>
          </cell>
          <cell r="B115" t="str">
            <v xml:space="preserve">Distribution O &amp; M Exp </v>
          </cell>
          <cell r="F115">
            <v>0.554660811392513</v>
          </cell>
          <cell r="G115">
            <v>0.2336180499130297</v>
          </cell>
          <cell r="H115">
            <v>7.0500234265707853E-2</v>
          </cell>
          <cell r="I115">
            <v>3.057875193195347E-2</v>
          </cell>
          <cell r="J115">
            <v>3.3893610226347218E-3</v>
          </cell>
          <cell r="K115">
            <v>1.0250448016649431E-2</v>
          </cell>
          <cell r="L115">
            <v>5.911876184421089E-4</v>
          </cell>
          <cell r="M115">
            <v>2.0888400524118271E-4</v>
          </cell>
          <cell r="N115">
            <v>9.5741065306355289E-2</v>
          </cell>
          <cell r="O115">
            <v>2.3060326373666506E-4</v>
          </cell>
          <cell r="P115">
            <v>2.3060326373666506E-4</v>
          </cell>
          <cell r="Q115">
            <v>1</v>
          </cell>
        </row>
        <row r="116">
          <cell r="A116" t="str">
            <v>F138R</v>
          </cell>
          <cell r="B116" t="str">
            <v>Retail O &amp; M Exp  (Customer)</v>
          </cell>
          <cell r="F116">
            <v>0.86871734683137647</v>
          </cell>
          <cell r="G116">
            <v>2.2567659887103304E-2</v>
          </cell>
          <cell r="H116">
            <v>4.9904828882418499E-3</v>
          </cell>
          <cell r="I116">
            <v>8.0888216349666153E-3</v>
          </cell>
          <cell r="J116">
            <v>4.9651264027747435E-3</v>
          </cell>
          <cell r="K116">
            <v>2.3514262479506815E-3</v>
          </cell>
          <cell r="L116">
            <v>2.4292211007303512E-3</v>
          </cell>
          <cell r="M116">
            <v>5.074146791699903E-4</v>
          </cell>
          <cell r="N116">
            <v>8.5351156068419573E-2</v>
          </cell>
          <cell r="O116">
            <v>1.5672129633180426E-5</v>
          </cell>
          <cell r="P116">
            <v>1.5672129633180426E-5</v>
          </cell>
          <cell r="Q116">
            <v>1</v>
          </cell>
        </row>
        <row r="117">
          <cell r="A117" t="str">
            <v>F138M</v>
          </cell>
          <cell r="B117" t="str">
            <v xml:space="preserve">Misc &amp; Customer O &amp; M Exp 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  <cell r="Q117">
            <v>1</v>
          </cell>
        </row>
        <row r="118">
          <cell r="A118" t="str">
            <v>F140</v>
          </cell>
          <cell r="B118" t="str">
            <v>Revenue Requirement Before Rev Credits</v>
          </cell>
          <cell r="F118">
            <v>0.38172486823362189</v>
          </cell>
          <cell r="G118">
            <v>0.26462111124820664</v>
          </cell>
          <cell r="H118">
            <v>8.4845083335139987E-2</v>
          </cell>
          <cell r="I118">
            <v>5.4829011139081599E-3</v>
          </cell>
          <cell r="J118">
            <v>0.15153585827865387</v>
          </cell>
          <cell r="K118">
            <v>8.0375291296733344E-3</v>
          </cell>
          <cell r="L118">
            <v>3.0496217570391484E-4</v>
          </cell>
          <cell r="M118">
            <v>5.6764937597704565E-4</v>
          </cell>
          <cell r="N118">
            <v>7.3386599706944611E-2</v>
          </cell>
          <cell r="O118">
            <v>1.519606472513515E-2</v>
          </cell>
          <cell r="P118">
            <v>1.42973726270117E-2</v>
          </cell>
          <cell r="Q118">
            <v>1</v>
          </cell>
        </row>
        <row r="119">
          <cell r="A119" t="str">
            <v>F140G</v>
          </cell>
          <cell r="B119" t="str">
            <v>Revenue Requirement Before Rev Credits</v>
          </cell>
          <cell r="F119">
            <v>0.33587656929453802</v>
          </cell>
          <cell r="G119">
            <v>0.27272842579655937</v>
          </cell>
          <cell r="H119">
            <v>8.9951446993426221E-2</v>
          </cell>
          <cell r="I119">
            <v>2.5882218248550761E-3</v>
          </cell>
          <cell r="J119">
            <v>0.18466956392193321</v>
          </cell>
          <cell r="K119">
            <v>7.7873387683693087E-3</v>
          </cell>
          <cell r="L119">
            <v>2.2336812731030433E-4</v>
          </cell>
          <cell r="M119">
            <v>6.1120978832062257E-4</v>
          </cell>
          <cell r="N119">
            <v>6.8822783117732045E-2</v>
          </cell>
          <cell r="O119">
            <v>1.8658435104199598E-2</v>
          </cell>
          <cell r="P119">
            <v>1.8082637263067924E-2</v>
          </cell>
          <cell r="Q119">
            <v>1</v>
          </cell>
        </row>
        <row r="120">
          <cell r="A120" t="str">
            <v>F140T</v>
          </cell>
          <cell r="B120" t="str">
            <v>Revenue Requirement Before Rev Credits</v>
          </cell>
          <cell r="F120">
            <v>0.35469443347983415</v>
          </cell>
          <cell r="G120">
            <v>0.27980568672639744</v>
          </cell>
          <cell r="H120">
            <v>8.7185944094970699E-2</v>
          </cell>
          <cell r="I120">
            <v>2.0658417201330783E-3</v>
          </cell>
          <cell r="J120">
            <v>0.16841529608133241</v>
          </cell>
          <cell r="K120">
            <v>7.1824185166538702E-3</v>
          </cell>
          <cell r="L120">
            <v>1.8087434909584165E-4</v>
          </cell>
          <cell r="M120">
            <v>5.5116910413739555E-4</v>
          </cell>
          <cell r="N120">
            <v>7.1772191743848537E-2</v>
          </cell>
          <cell r="O120">
            <v>1.6128381871729533E-2</v>
          </cell>
          <cell r="P120">
            <v>1.2017762309500813E-2</v>
          </cell>
          <cell r="Q120">
            <v>1</v>
          </cell>
        </row>
        <row r="121">
          <cell r="A121" t="str">
            <v>F140D</v>
          </cell>
          <cell r="B121" t="str">
            <v>Revenue Requirement Before Rev Credits</v>
          </cell>
          <cell r="F121">
            <v>0.55108954634054774</v>
          </cell>
          <cell r="G121">
            <v>0.24623013257526424</v>
          </cell>
          <cell r="H121">
            <v>7.0022281551665649E-2</v>
          </cell>
          <cell r="I121">
            <v>2.141004596506256E-2</v>
          </cell>
          <cell r="J121">
            <v>3.4236761519997189E-3</v>
          </cell>
          <cell r="K121">
            <v>1.0637169711410346E-2</v>
          </cell>
          <cell r="L121">
            <v>5.0229749183529891E-4</v>
          </cell>
          <cell r="M121">
            <v>3.8196795433897708E-4</v>
          </cell>
          <cell r="N121">
            <v>9.5665224596436338E-2</v>
          </cell>
          <cell r="O121">
            <v>2.9965690126889283E-4</v>
          </cell>
          <cell r="P121">
            <v>3.3800076196099742E-4</v>
          </cell>
          <cell r="Q121">
            <v>1</v>
          </cell>
        </row>
        <row r="122">
          <cell r="A122" t="str">
            <v>F140R</v>
          </cell>
          <cell r="B122" t="str">
            <v>Revenue Requirement Before Rev Credits</v>
          </cell>
          <cell r="F122">
            <v>0.89245671668447257</v>
          </cell>
          <cell r="G122">
            <v>1.9460421139184697E-2</v>
          </cell>
          <cell r="H122">
            <v>7.0899920973802922E-4</v>
          </cell>
          <cell r="I122">
            <v>8.2693006879209097E-3</v>
          </cell>
          <cell r="J122">
            <v>-1.3234458195651349E-3</v>
          </cell>
          <cell r="K122">
            <v>2.2389653930816327E-3</v>
          </cell>
          <cell r="L122">
            <v>2.4952175041389438E-3</v>
          </cell>
          <cell r="M122">
            <v>5.2393662443503191E-4</v>
          </cell>
          <cell r="N122">
            <v>7.53157394499228E-2</v>
          </cell>
          <cell r="O122">
            <v>-1.251574648498062E-4</v>
          </cell>
          <cell r="P122">
            <v>-2.0693396834606106E-5</v>
          </cell>
          <cell r="Q122">
            <v>1</v>
          </cell>
        </row>
        <row r="123">
          <cell r="A123" t="str">
            <v>F140M</v>
          </cell>
          <cell r="B123" t="str">
            <v>Revenue Requirement Before Rev Credits</v>
          </cell>
          <cell r="F123">
            <v>0.40307195254459283</v>
          </cell>
          <cell r="G123">
            <v>0.27274839057405564</v>
          </cell>
          <cell r="H123">
            <v>8.3468174650918228E-2</v>
          </cell>
          <cell r="I123">
            <v>5.8845694094812068E-3</v>
          </cell>
          <cell r="J123">
            <v>0.12575368650615451</v>
          </cell>
          <cell r="K123">
            <v>8.1619474581835789E-3</v>
          </cell>
          <cell r="L123">
            <v>2.5577854187486943E-4</v>
          </cell>
          <cell r="M123">
            <v>5.4676123027351845E-4</v>
          </cell>
          <cell r="N123">
            <v>7.8381564279821875E-2</v>
          </cell>
          <cell r="O123">
            <v>1.2156463136676071E-2</v>
          </cell>
          <cell r="P123">
            <v>9.5707045487174198E-3</v>
          </cell>
          <cell r="Q123">
            <v>1</v>
          </cell>
        </row>
        <row r="124">
          <cell r="A124" t="str">
            <v>F141</v>
          </cell>
          <cell r="B124" t="str">
            <v>Firm Revenues</v>
          </cell>
          <cell r="F124">
            <v>0.35748442675349185</v>
          </cell>
          <cell r="G124">
            <v>0.28242151654330827</v>
          </cell>
          <cell r="H124">
            <v>8.7928451405412486E-2</v>
          </cell>
          <cell r="I124">
            <v>6.550665447298625E-3</v>
          </cell>
          <cell r="J124">
            <v>0.14860322826041317</v>
          </cell>
          <cell r="K124">
            <v>7.6482821501796371E-3</v>
          </cell>
          <cell r="L124">
            <v>2.9259225696807198E-4</v>
          </cell>
          <cell r="M124">
            <v>7.4550190295359382E-4</v>
          </cell>
          <cell r="N124">
            <v>7.4696526466217258E-2</v>
          </cell>
          <cell r="O124">
            <v>1.4683978840252359E-2</v>
          </cell>
          <cell r="P124">
            <v>1.894482997350461E-2</v>
          </cell>
          <cell r="Q124">
            <v>1</v>
          </cell>
        </row>
        <row r="125">
          <cell r="A125" t="str">
            <v>F150</v>
          </cell>
          <cell r="B125" t="str">
            <v>Income Before State Taxes</v>
          </cell>
          <cell r="F125">
            <v>0.18963156785469928</v>
          </cell>
          <cell r="G125">
            <v>0.46131822940612333</v>
          </cell>
          <cell r="H125">
            <v>0.11095431308765752</v>
          </cell>
          <cell r="I125">
            <v>1.6854431371542859E-2</v>
          </cell>
          <cell r="J125">
            <v>5.7583258764108428E-2</v>
          </cell>
          <cell r="K125">
            <v>4.8891892772394974E-3</v>
          </cell>
          <cell r="L125">
            <v>1.2783512690268942E-4</v>
          </cell>
          <cell r="M125">
            <v>2.3693163668707237E-3</v>
          </cell>
          <cell r="N125">
            <v>9.9845203321365067E-2</v>
          </cell>
          <cell r="O125">
            <v>2.8096010961120334E-3</v>
          </cell>
          <cell r="P125">
            <v>5.361705305599395E-2</v>
          </cell>
          <cell r="Q125">
            <v>1</v>
          </cell>
        </row>
        <row r="126">
          <cell r="A126" t="str">
            <v>F150G</v>
          </cell>
          <cell r="B126" t="str">
            <v>Income Before State Taxes</v>
          </cell>
          <cell r="F126">
            <v>-0.77831296246208315</v>
          </cell>
          <cell r="G126">
            <v>1.0868986371742415</v>
          </cell>
          <cell r="H126">
            <v>0.22352306189716326</v>
          </cell>
          <cell r="I126">
            <v>1.7218847740354974E-2</v>
          </cell>
          <cell r="J126">
            <v>4.501204349690234E-2</v>
          </cell>
          <cell r="K126">
            <v>-1.0729645840962445E-2</v>
          </cell>
          <cell r="L126">
            <v>-5.0935107654881808E-4</v>
          </cell>
          <cell r="M126">
            <v>9.579450066713761E-3</v>
          </cell>
          <cell r="N126">
            <v>0.12534759331566322</v>
          </cell>
          <cell r="O126">
            <v>-1.0796907822150913E-2</v>
          </cell>
          <cell r="P126">
            <v>0.29276923353705059</v>
          </cell>
          <cell r="Q126">
            <v>1</v>
          </cell>
        </row>
        <row r="127">
          <cell r="A127" t="str">
            <v>F150T</v>
          </cell>
          <cell r="B127" t="str">
            <v>Income Before State Taxes</v>
          </cell>
          <cell r="F127">
            <v>0.18556845033348621</v>
          </cell>
          <cell r="G127">
            <v>0.41019915462101675</v>
          </cell>
          <cell r="H127">
            <v>0.10859905680659823</v>
          </cell>
          <cell r="I127">
            <v>4.0422359083699105E-3</v>
          </cell>
          <cell r="J127">
            <v>0.14737930942924626</v>
          </cell>
          <cell r="K127">
            <v>4.3665691386306545E-3</v>
          </cell>
          <cell r="L127">
            <v>6.480019723350995E-5</v>
          </cell>
          <cell r="M127">
            <v>1.7253836418956322E-3</v>
          </cell>
          <cell r="N127">
            <v>8.068856085189649E-2</v>
          </cell>
          <cell r="O127">
            <v>1.1660697613374514E-2</v>
          </cell>
          <cell r="P127">
            <v>4.5705781445592342E-2</v>
          </cell>
          <cell r="Q127">
            <v>1</v>
          </cell>
        </row>
        <row r="128">
          <cell r="A128" t="str">
            <v>F150D</v>
          </cell>
          <cell r="B128" t="str">
            <v>Income Before State Taxes</v>
          </cell>
          <cell r="F128">
            <v>0.42990967520162776</v>
          </cell>
          <cell r="G128">
            <v>0.3385744631688033</v>
          </cell>
          <cell r="H128">
            <v>8.4997314635789883E-2</v>
          </cell>
          <cell r="I128">
            <v>2.511422524704324E-2</v>
          </cell>
          <cell r="J128">
            <v>9.7619956894662546E-4</v>
          </cell>
          <cell r="K128">
            <v>8.9993744640869747E-3</v>
          </cell>
          <cell r="L128">
            <v>3.3565835903197675E-4</v>
          </cell>
          <cell r="M128">
            <v>1.0200563106055182E-3</v>
          </cell>
          <cell r="N128">
            <v>0.10965710295312486</v>
          </cell>
          <cell r="O128">
            <v>7.0048158564901583E-5</v>
          </cell>
          <cell r="P128">
            <v>3.4588194022548165E-4</v>
          </cell>
          <cell r="Q128">
            <v>1</v>
          </cell>
        </row>
        <row r="129">
          <cell r="A129" t="str">
            <v>F150R</v>
          </cell>
          <cell r="B129" t="str">
            <v>Income Before State Taxes</v>
          </cell>
          <cell r="F129">
            <v>0.44388113551971897</v>
          </cell>
          <cell r="G129">
            <v>0.128188452032094</v>
          </cell>
          <cell r="H129">
            <v>8.2968695652887614E-2</v>
          </cell>
          <cell r="I129">
            <v>5.4089864045333115E-3</v>
          </cell>
          <cell r="J129">
            <v>0.11437094288980734</v>
          </cell>
          <cell r="K129">
            <v>6.2916244264438976E-3</v>
          </cell>
          <cell r="L129">
            <v>6.4827111514977325E-4</v>
          </cell>
          <cell r="M129">
            <v>1.1678565663809331E-4</v>
          </cell>
          <cell r="N129">
            <v>0.21067122785096318</v>
          </cell>
          <cell r="O129">
            <v>4.6897782684869665E-3</v>
          </cell>
          <cell r="P129">
            <v>2.7640999314538519E-3</v>
          </cell>
          <cell r="Q129">
            <v>1</v>
          </cell>
        </row>
        <row r="130">
          <cell r="A130" t="str">
            <v>F150M</v>
          </cell>
          <cell r="B130" t="str">
            <v>Income Before State Taxes</v>
          </cell>
          <cell r="F130">
            <v>0.29436344560890648</v>
          </cell>
          <cell r="G130">
            <v>0.35000131410810642</v>
          </cell>
          <cell r="H130">
            <v>9.6521527667175477E-2</v>
          </cell>
          <cell r="I130">
            <v>9.3873664034324379E-3</v>
          </cell>
          <cell r="J130">
            <v>0.11937667873755423</v>
          </cell>
          <cell r="K130">
            <v>6.3854158704393206E-3</v>
          </cell>
          <cell r="L130">
            <v>1.6912823780417595E-4</v>
          </cell>
          <cell r="M130">
            <v>1.2859759274533834E-3</v>
          </cell>
          <cell r="N130">
            <v>8.536895086546395E-2</v>
          </cell>
          <cell r="O130">
            <v>1.0453004511381526E-2</v>
          </cell>
          <cell r="P130">
            <v>2.668714999295017E-2</v>
          </cell>
          <cell r="Q130">
            <v>1</v>
          </cell>
        </row>
        <row r="131">
          <cell r="A131" t="str">
            <v>F151</v>
          </cell>
          <cell r="B131" t="str">
            <v>Depreciation Expense</v>
          </cell>
          <cell r="F131">
            <v>0.4228445318148143</v>
          </cell>
          <cell r="G131">
            <v>0.25052161704647891</v>
          </cell>
          <cell r="H131">
            <v>7.8960624023810003E-2</v>
          </cell>
          <cell r="I131">
            <v>6.8971224227957944E-3</v>
          </cell>
          <cell r="J131">
            <v>0.13711360858972071</v>
          </cell>
          <cell r="K131">
            <v>8.1185070707312703E-3</v>
          </cell>
          <cell r="L131">
            <v>2.7510069703841366E-4</v>
          </cell>
          <cell r="M131">
            <v>3.8993087319325558E-4</v>
          </cell>
          <cell r="N131">
            <v>7.5490578495181593E-2</v>
          </cell>
          <cell r="O131">
            <v>1.3514171842519788E-2</v>
          </cell>
          <cell r="P131">
            <v>5.874207123715937E-3</v>
          </cell>
          <cell r="Q131">
            <v>1</v>
          </cell>
        </row>
        <row r="132">
          <cell r="A132" t="str">
            <v>F151G</v>
          </cell>
          <cell r="B132" t="str">
            <v>Depreciation Expense</v>
          </cell>
          <cell r="F132">
            <v>0.37934581086434443</v>
          </cell>
          <cell r="G132">
            <v>0.26235775871983458</v>
          </cell>
          <cell r="H132">
            <v>8.4428889894428899E-2</v>
          </cell>
          <cell r="I132">
            <v>1.7168255077866282E-3</v>
          </cell>
          <cell r="J132">
            <v>0.1685395690094158</v>
          </cell>
          <cell r="K132">
            <v>7.5748139653960796E-3</v>
          </cell>
          <cell r="L132">
            <v>2.0251370096716035E-4</v>
          </cell>
          <cell r="M132">
            <v>4.0656795692945163E-4</v>
          </cell>
          <cell r="N132">
            <v>7.1495178557478042E-2</v>
          </cell>
          <cell r="O132">
            <v>1.6686206522738511E-2</v>
          </cell>
          <cell r="P132">
            <v>7.245865300680371E-3</v>
          </cell>
          <cell r="Q132">
            <v>1</v>
          </cell>
        </row>
        <row r="133">
          <cell r="A133" t="str">
            <v>F151T</v>
          </cell>
          <cell r="B133" t="str">
            <v>Depreciation Expense</v>
          </cell>
          <cell r="F133">
            <v>0.37768147230005011</v>
          </cell>
          <cell r="G133">
            <v>0.26119622056936309</v>
          </cell>
          <cell r="H133">
            <v>8.4053876651165274E-2</v>
          </cell>
          <cell r="I133">
            <v>1.7089561909643979E-3</v>
          </cell>
          <cell r="J133">
            <v>0.17206080097130064</v>
          </cell>
          <cell r="K133">
            <v>7.5411927108402516E-3</v>
          </cell>
          <cell r="L133">
            <v>2.0160836633130848E-4</v>
          </cell>
          <cell r="M133">
            <v>4.0472025917040791E-4</v>
          </cell>
          <cell r="N133">
            <v>7.1180199810849817E-2</v>
          </cell>
          <cell r="O133">
            <v>1.6760334279795064E-2</v>
          </cell>
          <cell r="P133">
            <v>7.210617890169726E-3</v>
          </cell>
          <cell r="Q133">
            <v>1</v>
          </cell>
        </row>
        <row r="134">
          <cell r="A134" t="str">
            <v>F151D</v>
          </cell>
          <cell r="B134" t="str">
            <v>Depreciation Expense</v>
          </cell>
          <cell r="F134">
            <v>0.60312310505113886</v>
          </cell>
          <cell r="G134">
            <v>0.20433476525532682</v>
          </cell>
          <cell r="H134">
            <v>5.7110967926018191E-2</v>
          </cell>
          <cell r="I134">
            <v>2.8847661259153317E-2</v>
          </cell>
          <cell r="J134">
            <v>2.3549932915112276E-3</v>
          </cell>
          <cell r="K134">
            <v>1.0517290187513748E-2</v>
          </cell>
          <cell r="L134">
            <v>5.5339940721565572E-4</v>
          </cell>
          <cell r="M134">
            <v>3.1890869819545226E-4</v>
          </cell>
          <cell r="N134">
            <v>9.2518453749353455E-2</v>
          </cell>
          <cell r="O134">
            <v>1.6022758728672862E-4</v>
          </cell>
          <cell r="P134">
            <v>1.6022758728672862E-4</v>
          </cell>
          <cell r="Q134">
            <v>1</v>
          </cell>
        </row>
        <row r="135">
          <cell r="A135" t="str">
            <v>F151R</v>
          </cell>
          <cell r="B135" t="str">
            <v>Depreciation Expense</v>
          </cell>
          <cell r="F135">
            <v>0.87083139955935274</v>
          </cell>
          <cell r="G135">
            <v>1.9459829672089236E-2</v>
          </cell>
          <cell r="H135">
            <v>3.4595842598384894E-4</v>
          </cell>
          <cell r="I135">
            <v>1.0307045851633702E-2</v>
          </cell>
          <cell r="J135">
            <v>6.5144830588063777E-4</v>
          </cell>
          <cell r="K135">
            <v>3.4419518680686586E-3</v>
          </cell>
          <cell r="L135">
            <v>2.6223261067933588E-3</v>
          </cell>
          <cell r="M135">
            <v>5.4775037140818183E-4</v>
          </cell>
          <cell r="N135">
            <v>9.178405668484485E-2</v>
          </cell>
          <cell r="O135">
            <v>4.1165769723894958E-6</v>
          </cell>
          <cell r="P135">
            <v>4.1165769723894958E-6</v>
          </cell>
          <cell r="Q135">
            <v>1</v>
          </cell>
        </row>
        <row r="136">
          <cell r="A136" t="str">
            <v>F151M</v>
          </cell>
          <cell r="B136" t="str">
            <v>Depreciation Expense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  <cell r="Q136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/>
  <dimension ref="A1:V82"/>
  <sheetViews>
    <sheetView topLeftCell="A22" zoomScale="80" zoomScaleNormal="80" workbookViewId="0"/>
  </sheetViews>
  <sheetFormatPr defaultColWidth="8.5" defaultRowHeight="12.75"/>
  <cols>
    <col min="1" max="1" width="4.75" style="1" customWidth="1"/>
    <col min="2" max="2" width="9.75" style="1" customWidth="1"/>
    <col min="3" max="3" width="25.625" style="1" bestFit="1" customWidth="1"/>
    <col min="4" max="4" width="13" style="1" bestFit="1" customWidth="1"/>
    <col min="5" max="5" width="9.625" style="1" customWidth="1"/>
    <col min="6" max="6" width="8.625" style="1" customWidth="1"/>
    <col min="7" max="7" width="13.625" style="1" bestFit="1" customWidth="1"/>
    <col min="8" max="8" width="12.75" style="1" customWidth="1"/>
    <col min="9" max="10" width="13" style="1" bestFit="1" customWidth="1"/>
    <col min="11" max="11" width="12" style="1" customWidth="1"/>
    <col min="12" max="12" width="12.625" style="1" bestFit="1" customWidth="1"/>
    <col min="13" max="13" width="12" style="1" customWidth="1"/>
    <col min="14" max="14" width="15.75" style="1" bestFit="1" customWidth="1"/>
    <col min="15" max="15" width="16" style="1" bestFit="1" customWidth="1"/>
    <col min="16" max="16" width="11.75" style="1" bestFit="1" customWidth="1"/>
    <col min="17" max="17" width="16.375" style="1" bestFit="1" customWidth="1"/>
    <col min="18" max="19" width="9" style="1" bestFit="1" customWidth="1"/>
    <col min="20" max="20" width="8.5" style="1"/>
    <col min="21" max="21" width="10.625" style="1" bestFit="1" customWidth="1"/>
    <col min="22" max="22" width="8.375" style="1" customWidth="1"/>
    <col min="23" max="16384" width="8.5" style="1"/>
  </cols>
  <sheetData>
    <row r="1" spans="1:22" ht="12.75" customHeight="1">
      <c r="A1" s="26" t="s">
        <v>90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22" ht="12.75" customHeight="1">
      <c r="A2" s="29" t="s">
        <v>83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8"/>
      <c r="P2" s="28"/>
      <c r="Q2" s="28"/>
      <c r="R2" s="28"/>
      <c r="S2" s="28"/>
      <c r="T2" s="28"/>
      <c r="U2" s="28"/>
      <c r="V2" s="28"/>
    </row>
    <row r="3" spans="1:22" ht="12.75" customHeight="1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28"/>
      <c r="P3" s="28"/>
      <c r="Q3" s="28"/>
      <c r="R3" s="28"/>
      <c r="S3" s="28"/>
      <c r="T3" s="28"/>
      <c r="U3" s="28"/>
      <c r="V3" s="28"/>
    </row>
    <row r="4" spans="1:22" ht="12.75" customHeight="1">
      <c r="A4" s="31" t="s">
        <v>84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28"/>
      <c r="P4" s="28"/>
      <c r="Q4" s="28"/>
      <c r="R4" s="28"/>
      <c r="S4" s="28"/>
      <c r="T4" s="28"/>
      <c r="U4" s="28"/>
      <c r="V4" s="28"/>
    </row>
    <row r="5" spans="1:22" ht="12.75" customHeight="1">
      <c r="A5" s="31" t="s">
        <v>85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8"/>
      <c r="P5" s="28"/>
      <c r="Q5" s="28"/>
      <c r="R5" s="28"/>
      <c r="S5" s="28"/>
      <c r="T5" s="28"/>
      <c r="U5" s="28"/>
      <c r="V5" s="28"/>
    </row>
    <row r="6" spans="1:22" ht="12.75" customHeight="1">
      <c r="A6" s="31" t="s">
        <v>88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28"/>
      <c r="P6" s="28"/>
      <c r="Q6" s="28"/>
      <c r="R6" s="28"/>
      <c r="S6" s="28"/>
      <c r="T6" s="28"/>
      <c r="U6" s="28"/>
      <c r="V6" s="28"/>
    </row>
    <row r="7" spans="1:22" ht="12.75" customHeight="1">
      <c r="A7" s="32" t="s">
        <v>87</v>
      </c>
      <c r="B7" s="31"/>
      <c r="C7" s="31"/>
      <c r="D7" s="31"/>
      <c r="E7" s="31"/>
      <c r="F7" s="33"/>
      <c r="G7" s="33"/>
      <c r="H7" s="31"/>
      <c r="I7" s="31"/>
      <c r="J7" s="31"/>
      <c r="K7" s="31"/>
      <c r="L7" s="31"/>
      <c r="M7" s="31"/>
      <c r="N7" s="31"/>
      <c r="O7" s="28"/>
      <c r="P7" s="28"/>
      <c r="Q7" s="28"/>
      <c r="R7" s="28"/>
      <c r="S7" s="28"/>
      <c r="T7" s="28"/>
      <c r="U7" s="28"/>
      <c r="V7" s="28"/>
    </row>
    <row r="8" spans="1:22" ht="12.7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28"/>
      <c r="P8" s="28"/>
      <c r="Q8" s="28"/>
      <c r="R8" s="28"/>
      <c r="S8" s="28"/>
      <c r="T8" s="28"/>
      <c r="U8" s="28"/>
      <c r="V8" s="28"/>
    </row>
    <row r="9" spans="1:22" ht="12.75" customHeight="1" thickBot="1">
      <c r="A9" s="34"/>
      <c r="B9" s="35" t="s">
        <v>1</v>
      </c>
      <c r="C9" s="35" t="s">
        <v>2</v>
      </c>
      <c r="D9" s="35" t="s">
        <v>3</v>
      </c>
      <c r="E9" s="35" t="s">
        <v>4</v>
      </c>
      <c r="F9" s="35" t="s">
        <v>5</v>
      </c>
      <c r="G9" s="35" t="s">
        <v>6</v>
      </c>
      <c r="H9" s="35" t="s">
        <v>7</v>
      </c>
      <c r="I9" s="35" t="s">
        <v>8</v>
      </c>
      <c r="J9" s="35" t="s">
        <v>9</v>
      </c>
      <c r="K9" s="35" t="s">
        <v>10</v>
      </c>
      <c r="L9" s="35" t="s">
        <v>11</v>
      </c>
      <c r="M9" s="35" t="s">
        <v>12</v>
      </c>
      <c r="N9" s="35" t="s">
        <v>13</v>
      </c>
      <c r="O9" s="28"/>
      <c r="P9" s="28"/>
      <c r="Q9" s="28"/>
      <c r="R9" s="28"/>
      <c r="S9" s="28"/>
      <c r="T9" s="28"/>
      <c r="U9" s="28"/>
      <c r="V9" s="28"/>
    </row>
    <row r="10" spans="1:22" ht="12.75" customHeight="1">
      <c r="A10" s="2"/>
      <c r="B10" s="2"/>
      <c r="C10" s="2"/>
      <c r="D10" s="2"/>
      <c r="E10" s="3" t="s">
        <v>14</v>
      </c>
      <c r="F10" s="3" t="s">
        <v>15</v>
      </c>
      <c r="G10" s="3" t="s">
        <v>16</v>
      </c>
      <c r="H10" s="3" t="s">
        <v>17</v>
      </c>
      <c r="I10" s="3" t="s">
        <v>18</v>
      </c>
      <c r="J10" s="3" t="s">
        <v>19</v>
      </c>
      <c r="K10" s="3" t="s">
        <v>20</v>
      </c>
      <c r="L10" s="3" t="s">
        <v>21</v>
      </c>
      <c r="M10" s="3" t="s">
        <v>22</v>
      </c>
      <c r="N10" s="3" t="s">
        <v>23</v>
      </c>
      <c r="O10" s="28"/>
      <c r="P10" s="28"/>
      <c r="Q10" s="28"/>
      <c r="R10" s="28"/>
      <c r="S10" s="28"/>
      <c r="T10" s="28"/>
      <c r="U10" s="28"/>
      <c r="V10" s="28"/>
    </row>
    <row r="11" spans="1:22" ht="12.75" customHeight="1">
      <c r="A11" s="4" t="s">
        <v>24</v>
      </c>
      <c r="B11" s="4" t="s">
        <v>25</v>
      </c>
      <c r="C11" s="4" t="s">
        <v>26</v>
      </c>
      <c r="D11" s="4" t="s">
        <v>27</v>
      </c>
      <c r="E11" s="4" t="s">
        <v>28</v>
      </c>
      <c r="F11" s="4" t="s">
        <v>29</v>
      </c>
      <c r="G11" s="4" t="s">
        <v>30</v>
      </c>
      <c r="H11" s="4" t="s">
        <v>30</v>
      </c>
      <c r="I11" s="4" t="s">
        <v>30</v>
      </c>
      <c r="J11" s="4" t="s">
        <v>30</v>
      </c>
      <c r="K11" s="4" t="s">
        <v>30</v>
      </c>
      <c r="L11" s="4" t="s">
        <v>30</v>
      </c>
      <c r="M11" s="4" t="s">
        <v>31</v>
      </c>
      <c r="N11" s="4" t="s">
        <v>32</v>
      </c>
      <c r="O11" s="28"/>
      <c r="P11" s="28"/>
      <c r="Q11" s="28"/>
      <c r="R11" s="28"/>
      <c r="S11" s="28"/>
      <c r="T11" s="28"/>
      <c r="U11" s="28"/>
      <c r="V11" s="28"/>
    </row>
    <row r="12" spans="1:22" ht="12.75" customHeight="1" thickBot="1">
      <c r="A12" s="5" t="s">
        <v>33</v>
      </c>
      <c r="B12" s="5" t="s">
        <v>33</v>
      </c>
      <c r="C12" s="6"/>
      <c r="D12" s="5" t="s">
        <v>34</v>
      </c>
      <c r="E12" s="5" t="s">
        <v>35</v>
      </c>
      <c r="F12" s="5" t="s">
        <v>36</v>
      </c>
      <c r="G12" s="5" t="s">
        <v>37</v>
      </c>
      <c r="H12" s="5" t="s">
        <v>37</v>
      </c>
      <c r="I12" s="5" t="s">
        <v>37</v>
      </c>
      <c r="J12" s="5" t="s">
        <v>37</v>
      </c>
      <c r="K12" s="5" t="s">
        <v>37</v>
      </c>
      <c r="L12" s="5" t="s">
        <v>37</v>
      </c>
      <c r="M12" s="5" t="s">
        <v>38</v>
      </c>
      <c r="N12" s="5" t="s">
        <v>39</v>
      </c>
      <c r="O12" s="28"/>
      <c r="P12" s="28"/>
      <c r="Q12" s="28"/>
      <c r="R12" s="28"/>
      <c r="S12" s="28"/>
      <c r="T12" s="28"/>
      <c r="U12" s="28"/>
      <c r="V12" s="28"/>
    </row>
    <row r="13" spans="1:22" ht="12.75" customHeight="1">
      <c r="A13" s="7">
        <v>1</v>
      </c>
      <c r="B13" s="8" t="s">
        <v>40</v>
      </c>
      <c r="C13" s="9" t="s">
        <v>41</v>
      </c>
      <c r="D13" s="10">
        <v>661595338</v>
      </c>
      <c r="E13" s="11">
        <v>5.0008957080977377E-2</v>
      </c>
      <c r="F13" s="12">
        <f>E13/E25</f>
        <v>0.72130368821773216</v>
      </c>
      <c r="G13" s="10">
        <f>SUM(H13:L13)</f>
        <v>712090629.98878133</v>
      </c>
      <c r="H13" s="10">
        <v>406141505.78957635</v>
      </c>
      <c r="I13" s="10">
        <v>100977711.71519135</v>
      </c>
      <c r="J13" s="10">
        <v>167875966.3815687</v>
      </c>
      <c r="K13" s="10">
        <v>31016380.382554404</v>
      </c>
      <c r="L13" s="10">
        <v>6079065.7198904324</v>
      </c>
      <c r="M13" s="10">
        <f>G13-D13</f>
        <v>50495291.988781333</v>
      </c>
      <c r="N13" s="11">
        <f>M13/D13</f>
        <v>7.6323530545768944E-2</v>
      </c>
      <c r="O13" s="28"/>
      <c r="P13" s="28"/>
      <c r="Q13" s="28"/>
      <c r="R13" s="28"/>
      <c r="S13" s="28"/>
      <c r="T13" s="28"/>
      <c r="U13" s="28"/>
      <c r="V13" s="28"/>
    </row>
    <row r="14" spans="1:22" ht="12.75" customHeight="1">
      <c r="A14" s="13">
        <v>2</v>
      </c>
      <c r="B14" s="8" t="s">
        <v>42</v>
      </c>
      <c r="C14" s="9" t="s">
        <v>43</v>
      </c>
      <c r="D14" s="10">
        <v>520951038</v>
      </c>
      <c r="E14" s="11">
        <v>8.9629918242650042E-2</v>
      </c>
      <c r="F14" s="12">
        <f>E14/E25</f>
        <v>1.2927762220354173</v>
      </c>
      <c r="G14" s="10">
        <f t="shared" ref="G14:G23" si="0">SUM(H14:L14)</f>
        <v>489487916.29292977</v>
      </c>
      <c r="H14" s="10">
        <v>335426338.06131518</v>
      </c>
      <c r="I14" s="10">
        <v>76320835.719778538</v>
      </c>
      <c r="J14" s="10">
        <v>73544072.237487793</v>
      </c>
      <c r="K14" s="10">
        <v>134708.94702199916</v>
      </c>
      <c r="L14" s="10">
        <v>4061961.3273262205</v>
      </c>
      <c r="M14" s="10">
        <f>G14-D14</f>
        <v>-31463121.707070231</v>
      </c>
      <c r="N14" s="11">
        <f>M14/D14</f>
        <v>-6.0395544709655094E-2</v>
      </c>
      <c r="O14" s="28"/>
      <c r="P14" s="28"/>
      <c r="Q14" s="28"/>
      <c r="R14" s="28"/>
      <c r="S14" s="28"/>
      <c r="T14" s="28"/>
      <c r="U14" s="28"/>
      <c r="V14" s="28"/>
    </row>
    <row r="15" spans="1:22" ht="12.75" customHeight="1">
      <c r="A15" s="13">
        <v>3</v>
      </c>
      <c r="B15" s="14" t="s">
        <v>44</v>
      </c>
      <c r="C15" s="9" t="s">
        <v>45</v>
      </c>
      <c r="D15" s="10">
        <v>162435073</v>
      </c>
      <c r="E15" s="11">
        <v>8.0177330218992371E-2</v>
      </c>
      <c r="F15" s="12">
        <f>E15/E25</f>
        <v>1.1564369139865285</v>
      </c>
      <c r="G15" s="10">
        <f t="shared" si="0"/>
        <v>157152961.17692843</v>
      </c>
      <c r="H15" s="10">
        <v>111111432.49196675</v>
      </c>
      <c r="I15" s="10">
        <v>23782514.538217582</v>
      </c>
      <c r="J15" s="10">
        <v>21084695.493947767</v>
      </c>
      <c r="K15" s="10">
        <v>-67315.970568405784</v>
      </c>
      <c r="L15" s="10">
        <v>1241634.6233647573</v>
      </c>
      <c r="M15" s="10">
        <f>G15-D15</f>
        <v>-5282111.8230715692</v>
      </c>
      <c r="N15" s="11">
        <f t="shared" ref="N15:N23" si="1">M15/D15</f>
        <v>-3.251829623686979E-2</v>
      </c>
      <c r="O15" s="28"/>
      <c r="P15" s="28"/>
      <c r="Q15" s="28"/>
      <c r="R15" s="28"/>
      <c r="S15" s="28"/>
      <c r="T15" s="28"/>
      <c r="U15" s="28"/>
      <c r="V15" s="28"/>
    </row>
    <row r="16" spans="1:22" ht="12.75" customHeight="1">
      <c r="A16" s="13">
        <v>4</v>
      </c>
      <c r="B16" s="8" t="s">
        <v>46</v>
      </c>
      <c r="C16" s="9" t="s">
        <v>47</v>
      </c>
      <c r="D16" s="10">
        <v>12123902</v>
      </c>
      <c r="E16" s="11">
        <v>0.19560891177911685</v>
      </c>
      <c r="F16" s="12">
        <f>E16/E25</f>
        <v>2.8213631667236605</v>
      </c>
      <c r="G16" s="10">
        <f t="shared" si="0"/>
        <v>9874818.6501933653</v>
      </c>
      <c r="H16" s="10">
        <v>2074604.1402589816</v>
      </c>
      <c r="I16" s="10">
        <v>13110.874590653697</v>
      </c>
      <c r="J16" s="10">
        <v>7419918.8681098027</v>
      </c>
      <c r="K16" s="10">
        <v>287484.10812911938</v>
      </c>
      <c r="L16" s="10">
        <v>79700.659104806793</v>
      </c>
      <c r="M16" s="10">
        <f t="shared" ref="M16:M23" si="2">G16-D16</f>
        <v>-2249083.3498066347</v>
      </c>
      <c r="N16" s="11">
        <f t="shared" si="1"/>
        <v>-0.18550820930477949</v>
      </c>
      <c r="O16" s="28"/>
      <c r="P16" s="28"/>
      <c r="Q16" s="28"/>
      <c r="R16" s="28"/>
      <c r="S16" s="28"/>
      <c r="T16" s="28"/>
      <c r="U16" s="28"/>
      <c r="V16" s="28"/>
    </row>
    <row r="17" spans="1:22" ht="12.75" customHeight="1">
      <c r="A17" s="13">
        <v>5</v>
      </c>
      <c r="B17" s="8" t="s">
        <v>48</v>
      </c>
      <c r="C17" s="9" t="s">
        <v>49</v>
      </c>
      <c r="D17" s="10">
        <v>274874422</v>
      </c>
      <c r="E17" s="11">
        <v>7.6690096181597917E-2</v>
      </c>
      <c r="F17" s="12">
        <f>E17/E25</f>
        <v>1.1061388290099106</v>
      </c>
      <c r="G17" s="10">
        <f t="shared" si="0"/>
        <v>269592143.58066547</v>
      </c>
      <c r="H17" s="10">
        <v>223121626.42071986</v>
      </c>
      <c r="I17" s="10">
        <v>43883549.637885712</v>
      </c>
      <c r="J17" s="10">
        <v>890613.26902720635</v>
      </c>
      <c r="K17" s="10">
        <v>-100408.72191160842</v>
      </c>
      <c r="L17" s="10">
        <v>1796762.9749442916</v>
      </c>
      <c r="M17" s="10">
        <f t="shared" si="2"/>
        <v>-5282278.4193345308</v>
      </c>
      <c r="N17" s="11">
        <f t="shared" si="1"/>
        <v>-1.9217060579519947E-2</v>
      </c>
      <c r="O17" s="28"/>
      <c r="P17" s="28"/>
      <c r="Q17" s="28"/>
      <c r="R17" s="28"/>
      <c r="S17" s="28"/>
      <c r="T17" s="28"/>
      <c r="U17" s="28"/>
      <c r="V17" s="28"/>
    </row>
    <row r="18" spans="1:22">
      <c r="A18" s="13">
        <v>6</v>
      </c>
      <c r="B18" s="8" t="s">
        <v>50</v>
      </c>
      <c r="C18" s="9" t="s">
        <v>51</v>
      </c>
      <c r="D18" s="10">
        <v>13948795.999999998</v>
      </c>
      <c r="E18" s="11">
        <v>8.2429988336205316E-3</v>
      </c>
      <c r="F18" s="12">
        <f>E18/E25</f>
        <v>0.11889281056266231</v>
      </c>
      <c r="G18" s="10">
        <f t="shared" si="0"/>
        <v>18940551.838505052</v>
      </c>
      <c r="H18" s="10">
        <v>13030895.049716102</v>
      </c>
      <c r="I18" s="10">
        <v>3222277.6201898297</v>
      </c>
      <c r="J18" s="10">
        <v>2563144.8098959439</v>
      </c>
      <c r="K18" s="10">
        <v>-38575.58700285689</v>
      </c>
      <c r="L18" s="10">
        <v>162809.94570603687</v>
      </c>
      <c r="M18" s="10">
        <f t="shared" si="2"/>
        <v>4991755.8385050539</v>
      </c>
      <c r="N18" s="11">
        <f t="shared" si="1"/>
        <v>0.35786284626322262</v>
      </c>
    </row>
    <row r="19" spans="1:22">
      <c r="A19" s="13">
        <v>7</v>
      </c>
      <c r="B19" s="15">
        <v>15</v>
      </c>
      <c r="C19" s="9" t="s">
        <v>52</v>
      </c>
      <c r="D19" s="10">
        <v>536865</v>
      </c>
      <c r="E19" s="11">
        <v>5.7087412776956184E-2</v>
      </c>
      <c r="F19" s="12">
        <f>E19/E25</f>
        <v>0.82339972257669425</v>
      </c>
      <c r="G19" s="10">
        <f t="shared" si="0"/>
        <v>555789.56289032334</v>
      </c>
      <c r="H19" s="10">
        <v>263448.58162445767</v>
      </c>
      <c r="I19" s="10">
        <v>44648.122157959282</v>
      </c>
      <c r="J19" s="10">
        <v>154137.84506117061</v>
      </c>
      <c r="K19" s="10">
        <v>89917.351015788314</v>
      </c>
      <c r="L19" s="10">
        <v>3637.6630309475331</v>
      </c>
      <c r="M19" s="10">
        <f t="shared" si="2"/>
        <v>18924.562890323345</v>
      </c>
      <c r="N19" s="11">
        <f t="shared" si="1"/>
        <v>3.5250133441970227E-2</v>
      </c>
    </row>
    <row r="20" spans="1:22">
      <c r="A20" s="13">
        <v>8</v>
      </c>
      <c r="B20" s="15">
        <v>15</v>
      </c>
      <c r="C20" s="9" t="s">
        <v>53</v>
      </c>
      <c r="D20" s="10">
        <v>1379767</v>
      </c>
      <c r="E20" s="11">
        <v>1.0037147300874121</v>
      </c>
      <c r="F20" s="12">
        <f>E20/E25</f>
        <v>14.477069288971588</v>
      </c>
      <c r="G20" s="10">
        <f t="shared" si="0"/>
        <v>835549.83768125135</v>
      </c>
      <c r="H20" s="10">
        <v>514716.67701531906</v>
      </c>
      <c r="I20" s="10">
        <v>-30742.52054619819</v>
      </c>
      <c r="J20" s="10">
        <v>326441.89424596762</v>
      </c>
      <c r="K20" s="10">
        <v>19534.647968827332</v>
      </c>
      <c r="L20" s="10">
        <v>5599.1389973355845</v>
      </c>
      <c r="M20" s="10">
        <f t="shared" si="2"/>
        <v>-544217.16231874865</v>
      </c>
      <c r="N20" s="11">
        <f t="shared" si="1"/>
        <v>-0.39442685780914361</v>
      </c>
    </row>
    <row r="21" spans="1:22">
      <c r="A21" s="13">
        <v>9</v>
      </c>
      <c r="B21" s="8" t="s">
        <v>54</v>
      </c>
      <c r="C21" s="9" t="s">
        <v>55</v>
      </c>
      <c r="D21" s="10">
        <v>137738935</v>
      </c>
      <c r="E21" s="11">
        <v>6.5688842200691183E-2</v>
      </c>
      <c r="F21" s="12">
        <f>E21/E25</f>
        <v>0.94746235314182103</v>
      </c>
      <c r="G21" s="10">
        <f t="shared" si="0"/>
        <v>139509269.22751257</v>
      </c>
      <c r="H21" s="10">
        <v>87380775.698458806</v>
      </c>
      <c r="I21" s="10">
        <v>21193129.592991125</v>
      </c>
      <c r="J21" s="10">
        <v>28011748.674946334</v>
      </c>
      <c r="K21" s="10">
        <v>1712757.9196278953</v>
      </c>
      <c r="L21" s="10">
        <v>1210857.3414884026</v>
      </c>
      <c r="M21" s="10">
        <f t="shared" si="2"/>
        <v>1770334.2275125682</v>
      </c>
      <c r="N21" s="11">
        <f t="shared" si="1"/>
        <v>1.2852823549946631E-2</v>
      </c>
    </row>
    <row r="22" spans="1:22">
      <c r="A22" s="13">
        <v>10</v>
      </c>
      <c r="B22" s="8" t="s">
        <v>56</v>
      </c>
      <c r="C22" s="9" t="s">
        <v>57</v>
      </c>
      <c r="D22" s="10">
        <v>27176952</v>
      </c>
      <c r="E22" s="11">
        <v>8.317002239548324E-2</v>
      </c>
      <c r="F22" s="12">
        <f>E22/E25</f>
        <v>1.1996019794188633</v>
      </c>
      <c r="G22" s="10">
        <f t="shared" si="0"/>
        <v>26269928.280439071</v>
      </c>
      <c r="H22" s="10">
        <v>22037110.073546994</v>
      </c>
      <c r="I22" s="10">
        <v>3981157.5605487386</v>
      </c>
      <c r="J22" s="10">
        <v>90697.56277062642</v>
      </c>
      <c r="K22" s="10">
        <v>-4130.195246937662</v>
      </c>
      <c r="L22" s="10">
        <v>165093.27881965146</v>
      </c>
      <c r="M22" s="10">
        <f t="shared" si="2"/>
        <v>-907023.71956092864</v>
      </c>
      <c r="N22" s="11">
        <f t="shared" si="1"/>
        <v>-3.337474046246719E-2</v>
      </c>
    </row>
    <row r="23" spans="1:22">
      <c r="A23" s="13">
        <v>11</v>
      </c>
      <c r="B23" s="8" t="s">
        <v>56</v>
      </c>
      <c r="C23" s="9" t="s">
        <v>58</v>
      </c>
      <c r="D23" s="10">
        <v>35062890</v>
      </c>
      <c r="E23" s="11">
        <v>1.520632549447942</v>
      </c>
      <c r="F23" s="12">
        <f>E23/E25</f>
        <v>21.932828244441701</v>
      </c>
      <c r="G23" s="10">
        <f t="shared" si="0"/>
        <v>23514419.560536284</v>
      </c>
      <c r="H23" s="10">
        <v>23154748.404985197</v>
      </c>
      <c r="I23" s="10">
        <v>85431.315331830381</v>
      </c>
      <c r="J23" s="10">
        <v>195604.23457497</v>
      </c>
      <c r="K23" s="10">
        <v>3628.7159276841749</v>
      </c>
      <c r="L23" s="10">
        <v>75006.88971660471</v>
      </c>
      <c r="M23" s="10">
        <f t="shared" si="2"/>
        <v>-11548470.439463716</v>
      </c>
      <c r="N23" s="11">
        <f t="shared" si="1"/>
        <v>-0.3293644773566502</v>
      </c>
    </row>
    <row r="24" spans="1:22">
      <c r="A24" s="16"/>
      <c r="B24" s="17"/>
      <c r="C24" s="17"/>
      <c r="D24" s="18"/>
      <c r="E24" s="17"/>
      <c r="F24" s="19"/>
      <c r="G24" s="18"/>
      <c r="H24" s="18"/>
      <c r="I24" s="18"/>
      <c r="J24" s="18"/>
      <c r="K24" s="18"/>
      <c r="L24" s="18"/>
      <c r="M24" s="17"/>
      <c r="N24" s="50"/>
    </row>
    <row r="25" spans="1:22">
      <c r="A25" s="16">
        <v>12</v>
      </c>
      <c r="B25" s="17"/>
      <c r="C25" s="4" t="s">
        <v>59</v>
      </c>
      <c r="D25" s="18">
        <f>SUM(D13:D23)</f>
        <v>1847823978</v>
      </c>
      <c r="E25" s="36">
        <v>6.9331348082448341E-2</v>
      </c>
      <c r="F25" s="19">
        <f>E25/E25</f>
        <v>1</v>
      </c>
      <c r="G25" s="18">
        <f t="shared" ref="G25:M25" si="3">SUM(G13:G23)</f>
        <v>1847823977.9970632</v>
      </c>
      <c r="H25" s="18">
        <f t="shared" si="3"/>
        <v>1224257201.389184</v>
      </c>
      <c r="I25" s="18">
        <f t="shared" si="3"/>
        <v>273473624.17633712</v>
      </c>
      <c r="J25" s="18">
        <f t="shared" si="3"/>
        <v>302157041.27163631</v>
      </c>
      <c r="K25" s="18">
        <f t="shared" si="3"/>
        <v>33053981.5975159</v>
      </c>
      <c r="L25" s="18">
        <f t="shared" si="3"/>
        <v>14882129.562389487</v>
      </c>
      <c r="M25" s="17">
        <f t="shared" si="3"/>
        <v>-2.9370822012424469E-3</v>
      </c>
      <c r="N25" s="50">
        <f>M25/D25</f>
        <v>-1.5894815935993048E-12</v>
      </c>
    </row>
    <row r="26" spans="1:22" ht="13.5" thickBot="1">
      <c r="A26" s="20"/>
      <c r="B26" s="6"/>
      <c r="C26" s="6"/>
      <c r="D26" s="21"/>
      <c r="E26" s="22"/>
      <c r="F26" s="23"/>
      <c r="G26" s="21"/>
      <c r="H26" s="21"/>
      <c r="I26" s="21"/>
      <c r="J26" s="21"/>
      <c r="K26" s="21"/>
      <c r="L26" s="21"/>
      <c r="M26" s="24"/>
      <c r="N26" s="37"/>
    </row>
    <row r="27" spans="1:22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spans="1:22">
      <c r="A28" s="34"/>
      <c r="B28" s="34"/>
      <c r="C28" s="34"/>
      <c r="D28" s="38"/>
      <c r="E28" s="34"/>
      <c r="F28" s="39"/>
      <c r="G28" s="40"/>
      <c r="H28" s="41"/>
      <c r="I28" s="41"/>
      <c r="J28" s="42"/>
      <c r="K28" s="42"/>
      <c r="L28" s="42"/>
      <c r="M28" s="34"/>
      <c r="N28" s="34"/>
    </row>
    <row r="29" spans="1:22">
      <c r="A29" s="43" t="s">
        <v>60</v>
      </c>
      <c r="B29" s="34"/>
      <c r="C29" s="34"/>
      <c r="D29" s="38"/>
      <c r="E29" s="34"/>
      <c r="F29" s="34"/>
      <c r="G29" s="34"/>
      <c r="H29" s="44"/>
      <c r="I29" s="34"/>
      <c r="J29" s="34"/>
      <c r="K29" s="34"/>
      <c r="L29" s="34"/>
      <c r="M29" s="34"/>
      <c r="N29" s="34"/>
    </row>
    <row r="30" spans="1:22">
      <c r="A30" s="34"/>
      <c r="B30" s="34" t="s">
        <v>61</v>
      </c>
      <c r="C30" s="34" t="s">
        <v>62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</row>
    <row r="31" spans="1:22">
      <c r="A31" s="34"/>
      <c r="B31" s="34" t="s">
        <v>63</v>
      </c>
      <c r="C31" s="34" t="s">
        <v>64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</row>
    <row r="32" spans="1:22">
      <c r="A32" s="34"/>
      <c r="B32" s="34" t="s">
        <v>65</v>
      </c>
      <c r="C32" s="34" t="s">
        <v>66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spans="1:14">
      <c r="A33" s="34"/>
      <c r="B33" s="34" t="s">
        <v>67</v>
      </c>
      <c r="C33" s="34" t="s">
        <v>68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>
      <c r="A34" s="34"/>
      <c r="B34" s="34" t="s">
        <v>69</v>
      </c>
      <c r="C34" s="34" t="s">
        <v>70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1:14">
      <c r="A35" s="34"/>
      <c r="B35" s="34" t="s">
        <v>71</v>
      </c>
      <c r="C35" s="34" t="s">
        <v>72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>
      <c r="A36" s="34"/>
      <c r="B36" s="34" t="s">
        <v>73</v>
      </c>
      <c r="C36" s="34" t="s">
        <v>74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>
      <c r="A37" s="34"/>
      <c r="B37" s="34" t="s">
        <v>75</v>
      </c>
      <c r="C37" s="34" t="s">
        <v>76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>
      <c r="A38" s="34"/>
      <c r="B38" s="34" t="s">
        <v>77</v>
      </c>
      <c r="C38" s="34" t="s">
        <v>78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</row>
    <row r="39" spans="1:14">
      <c r="A39" s="34"/>
      <c r="B39" s="34" t="s">
        <v>79</v>
      </c>
      <c r="C39" s="34" t="s">
        <v>80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1:14">
      <c r="A40" s="34"/>
      <c r="B40" s="34" t="s">
        <v>81</v>
      </c>
      <c r="C40" s="34" t="s">
        <v>82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14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</row>
    <row r="42" spans="1:14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4">
      <c r="A43" s="45" t="s">
        <v>90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4">
      <c r="A44" s="29" t="s">
        <v>83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>
      <c r="A45" s="30" t="s">
        <v>0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</row>
    <row r="46" spans="1:14">
      <c r="A46" s="31" t="s">
        <v>84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</row>
    <row r="47" spans="1:14">
      <c r="A47" s="31" t="s">
        <v>85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4">
      <c r="A48" s="31" t="s">
        <v>88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</row>
    <row r="49" spans="1:14">
      <c r="A49" s="46" t="s">
        <v>89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</row>
    <row r="50" spans="1:14">
      <c r="A50" s="28"/>
      <c r="B50" s="46"/>
      <c r="C50" s="46"/>
      <c r="D50" s="46"/>
      <c r="E50" s="46"/>
      <c r="F50" s="46"/>
      <c r="G50" s="47"/>
      <c r="H50" s="48"/>
      <c r="I50" s="46"/>
      <c r="J50" s="46"/>
      <c r="K50" s="46"/>
      <c r="L50" s="46"/>
      <c r="M50" s="46"/>
      <c r="N50" s="46"/>
    </row>
    <row r="51" spans="1:14" ht="13.5" thickBot="1">
      <c r="A51" s="34"/>
      <c r="B51" s="35" t="s">
        <v>1</v>
      </c>
      <c r="C51" s="35" t="s">
        <v>2</v>
      </c>
      <c r="D51" s="35" t="s">
        <v>3</v>
      </c>
      <c r="E51" s="35" t="s">
        <v>4</v>
      </c>
      <c r="F51" s="35" t="s">
        <v>5</v>
      </c>
      <c r="G51" s="35" t="s">
        <v>6</v>
      </c>
      <c r="H51" s="35" t="s">
        <v>7</v>
      </c>
      <c r="I51" s="35" t="s">
        <v>8</v>
      </c>
      <c r="J51" s="35" t="s">
        <v>9</v>
      </c>
      <c r="K51" s="35" t="s">
        <v>10</v>
      </c>
      <c r="L51" s="35" t="s">
        <v>11</v>
      </c>
      <c r="M51" s="35" t="s">
        <v>12</v>
      </c>
      <c r="N51" s="35" t="s">
        <v>13</v>
      </c>
    </row>
    <row r="52" spans="1:14">
      <c r="A52" s="2"/>
      <c r="B52" s="2"/>
      <c r="C52" s="2"/>
      <c r="D52" s="2"/>
      <c r="E52" s="3" t="s">
        <v>14</v>
      </c>
      <c r="F52" s="3" t="s">
        <v>15</v>
      </c>
      <c r="G52" s="3" t="s">
        <v>16</v>
      </c>
      <c r="H52" s="3" t="s">
        <v>17</v>
      </c>
      <c r="I52" s="3" t="s">
        <v>18</v>
      </c>
      <c r="J52" s="3" t="s">
        <v>19</v>
      </c>
      <c r="K52" s="3" t="s">
        <v>20</v>
      </c>
      <c r="L52" s="3" t="s">
        <v>21</v>
      </c>
      <c r="M52" s="3" t="s">
        <v>22</v>
      </c>
      <c r="N52" s="3" t="s">
        <v>23</v>
      </c>
    </row>
    <row r="53" spans="1:14">
      <c r="A53" s="4" t="s">
        <v>24</v>
      </c>
      <c r="B53" s="4" t="s">
        <v>25</v>
      </c>
      <c r="C53" s="4" t="s">
        <v>26</v>
      </c>
      <c r="D53" s="4" t="s">
        <v>27</v>
      </c>
      <c r="E53" s="4" t="s">
        <v>28</v>
      </c>
      <c r="F53" s="4" t="s">
        <v>29</v>
      </c>
      <c r="G53" s="4" t="s">
        <v>30</v>
      </c>
      <c r="H53" s="4" t="s">
        <v>30</v>
      </c>
      <c r="I53" s="4" t="s">
        <v>30</v>
      </c>
      <c r="J53" s="4" t="s">
        <v>30</v>
      </c>
      <c r="K53" s="4" t="s">
        <v>30</v>
      </c>
      <c r="L53" s="4" t="s">
        <v>30</v>
      </c>
      <c r="M53" s="4" t="s">
        <v>31</v>
      </c>
      <c r="N53" s="4" t="s">
        <v>32</v>
      </c>
    </row>
    <row r="54" spans="1:14" ht="13.5" thickBot="1">
      <c r="A54" s="5" t="s">
        <v>33</v>
      </c>
      <c r="B54" s="5" t="s">
        <v>33</v>
      </c>
      <c r="C54" s="6"/>
      <c r="D54" s="5" t="s">
        <v>34</v>
      </c>
      <c r="E54" s="5" t="s">
        <v>35</v>
      </c>
      <c r="F54" s="5" t="s">
        <v>36</v>
      </c>
      <c r="G54" s="5" t="s">
        <v>37</v>
      </c>
      <c r="H54" s="5" t="s">
        <v>37</v>
      </c>
      <c r="I54" s="5" t="s">
        <v>37</v>
      </c>
      <c r="J54" s="5" t="s">
        <v>37</v>
      </c>
      <c r="K54" s="5" t="s">
        <v>37</v>
      </c>
      <c r="L54" s="5" t="s">
        <v>37</v>
      </c>
      <c r="M54" s="5" t="s">
        <v>38</v>
      </c>
      <c r="N54" s="5" t="s">
        <v>39</v>
      </c>
    </row>
    <row r="55" spans="1:14">
      <c r="A55" s="7">
        <v>1</v>
      </c>
      <c r="B55" s="8" t="s">
        <v>40</v>
      </c>
      <c r="C55" s="9" t="s">
        <v>41</v>
      </c>
      <c r="D55" s="10">
        <v>661595338</v>
      </c>
      <c r="E55" s="11">
        <v>5.0008957080977377E-2</v>
      </c>
      <c r="F55" s="12">
        <f>E55/E67</f>
        <v>0.72130368821773216</v>
      </c>
      <c r="G55" s="10">
        <f>SUM(H55:L55)</f>
        <v>776183734.48352683</v>
      </c>
      <c r="H55" s="10">
        <v>434897385.44441563</v>
      </c>
      <c r="I55" s="10">
        <v>114549663.34139745</v>
      </c>
      <c r="J55" s="10">
        <v>188940535.74921593</v>
      </c>
      <c r="K55" s="10">
        <v>30854313.180374935</v>
      </c>
      <c r="L55" s="10">
        <v>6941836.7681228276</v>
      </c>
      <c r="M55" s="10">
        <f>G55-D55</f>
        <v>114588396.48352683</v>
      </c>
      <c r="N55" s="11">
        <f>M55/D55</f>
        <v>0.17320012687805067</v>
      </c>
    </row>
    <row r="56" spans="1:14">
      <c r="A56" s="13">
        <v>2</v>
      </c>
      <c r="B56" s="8" t="s">
        <v>42</v>
      </c>
      <c r="C56" s="9" t="s">
        <v>43</v>
      </c>
      <c r="D56" s="10">
        <v>520951038</v>
      </c>
      <c r="E56" s="11">
        <v>8.9629918242650042E-2</v>
      </c>
      <c r="F56" s="12">
        <f>E56/E67</f>
        <v>1.2927762220354173</v>
      </c>
      <c r="G56" s="10">
        <f t="shared" ref="G56:G65" si="4">SUM(H56:L56)</f>
        <v>489748180.62538481</v>
      </c>
      <c r="H56" s="10">
        <v>335561567.47046119</v>
      </c>
      <c r="I56" s="10">
        <v>76383315.49183014</v>
      </c>
      <c r="J56" s="10">
        <v>73603307.082127899</v>
      </c>
      <c r="K56" s="10">
        <v>134543.15716931806</v>
      </c>
      <c r="L56" s="10">
        <v>4065447.4237962025</v>
      </c>
      <c r="M56" s="10">
        <f>G56-D56</f>
        <v>-31202857.374615192</v>
      </c>
      <c r="N56" s="11">
        <f>M56/D56</f>
        <v>-5.9895950096206914E-2</v>
      </c>
    </row>
    <row r="57" spans="1:14">
      <c r="A57" s="13">
        <v>3</v>
      </c>
      <c r="B57" s="14" t="s">
        <v>44</v>
      </c>
      <c r="C57" s="9" t="s">
        <v>45</v>
      </c>
      <c r="D57" s="10">
        <v>162435073</v>
      </c>
      <c r="E57" s="11">
        <v>8.0177330218992371E-2</v>
      </c>
      <c r="F57" s="12">
        <f>E57/E67</f>
        <v>1.1564369139865285</v>
      </c>
      <c r="G57" s="10">
        <f t="shared" si="4"/>
        <v>160064838.0628123</v>
      </c>
      <c r="H57" s="10">
        <v>112668882.76048689</v>
      </c>
      <c r="I57" s="10">
        <v>24496166.469561607</v>
      </c>
      <c r="J57" s="10">
        <v>21697027.283841599</v>
      </c>
      <c r="K57" s="10">
        <v>-78019.938047846197</v>
      </c>
      <c r="L57" s="10">
        <v>1280781.4869700738</v>
      </c>
      <c r="M57" s="10">
        <f>G57-D57</f>
        <v>-2370234.9371877015</v>
      </c>
      <c r="N57" s="11">
        <f t="shared" ref="N57:N65" si="5">M57/D57</f>
        <v>-1.4591891353339076E-2</v>
      </c>
    </row>
    <row r="58" spans="1:14">
      <c r="A58" s="13">
        <v>4</v>
      </c>
      <c r="B58" s="8" t="s">
        <v>46</v>
      </c>
      <c r="C58" s="9" t="s">
        <v>47</v>
      </c>
      <c r="D58" s="10">
        <v>12123902</v>
      </c>
      <c r="E58" s="11">
        <v>0.19560891177911685</v>
      </c>
      <c r="F58" s="12">
        <f>E58/E67</f>
        <v>2.8213631667236605</v>
      </c>
      <c r="G58" s="10">
        <f t="shared" si="4"/>
        <v>8717398.1202784441</v>
      </c>
      <c r="H58" s="10">
        <v>2015613.2537699523</v>
      </c>
      <c r="I58" s="10">
        <v>12469.641352830888</v>
      </c>
      <c r="J58" s="10">
        <v>6340453.1936021755</v>
      </c>
      <c r="K58" s="10">
        <v>289153.58066286705</v>
      </c>
      <c r="L58" s="10">
        <v>59708.450890619053</v>
      </c>
      <c r="M58" s="10">
        <f t="shared" ref="M58:M65" si="6">G58-D58</f>
        <v>-3406503.8797215559</v>
      </c>
      <c r="N58" s="11">
        <f t="shared" si="5"/>
        <v>-0.28097421768351111</v>
      </c>
    </row>
    <row r="59" spans="1:14">
      <c r="A59" s="13">
        <v>5</v>
      </c>
      <c r="B59" s="8" t="s">
        <v>48</v>
      </c>
      <c r="C59" s="9" t="s">
        <v>49</v>
      </c>
      <c r="D59" s="10">
        <v>274874422</v>
      </c>
      <c r="E59" s="11">
        <v>7.6690096181597917E-2</v>
      </c>
      <c r="F59" s="12">
        <f>E59/E67</f>
        <v>1.1061388290099106</v>
      </c>
      <c r="G59" s="10">
        <f t="shared" si="4"/>
        <v>275422966.71727419</v>
      </c>
      <c r="H59" s="10">
        <v>227072588.11605439</v>
      </c>
      <c r="I59" s="10">
        <v>45702956.790021874</v>
      </c>
      <c r="J59" s="10">
        <v>896987.85735574178</v>
      </c>
      <c r="K59" s="10">
        <v>-124740.93739042178</v>
      </c>
      <c r="L59" s="10">
        <v>1875174.8912326498</v>
      </c>
      <c r="M59" s="10">
        <f t="shared" si="6"/>
        <v>548544.717274189</v>
      </c>
      <c r="N59" s="11">
        <f t="shared" si="5"/>
        <v>1.9956193569519868E-3</v>
      </c>
    </row>
    <row r="60" spans="1:14">
      <c r="A60" s="13">
        <v>6</v>
      </c>
      <c r="B60" s="8" t="s">
        <v>50</v>
      </c>
      <c r="C60" s="9" t="s">
        <v>51</v>
      </c>
      <c r="D60" s="10">
        <v>13948795.999999998</v>
      </c>
      <c r="E60" s="11">
        <v>8.2429988336205316E-3</v>
      </c>
      <c r="F60" s="12">
        <f>E60/E67</f>
        <v>0.11889281056266231</v>
      </c>
      <c r="G60" s="10">
        <f t="shared" si="4"/>
        <v>23042756.345354646</v>
      </c>
      <c r="H60" s="10">
        <v>15187520.259595394</v>
      </c>
      <c r="I60" s="10">
        <v>4253943.0677535087</v>
      </c>
      <c r="J60" s="10">
        <v>3428970.9119208353</v>
      </c>
      <c r="K60" s="10">
        <v>-45786.482888787868</v>
      </c>
      <c r="L60" s="10">
        <v>218108.58897369704</v>
      </c>
      <c r="M60" s="10">
        <f t="shared" si="6"/>
        <v>9093960.3453546483</v>
      </c>
      <c r="N60" s="11">
        <f t="shared" si="5"/>
        <v>0.65195306787443519</v>
      </c>
    </row>
    <row r="61" spans="1:14">
      <c r="A61" s="13">
        <v>7</v>
      </c>
      <c r="B61" s="15">
        <v>15</v>
      </c>
      <c r="C61" s="9" t="s">
        <v>52</v>
      </c>
      <c r="D61" s="10">
        <v>536865</v>
      </c>
      <c r="E61" s="11">
        <v>5.7087412776956184E-2</v>
      </c>
      <c r="F61" s="12">
        <f>E61/E67</f>
        <v>0.82339972257669425</v>
      </c>
      <c r="G61" s="10">
        <f t="shared" si="4"/>
        <v>586971.15991262312</v>
      </c>
      <c r="H61" s="10">
        <v>274772.23231152655</v>
      </c>
      <c r="I61" s="10">
        <v>49318.304162840985</v>
      </c>
      <c r="J61" s="10">
        <v>168837.30930035978</v>
      </c>
      <c r="K61" s="10">
        <v>89988.440148818729</v>
      </c>
      <c r="L61" s="10">
        <v>4054.8739890770157</v>
      </c>
      <c r="M61" s="10">
        <f t="shared" si="6"/>
        <v>50106.159912623116</v>
      </c>
      <c r="N61" s="11">
        <f t="shared" si="5"/>
        <v>9.3331023465159979E-2</v>
      </c>
    </row>
    <row r="62" spans="1:14">
      <c r="A62" s="13">
        <v>8</v>
      </c>
      <c r="B62" s="15">
        <v>15</v>
      </c>
      <c r="C62" s="9" t="s">
        <v>53</v>
      </c>
      <c r="D62" s="10">
        <v>1379767</v>
      </c>
      <c r="E62" s="11">
        <v>1.0037147300874121</v>
      </c>
      <c r="F62" s="12">
        <f>E62/E67</f>
        <v>14.477069288971588</v>
      </c>
      <c r="G62" s="10">
        <f t="shared" si="4"/>
        <v>508347.36926768307</v>
      </c>
      <c r="H62" s="10">
        <v>409257.57041885739</v>
      </c>
      <c r="I62" s="10">
        <v>-5953.892674894525</v>
      </c>
      <c r="J62" s="10">
        <v>85455.474025205156</v>
      </c>
      <c r="K62" s="10">
        <v>18314.664536505974</v>
      </c>
      <c r="L62" s="10">
        <v>1273.5529620090881</v>
      </c>
      <c r="M62" s="10">
        <f t="shared" si="6"/>
        <v>-871419.63073231699</v>
      </c>
      <c r="N62" s="11">
        <f t="shared" si="5"/>
        <v>-0.63157013519841898</v>
      </c>
    </row>
    <row r="63" spans="1:14">
      <c r="A63" s="13">
        <v>9</v>
      </c>
      <c r="B63" s="8" t="s">
        <v>54</v>
      </c>
      <c r="C63" s="9" t="s">
        <v>55</v>
      </c>
      <c r="D63" s="10">
        <v>137738935</v>
      </c>
      <c r="E63" s="11">
        <v>6.5688842200691183E-2</v>
      </c>
      <c r="F63" s="12">
        <f>E63/E67</f>
        <v>0.94746235314182103</v>
      </c>
      <c r="G63" s="10">
        <f t="shared" si="4"/>
        <v>146744259.16645166</v>
      </c>
      <c r="H63" s="10">
        <v>90923182.087932348</v>
      </c>
      <c r="I63" s="10">
        <v>22829752.947671577</v>
      </c>
      <c r="J63" s="10">
        <v>30055373.375409544</v>
      </c>
      <c r="K63" s="10">
        <v>1626037.8033641817</v>
      </c>
      <c r="L63" s="10">
        <v>1309912.9520739883</v>
      </c>
      <c r="M63" s="10">
        <f t="shared" si="6"/>
        <v>9005324.1664516628</v>
      </c>
      <c r="N63" s="11">
        <f t="shared" si="5"/>
        <v>6.537965584278449E-2</v>
      </c>
    </row>
    <row r="64" spans="1:14">
      <c r="A64" s="13">
        <v>10</v>
      </c>
      <c r="B64" s="8" t="s">
        <v>56</v>
      </c>
      <c r="C64" s="9" t="s">
        <v>57</v>
      </c>
      <c r="D64" s="10">
        <v>27176952</v>
      </c>
      <c r="E64" s="11">
        <v>8.317002239548324E-2</v>
      </c>
      <c r="F64" s="12">
        <f>E64/E67</f>
        <v>1.1996019794188633</v>
      </c>
      <c r="G64" s="10">
        <f t="shared" si="4"/>
        <v>26541226.546689872</v>
      </c>
      <c r="H64" s="10">
        <v>22221895.739078868</v>
      </c>
      <c r="I64" s="10">
        <v>4063761.6764714429</v>
      </c>
      <c r="J64" s="10">
        <v>91057.679452429409</v>
      </c>
      <c r="K64" s="10">
        <v>-4192.2459581640396</v>
      </c>
      <c r="L64" s="10">
        <v>168703.69764529474</v>
      </c>
      <c r="M64" s="10">
        <f t="shared" si="6"/>
        <v>-635725.4533101283</v>
      </c>
      <c r="N64" s="11">
        <f t="shared" si="5"/>
        <v>-2.3392080661220886E-2</v>
      </c>
    </row>
    <row r="65" spans="1:14">
      <c r="A65" s="13">
        <v>11</v>
      </c>
      <c r="B65" s="8" t="s">
        <v>56</v>
      </c>
      <c r="C65" s="9" t="s">
        <v>58</v>
      </c>
      <c r="D65" s="10">
        <v>35062890</v>
      </c>
      <c r="E65" s="11">
        <v>1.520632549447942</v>
      </c>
      <c r="F65" s="12">
        <f>E65/E67</f>
        <v>21.932828244441701</v>
      </c>
      <c r="G65" s="10">
        <f t="shared" si="4"/>
        <v>16515400.403046865</v>
      </c>
      <c r="H65" s="10">
        <v>16450983.481548607</v>
      </c>
      <c r="I65" s="10">
        <v>-30108.057881162124</v>
      </c>
      <c r="J65" s="10">
        <v>83701.314399011404</v>
      </c>
      <c r="K65" s="10">
        <v>3356.7290238159594</v>
      </c>
      <c r="L65" s="10">
        <v>7466.9359565917157</v>
      </c>
      <c r="M65" s="10">
        <f t="shared" si="6"/>
        <v>-18547489.596953135</v>
      </c>
      <c r="N65" s="11">
        <f t="shared" si="5"/>
        <v>-0.52897777670218105</v>
      </c>
    </row>
    <row r="66" spans="1:14">
      <c r="A66" s="16"/>
      <c r="B66" s="17"/>
      <c r="C66" s="17"/>
      <c r="D66" s="18"/>
      <c r="E66" s="17"/>
      <c r="F66" s="19"/>
      <c r="G66" s="18"/>
      <c r="H66" s="18"/>
      <c r="I66" s="18"/>
      <c r="J66" s="18"/>
      <c r="K66" s="18"/>
      <c r="L66" s="18"/>
      <c r="M66" s="17"/>
      <c r="N66" s="50"/>
    </row>
    <row r="67" spans="1:14">
      <c r="A67" s="16">
        <v>12</v>
      </c>
      <c r="B67" s="17"/>
      <c r="C67" s="4" t="s">
        <v>59</v>
      </c>
      <c r="D67" s="18">
        <f>SUM(D55:D65)</f>
        <v>1847823978</v>
      </c>
      <c r="E67" s="36">
        <v>6.9331348082448341E-2</v>
      </c>
      <c r="F67" s="19">
        <f>E67/E67</f>
        <v>1</v>
      </c>
      <c r="G67" s="18">
        <f t="shared" ref="G67:M67" si="7">SUM(G55:G65)</f>
        <v>1924076078.9999998</v>
      </c>
      <c r="H67" s="18">
        <f t="shared" si="7"/>
        <v>1257683648.4160733</v>
      </c>
      <c r="I67" s="18">
        <f t="shared" si="7"/>
        <v>292305285.7796672</v>
      </c>
      <c r="J67" s="18">
        <f t="shared" si="7"/>
        <v>325391707.23065072</v>
      </c>
      <c r="K67" s="18">
        <f t="shared" si="7"/>
        <v>32762967.950995222</v>
      </c>
      <c r="L67" s="18">
        <f t="shared" si="7"/>
        <v>15932469.622613031</v>
      </c>
      <c r="M67" s="17">
        <f t="shared" si="7"/>
        <v>76252100.999999911</v>
      </c>
      <c r="N67" s="50">
        <f>M67/D67</f>
        <v>4.1265889991606068E-2</v>
      </c>
    </row>
    <row r="68" spans="1:14" ht="13.5" thickBot="1">
      <c r="A68" s="20"/>
      <c r="B68" s="6"/>
      <c r="C68" s="6"/>
      <c r="D68" s="21"/>
      <c r="E68" s="22"/>
      <c r="F68" s="23"/>
      <c r="G68" s="21"/>
      <c r="H68" s="21"/>
      <c r="I68" s="21"/>
      <c r="J68" s="21"/>
      <c r="K68" s="21"/>
      <c r="L68" s="21"/>
      <c r="M68" s="24"/>
      <c r="N68" s="37"/>
    </row>
    <row r="69" spans="1:14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spans="1:14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</row>
    <row r="71" spans="1:14">
      <c r="A71" s="43" t="s">
        <v>60</v>
      </c>
      <c r="B71" s="34"/>
      <c r="C71" s="34"/>
      <c r="D71" s="38"/>
      <c r="E71" s="34"/>
      <c r="F71" s="34"/>
      <c r="G71" s="34"/>
      <c r="H71" s="34"/>
      <c r="I71" s="28"/>
      <c r="J71" s="28"/>
      <c r="K71" s="28"/>
      <c r="L71" s="28"/>
      <c r="M71" s="28"/>
      <c r="N71" s="28"/>
    </row>
    <row r="72" spans="1:14">
      <c r="A72" s="34"/>
      <c r="B72" s="34" t="s">
        <v>61</v>
      </c>
      <c r="C72" s="34" t="s">
        <v>62</v>
      </c>
      <c r="D72" s="34"/>
      <c r="E72" s="34"/>
      <c r="F72" s="34"/>
      <c r="G72" s="34"/>
      <c r="H72" s="34"/>
      <c r="I72" s="28"/>
      <c r="J72" s="28"/>
      <c r="K72" s="28"/>
      <c r="L72" s="28"/>
      <c r="M72" s="28"/>
      <c r="N72" s="28"/>
    </row>
    <row r="73" spans="1:14">
      <c r="A73" s="34"/>
      <c r="B73" s="34" t="s">
        <v>63</v>
      </c>
      <c r="C73" s="34" t="s">
        <v>64</v>
      </c>
      <c r="D73" s="34"/>
      <c r="E73" s="34"/>
      <c r="F73" s="34"/>
      <c r="G73" s="34"/>
      <c r="H73" s="34"/>
      <c r="I73" s="28"/>
      <c r="J73" s="28"/>
      <c r="K73" s="28"/>
      <c r="L73" s="28"/>
      <c r="M73" s="28"/>
      <c r="N73" s="28"/>
    </row>
    <row r="74" spans="1:14">
      <c r="A74" s="34"/>
      <c r="B74" s="34" t="s">
        <v>65</v>
      </c>
      <c r="C74" s="34" t="s">
        <v>66</v>
      </c>
      <c r="D74" s="34"/>
      <c r="E74" s="34"/>
      <c r="F74" s="34"/>
      <c r="G74" s="34"/>
      <c r="H74" s="34"/>
      <c r="I74" s="28"/>
      <c r="J74" s="28"/>
      <c r="K74" s="28"/>
      <c r="L74" s="28"/>
      <c r="M74" s="28"/>
      <c r="N74" s="28"/>
    </row>
    <row r="75" spans="1:14">
      <c r="A75" s="34"/>
      <c r="B75" s="34" t="s">
        <v>67</v>
      </c>
      <c r="C75" s="34" t="s">
        <v>68</v>
      </c>
      <c r="D75" s="34"/>
      <c r="E75" s="34"/>
      <c r="F75" s="34"/>
      <c r="G75" s="34"/>
      <c r="H75" s="34"/>
      <c r="I75" s="28"/>
      <c r="J75" s="28"/>
      <c r="K75" s="28"/>
      <c r="L75" s="28"/>
      <c r="M75" s="28"/>
      <c r="N75" s="28"/>
    </row>
    <row r="76" spans="1:14">
      <c r="A76" s="34"/>
      <c r="B76" s="34" t="s">
        <v>69</v>
      </c>
      <c r="C76" s="34" t="s">
        <v>70</v>
      </c>
      <c r="D76" s="34"/>
      <c r="E76" s="34"/>
      <c r="F76" s="34"/>
      <c r="G76" s="34"/>
      <c r="H76" s="34"/>
      <c r="I76" s="28"/>
      <c r="J76" s="28"/>
      <c r="K76" s="28"/>
      <c r="L76" s="28"/>
      <c r="M76" s="28"/>
      <c r="N76" s="28"/>
    </row>
    <row r="77" spans="1:14">
      <c r="A77" s="34"/>
      <c r="B77" s="34" t="s">
        <v>71</v>
      </c>
      <c r="C77" s="34" t="s">
        <v>72</v>
      </c>
      <c r="D77" s="34"/>
      <c r="E77" s="34"/>
      <c r="F77" s="34"/>
      <c r="G77" s="34"/>
      <c r="H77" s="34"/>
      <c r="I77" s="28"/>
      <c r="J77" s="28"/>
      <c r="K77" s="28"/>
      <c r="L77" s="28"/>
      <c r="M77" s="28"/>
      <c r="N77" s="28"/>
    </row>
    <row r="78" spans="1:14">
      <c r="A78" s="34"/>
      <c r="B78" s="34" t="s">
        <v>73</v>
      </c>
      <c r="C78" s="34" t="s">
        <v>74</v>
      </c>
      <c r="D78" s="34"/>
      <c r="E78" s="34"/>
      <c r="F78" s="34"/>
      <c r="G78" s="34"/>
      <c r="H78" s="34"/>
      <c r="I78" s="28"/>
      <c r="J78" s="28"/>
      <c r="K78" s="28"/>
      <c r="L78" s="28"/>
      <c r="M78" s="28"/>
      <c r="N78" s="28"/>
    </row>
    <row r="79" spans="1:14">
      <c r="A79" s="34"/>
      <c r="B79" s="34" t="s">
        <v>75</v>
      </c>
      <c r="C79" s="34" t="s">
        <v>76</v>
      </c>
      <c r="D79" s="34"/>
      <c r="E79" s="34"/>
      <c r="F79" s="34"/>
      <c r="G79" s="34"/>
      <c r="H79" s="34"/>
      <c r="I79" s="28"/>
      <c r="J79" s="28"/>
      <c r="K79" s="28"/>
      <c r="L79" s="28"/>
      <c r="M79" s="28"/>
      <c r="N79" s="28"/>
    </row>
    <row r="80" spans="1:14">
      <c r="A80" s="34"/>
      <c r="B80" s="34" t="s">
        <v>77</v>
      </c>
      <c r="C80" s="34" t="s">
        <v>78</v>
      </c>
      <c r="D80" s="34"/>
      <c r="E80" s="34"/>
      <c r="F80" s="34"/>
      <c r="G80" s="34"/>
      <c r="H80" s="34"/>
      <c r="I80" s="28"/>
      <c r="J80" s="28"/>
      <c r="K80" s="28"/>
      <c r="L80" s="28"/>
      <c r="M80" s="28"/>
      <c r="N80" s="28"/>
    </row>
    <row r="81" spans="1:14">
      <c r="A81" s="34"/>
      <c r="B81" s="34" t="s">
        <v>79</v>
      </c>
      <c r="C81" s="34" t="s">
        <v>80</v>
      </c>
      <c r="D81" s="34"/>
      <c r="E81" s="34"/>
      <c r="F81" s="34"/>
      <c r="G81" s="34"/>
      <c r="H81" s="34"/>
      <c r="I81" s="28"/>
      <c r="J81" s="28"/>
      <c r="K81" s="28"/>
      <c r="L81" s="28"/>
      <c r="M81" s="28"/>
      <c r="N81" s="28"/>
    </row>
    <row r="82" spans="1:14">
      <c r="A82" s="34"/>
      <c r="B82" s="34" t="s">
        <v>81</v>
      </c>
      <c r="C82" s="34" t="s">
        <v>82</v>
      </c>
      <c r="D82" s="34"/>
      <c r="E82" s="34"/>
      <c r="F82" s="34"/>
      <c r="G82" s="34"/>
      <c r="H82" s="34"/>
      <c r="I82" s="28"/>
      <c r="J82" s="28"/>
      <c r="K82" s="28"/>
      <c r="L82" s="28"/>
      <c r="M82" s="28"/>
      <c r="N82" s="28"/>
    </row>
  </sheetData>
  <dataConsolidate/>
  <printOptions horizontalCentered="1" verticalCentered="1"/>
  <pageMargins left="0.25" right="0.25" top="0.25" bottom="0.35" header="0.25" footer="0.25"/>
  <pageSetup scale="67" fitToHeight="2" orientation="landscape" r:id="rId1"/>
  <headerFooter alignWithMargins="0"/>
  <rowBreaks count="1" manualBreakCount="1">
    <brk id="42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0"/>
  <dimension ref="A1:N83"/>
  <sheetViews>
    <sheetView zoomScale="80" zoomScaleNormal="80" workbookViewId="0"/>
  </sheetViews>
  <sheetFormatPr defaultColWidth="8.5" defaultRowHeight="12.75"/>
  <cols>
    <col min="1" max="1" width="4.75" style="1" customWidth="1"/>
    <col min="2" max="2" width="9.75" style="1" customWidth="1"/>
    <col min="3" max="3" width="25.625" style="1" bestFit="1" customWidth="1"/>
    <col min="4" max="4" width="13" style="1" bestFit="1" customWidth="1"/>
    <col min="5" max="5" width="9.625" style="1" customWidth="1"/>
    <col min="6" max="6" width="8.625" style="1" customWidth="1"/>
    <col min="7" max="7" width="13.625" style="1" bestFit="1" customWidth="1"/>
    <col min="8" max="8" width="12.75" style="1" customWidth="1"/>
    <col min="9" max="10" width="13" style="1" bestFit="1" customWidth="1"/>
    <col min="11" max="11" width="12" style="1" customWidth="1"/>
    <col min="12" max="12" width="12.625" style="1" bestFit="1" customWidth="1"/>
    <col min="13" max="13" width="12" style="1" customWidth="1"/>
    <col min="14" max="14" width="15.75" style="1" bestFit="1" customWidth="1"/>
    <col min="15" max="15" width="16" style="1" bestFit="1" customWidth="1"/>
    <col min="16" max="16" width="11.75" style="1" bestFit="1" customWidth="1"/>
    <col min="17" max="17" width="16.375" style="1" bestFit="1" customWidth="1"/>
    <col min="18" max="19" width="9" style="1" bestFit="1" customWidth="1"/>
    <col min="20" max="20" width="8.5" style="1"/>
    <col min="21" max="21" width="10.625" style="1" bestFit="1" customWidth="1"/>
    <col min="22" max="22" width="8.375" style="1" customWidth="1"/>
    <col min="23" max="16384" width="8.5" style="1"/>
  </cols>
  <sheetData>
    <row r="1" spans="1:14">
      <c r="A1" s="26" t="s">
        <v>99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>
      <c r="A2" s="29" t="s">
        <v>83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>
      <c r="A4" s="31" t="s">
        <v>84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>
      <c r="A5" s="31" t="s">
        <v>85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>
      <c r="A6" s="31" t="s">
        <v>86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>
      <c r="A7" s="32" t="s">
        <v>87</v>
      </c>
      <c r="B7" s="31"/>
      <c r="C7" s="31"/>
      <c r="D7" s="31"/>
      <c r="E7" s="31"/>
      <c r="F7" s="33"/>
      <c r="G7" s="33"/>
      <c r="H7" s="31"/>
      <c r="I7" s="31"/>
      <c r="J7" s="31"/>
      <c r="K7" s="31"/>
      <c r="L7" s="31"/>
      <c r="M7" s="31"/>
      <c r="N7" s="31"/>
    </row>
    <row r="8" spans="1:14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ht="13.5" thickBot="1">
      <c r="A9" s="34"/>
      <c r="B9" s="35" t="s">
        <v>1</v>
      </c>
      <c r="C9" s="35" t="s">
        <v>2</v>
      </c>
      <c r="D9" s="35" t="s">
        <v>3</v>
      </c>
      <c r="E9" s="35" t="s">
        <v>4</v>
      </c>
      <c r="F9" s="35" t="s">
        <v>5</v>
      </c>
      <c r="G9" s="35" t="s">
        <v>6</v>
      </c>
      <c r="H9" s="35" t="s">
        <v>7</v>
      </c>
      <c r="I9" s="35" t="s">
        <v>8</v>
      </c>
      <c r="J9" s="35" t="s">
        <v>9</v>
      </c>
      <c r="K9" s="35" t="s">
        <v>10</v>
      </c>
      <c r="L9" s="35" t="s">
        <v>11</v>
      </c>
      <c r="M9" s="35" t="s">
        <v>12</v>
      </c>
      <c r="N9" s="35" t="s">
        <v>13</v>
      </c>
    </row>
    <row r="10" spans="1:14">
      <c r="A10" s="2"/>
      <c r="B10" s="2"/>
      <c r="C10" s="2"/>
      <c r="D10" s="2"/>
      <c r="E10" s="3" t="s">
        <v>14</v>
      </c>
      <c r="F10" s="3" t="s">
        <v>15</v>
      </c>
      <c r="G10" s="3" t="s">
        <v>16</v>
      </c>
      <c r="H10" s="3" t="s">
        <v>17</v>
      </c>
      <c r="I10" s="3" t="s">
        <v>18</v>
      </c>
      <c r="J10" s="3" t="s">
        <v>19</v>
      </c>
      <c r="K10" s="3" t="s">
        <v>20</v>
      </c>
      <c r="L10" s="3" t="s">
        <v>21</v>
      </c>
      <c r="M10" s="3" t="s">
        <v>22</v>
      </c>
      <c r="N10" s="3" t="s">
        <v>23</v>
      </c>
    </row>
    <row r="11" spans="1:14">
      <c r="A11" s="4" t="s">
        <v>24</v>
      </c>
      <c r="B11" s="4" t="s">
        <v>25</v>
      </c>
      <c r="C11" s="4" t="s">
        <v>26</v>
      </c>
      <c r="D11" s="4" t="s">
        <v>27</v>
      </c>
      <c r="E11" s="4" t="s">
        <v>28</v>
      </c>
      <c r="F11" s="4" t="s">
        <v>29</v>
      </c>
      <c r="G11" s="4" t="s">
        <v>30</v>
      </c>
      <c r="H11" s="4" t="s">
        <v>30</v>
      </c>
      <c r="I11" s="4" t="s">
        <v>30</v>
      </c>
      <c r="J11" s="4" t="s">
        <v>30</v>
      </c>
      <c r="K11" s="4" t="s">
        <v>30</v>
      </c>
      <c r="L11" s="4" t="s">
        <v>30</v>
      </c>
      <c r="M11" s="4" t="s">
        <v>31</v>
      </c>
      <c r="N11" s="4" t="s">
        <v>32</v>
      </c>
    </row>
    <row r="12" spans="1:14" ht="13.5" thickBot="1">
      <c r="A12" s="5" t="s">
        <v>33</v>
      </c>
      <c r="B12" s="5" t="s">
        <v>33</v>
      </c>
      <c r="C12" s="6"/>
      <c r="D12" s="5" t="s">
        <v>34</v>
      </c>
      <c r="E12" s="5" t="s">
        <v>35</v>
      </c>
      <c r="F12" s="5" t="s">
        <v>36</v>
      </c>
      <c r="G12" s="5" t="s">
        <v>37</v>
      </c>
      <c r="H12" s="5" t="s">
        <v>37</v>
      </c>
      <c r="I12" s="5" t="s">
        <v>37</v>
      </c>
      <c r="J12" s="5" t="s">
        <v>37</v>
      </c>
      <c r="K12" s="5" t="s">
        <v>37</v>
      </c>
      <c r="L12" s="5" t="s">
        <v>37</v>
      </c>
      <c r="M12" s="5" t="s">
        <v>38</v>
      </c>
      <c r="N12" s="5" t="s">
        <v>39</v>
      </c>
    </row>
    <row r="13" spans="1:14">
      <c r="A13" s="7">
        <v>1</v>
      </c>
      <c r="B13" s="8" t="s">
        <v>40</v>
      </c>
      <c r="C13" s="9" t="s">
        <v>41</v>
      </c>
      <c r="D13" s="10">
        <v>661595338</v>
      </c>
      <c r="E13" s="11">
        <v>5.5843988592065345E-2</v>
      </c>
      <c r="F13" s="12">
        <f>E13/E25</f>
        <v>0.80546520638335306</v>
      </c>
      <c r="G13" s="10">
        <f>SUM(H13:L13)</f>
        <v>695224520.92961669</v>
      </c>
      <c r="H13" s="10">
        <v>391816301.36112404</v>
      </c>
      <c r="I13" s="10">
        <v>95605058.36525628</v>
      </c>
      <c r="J13" s="10">
        <v>170881314.03958553</v>
      </c>
      <c r="K13" s="10">
        <v>31005996.679284904</v>
      </c>
      <c r="L13" s="10">
        <v>5915850.484365806</v>
      </c>
      <c r="M13" s="10">
        <f>G13-D13</f>
        <v>33629182.92961669</v>
      </c>
      <c r="N13" s="11">
        <f>M13/D13</f>
        <v>5.0830441204857295E-2</v>
      </c>
    </row>
    <row r="14" spans="1:14">
      <c r="A14" s="13">
        <v>2</v>
      </c>
      <c r="B14" s="8" t="s">
        <v>42</v>
      </c>
      <c r="C14" s="9" t="s">
        <v>43</v>
      </c>
      <c r="D14" s="10">
        <v>520951038</v>
      </c>
      <c r="E14" s="11">
        <v>8.8331571811099005E-2</v>
      </c>
      <c r="F14" s="12">
        <f>E14/E25</f>
        <v>1.2740495353711532</v>
      </c>
      <c r="G14" s="10">
        <f t="shared" ref="G14:G23" si="0">SUM(H14:L14)</f>
        <v>491268897.59006375</v>
      </c>
      <c r="H14" s="10">
        <v>336927836.73025572</v>
      </c>
      <c r="I14" s="10">
        <v>76848707.862072945</v>
      </c>
      <c r="J14" s="10">
        <v>73280158.59153907</v>
      </c>
      <c r="K14" s="10">
        <v>134087.39882681961</v>
      </c>
      <c r="L14" s="10">
        <v>4078107.0073691667</v>
      </c>
      <c r="M14" s="10">
        <f>G14-D14</f>
        <v>-29682140.409936249</v>
      </c>
      <c r="N14" s="11">
        <f>M14/D14</f>
        <v>-5.6976833223885907E-2</v>
      </c>
    </row>
    <row r="15" spans="1:14">
      <c r="A15" s="13">
        <v>3</v>
      </c>
      <c r="B15" s="14" t="s">
        <v>44</v>
      </c>
      <c r="C15" s="9" t="s">
        <v>45</v>
      </c>
      <c r="D15" s="10">
        <v>162435073</v>
      </c>
      <c r="E15" s="11">
        <v>7.5989136218782477E-2</v>
      </c>
      <c r="F15" s="12">
        <f>E15/E25</f>
        <v>1.0960285400540135</v>
      </c>
      <c r="G15" s="10">
        <f t="shared" si="0"/>
        <v>159098168.11550316</v>
      </c>
      <c r="H15" s="10">
        <v>112665232.31570584</v>
      </c>
      <c r="I15" s="10">
        <v>24403281.538408875</v>
      </c>
      <c r="J15" s="10">
        <v>20832662.258357529</v>
      </c>
      <c r="K15" s="10">
        <v>-64388.509732226361</v>
      </c>
      <c r="L15" s="10">
        <v>1261380.5127631407</v>
      </c>
      <c r="M15" s="10">
        <f>G15-D15</f>
        <v>-3336904.8844968379</v>
      </c>
      <c r="N15" s="11">
        <f t="shared" ref="N15:N23" si="1">M15/D15</f>
        <v>-2.0543007263565782E-2</v>
      </c>
    </row>
    <row r="16" spans="1:14">
      <c r="A16" s="13">
        <v>4</v>
      </c>
      <c r="B16" s="8" t="s">
        <v>46</v>
      </c>
      <c r="C16" s="9" t="s">
        <v>47</v>
      </c>
      <c r="D16" s="10">
        <v>12123902</v>
      </c>
      <c r="E16" s="11">
        <v>0.14514218590577968</v>
      </c>
      <c r="F16" s="12">
        <f>E16/E25</f>
        <v>2.0934568549450048</v>
      </c>
      <c r="G16" s="10">
        <f t="shared" si="0"/>
        <v>10461921.057305533</v>
      </c>
      <c r="H16" s="10">
        <v>2836704.441519124</v>
      </c>
      <c r="I16" s="10">
        <v>338262.60058299941</v>
      </c>
      <c r="J16" s="10">
        <v>6916094.6194241894</v>
      </c>
      <c r="K16" s="10">
        <v>287758.8261364291</v>
      </c>
      <c r="L16" s="10">
        <v>83100.569642792208</v>
      </c>
      <c r="M16" s="10">
        <f t="shared" ref="M16:M23" si="2">G16-D16</f>
        <v>-1661980.9426944666</v>
      </c>
      <c r="N16" s="11">
        <f t="shared" si="1"/>
        <v>-0.13708300699679579</v>
      </c>
    </row>
    <row r="17" spans="1:14">
      <c r="A17" s="13">
        <v>5</v>
      </c>
      <c r="B17" s="8" t="s">
        <v>48</v>
      </c>
      <c r="C17" s="9" t="s">
        <v>49</v>
      </c>
      <c r="D17" s="10">
        <v>274874422</v>
      </c>
      <c r="E17" s="11">
        <v>6.3835118292904669E-2</v>
      </c>
      <c r="F17" s="12">
        <f>E17/E25</f>
        <v>0.9207251850489393</v>
      </c>
      <c r="G17" s="10">
        <f t="shared" si="0"/>
        <v>279196793.1531592</v>
      </c>
      <c r="H17" s="10">
        <v>230016235.97905505</v>
      </c>
      <c r="I17" s="10">
        <v>46470238.854547769</v>
      </c>
      <c r="J17" s="10">
        <v>904490.44040690328</v>
      </c>
      <c r="K17" s="10">
        <v>-84763.585778886685</v>
      </c>
      <c r="L17" s="10">
        <v>1890591.4649283774</v>
      </c>
      <c r="M17" s="10">
        <f t="shared" si="2"/>
        <v>4322371.1531592011</v>
      </c>
      <c r="N17" s="11">
        <f t="shared" si="1"/>
        <v>1.5724894014180778E-2</v>
      </c>
    </row>
    <row r="18" spans="1:14">
      <c r="A18" s="13">
        <v>6</v>
      </c>
      <c r="B18" s="8" t="s">
        <v>50</v>
      </c>
      <c r="C18" s="9" t="s">
        <v>51</v>
      </c>
      <c r="D18" s="10">
        <v>13948795.999999998</v>
      </c>
      <c r="E18" s="11">
        <v>1.5152458738766637E-2</v>
      </c>
      <c r="F18" s="12">
        <f>E18/E25</f>
        <v>0.21855133583653158</v>
      </c>
      <c r="G18" s="10">
        <f t="shared" si="0"/>
        <v>18029582.205218408</v>
      </c>
      <c r="H18" s="10">
        <v>12327499.520960778</v>
      </c>
      <c r="I18" s="10">
        <v>2953136.9159297715</v>
      </c>
      <c r="J18" s="10">
        <v>2633301.2043086188</v>
      </c>
      <c r="K18" s="10">
        <v>-38517.585488850717</v>
      </c>
      <c r="L18" s="10">
        <v>154162.14950809078</v>
      </c>
      <c r="M18" s="10">
        <f t="shared" si="2"/>
        <v>4080786.2052184101</v>
      </c>
      <c r="N18" s="11">
        <f t="shared" si="1"/>
        <v>0.29255472696126683</v>
      </c>
    </row>
    <row r="19" spans="1:14">
      <c r="A19" s="13">
        <v>7</v>
      </c>
      <c r="B19" s="15">
        <v>15</v>
      </c>
      <c r="C19" s="9" t="s">
        <v>52</v>
      </c>
      <c r="D19" s="10">
        <v>536865</v>
      </c>
      <c r="E19" s="11">
        <v>4.8621768764405465E-2</v>
      </c>
      <c r="F19" s="12">
        <f>E19/E25</f>
        <v>0.70129559152066112</v>
      </c>
      <c r="G19" s="10">
        <f t="shared" si="0"/>
        <v>571144.02983912639</v>
      </c>
      <c r="H19" s="10">
        <v>276905.66415689827</v>
      </c>
      <c r="I19" s="10">
        <v>50092.164819292797</v>
      </c>
      <c r="J19" s="10">
        <v>150470.94494875195</v>
      </c>
      <c r="K19" s="10">
        <v>89886.944486905602</v>
      </c>
      <c r="L19" s="10">
        <v>3788.3114272777862</v>
      </c>
      <c r="M19" s="10">
        <f t="shared" si="2"/>
        <v>34279.029839126393</v>
      </c>
      <c r="N19" s="11">
        <f t="shared" si="1"/>
        <v>6.3850371767812011E-2</v>
      </c>
    </row>
    <row r="20" spans="1:14">
      <c r="A20" s="13">
        <v>8</v>
      </c>
      <c r="B20" s="15">
        <v>15</v>
      </c>
      <c r="C20" s="9" t="s">
        <v>53</v>
      </c>
      <c r="D20" s="10">
        <v>1379767</v>
      </c>
      <c r="E20" s="11">
        <v>0.36622866465600051</v>
      </c>
      <c r="F20" s="12">
        <f>E20/E25</f>
        <v>5.2822954519863661</v>
      </c>
      <c r="G20" s="10">
        <f t="shared" si="0"/>
        <v>956321.62039059459</v>
      </c>
      <c r="H20" s="10">
        <v>679165.31346537697</v>
      </c>
      <c r="I20" s="10">
        <v>90570.759040523408</v>
      </c>
      <c r="J20" s="10">
        <v>161281.25548938263</v>
      </c>
      <c r="K20" s="10">
        <v>18564.808310995417</v>
      </c>
      <c r="L20" s="10">
        <v>6739.4840843160819</v>
      </c>
      <c r="M20" s="10">
        <f t="shared" si="2"/>
        <v>-423445.37960940541</v>
      </c>
      <c r="N20" s="11">
        <f t="shared" si="1"/>
        <v>-0.30689629452610867</v>
      </c>
    </row>
    <row r="21" spans="1:14">
      <c r="A21" s="13">
        <v>9</v>
      </c>
      <c r="B21" s="8" t="s">
        <v>54</v>
      </c>
      <c r="C21" s="9" t="s">
        <v>55</v>
      </c>
      <c r="D21" s="10">
        <v>137738935</v>
      </c>
      <c r="E21" s="11">
        <v>7.0939834429799481E-2</v>
      </c>
      <c r="F21" s="12">
        <f>E21/E25</f>
        <v>1.0231999866126695</v>
      </c>
      <c r="G21" s="10">
        <f t="shared" si="0"/>
        <v>136985409.22163919</v>
      </c>
      <c r="H21" s="10">
        <v>85240569.815905988</v>
      </c>
      <c r="I21" s="10">
        <v>20416124.133698523</v>
      </c>
      <c r="J21" s="10">
        <v>28444638.249413241</v>
      </c>
      <c r="K21" s="10">
        <v>1696254.3356553791</v>
      </c>
      <c r="L21" s="10">
        <v>1187822.6869660532</v>
      </c>
      <c r="M21" s="10">
        <f t="shared" si="2"/>
        <v>-753525.77836081386</v>
      </c>
      <c r="N21" s="11">
        <f t="shared" si="1"/>
        <v>-5.4706810268339437E-3</v>
      </c>
    </row>
    <row r="22" spans="1:14">
      <c r="A22" s="13">
        <v>10</v>
      </c>
      <c r="B22" s="8" t="s">
        <v>56</v>
      </c>
      <c r="C22" s="9" t="s">
        <v>57</v>
      </c>
      <c r="D22" s="10">
        <v>27176952</v>
      </c>
      <c r="E22" s="11">
        <v>6.3267562556568832E-2</v>
      </c>
      <c r="F22" s="12">
        <f>E22/E25</f>
        <v>0.91253905060855733</v>
      </c>
      <c r="G22" s="10">
        <f t="shared" si="0"/>
        <v>27633754.357839745</v>
      </c>
      <c r="H22" s="10">
        <v>23009518.839260541</v>
      </c>
      <c r="I22" s="10">
        <v>4358121.053463636</v>
      </c>
      <c r="J22" s="10">
        <v>92497.390110714201</v>
      </c>
      <c r="K22" s="10">
        <v>-5028.8703034840091</v>
      </c>
      <c r="L22" s="10">
        <v>178645.94530833952</v>
      </c>
      <c r="M22" s="10">
        <f t="shared" si="2"/>
        <v>456802.35783974454</v>
      </c>
      <c r="N22" s="11">
        <f t="shared" si="1"/>
        <v>1.6808447019362016E-2</v>
      </c>
    </row>
    <row r="23" spans="1:14">
      <c r="A23" s="13">
        <v>11</v>
      </c>
      <c r="B23" s="8" t="s">
        <v>56</v>
      </c>
      <c r="C23" s="9" t="s">
        <v>58</v>
      </c>
      <c r="D23" s="10">
        <v>35062890</v>
      </c>
      <c r="E23" s="11">
        <v>0.22807276677655128</v>
      </c>
      <c r="F23" s="12">
        <f>E23/E25</f>
        <v>3.2896052519464756</v>
      </c>
      <c r="G23" s="10">
        <f t="shared" si="0"/>
        <v>28397465.719424687</v>
      </c>
      <c r="H23" s="10">
        <v>24911991.149375416</v>
      </c>
      <c r="I23" s="10">
        <v>3239470.4286950575</v>
      </c>
      <c r="J23" s="10">
        <v>104019.68533430068</v>
      </c>
      <c r="K23" s="10">
        <v>-1234.1429334500931</v>
      </c>
      <c r="L23" s="10">
        <v>143218.59895336142</v>
      </c>
      <c r="M23" s="10">
        <f t="shared" si="2"/>
        <v>-6665424.2805753127</v>
      </c>
      <c r="N23" s="11">
        <f t="shared" si="1"/>
        <v>-0.19009911278206995</v>
      </c>
    </row>
    <row r="24" spans="1:14">
      <c r="A24" s="16"/>
      <c r="B24" s="17"/>
      <c r="C24" s="17"/>
      <c r="D24" s="18"/>
      <c r="E24" s="17"/>
      <c r="F24" s="19"/>
      <c r="G24" s="18"/>
      <c r="H24" s="18"/>
      <c r="I24" s="18"/>
      <c r="J24" s="18"/>
      <c r="K24" s="18"/>
      <c r="L24" s="18"/>
      <c r="M24" s="17"/>
      <c r="N24" s="50"/>
    </row>
    <row r="25" spans="1:14">
      <c r="A25" s="16">
        <v>12</v>
      </c>
      <c r="B25" s="17"/>
      <c r="C25" s="4" t="s">
        <v>59</v>
      </c>
      <c r="D25" s="18">
        <f>SUM(D13:D23)</f>
        <v>1847823978</v>
      </c>
      <c r="E25" s="36">
        <v>6.9331348082448341E-2</v>
      </c>
      <c r="F25" s="19">
        <f>E25/E25</f>
        <v>1</v>
      </c>
      <c r="G25" s="18">
        <f t="shared" ref="G25:M25" si="3">SUM(G13:G23)</f>
        <v>1847823978</v>
      </c>
      <c r="H25" s="18">
        <f t="shared" si="3"/>
        <v>1220707961.130785</v>
      </c>
      <c r="I25" s="18">
        <f t="shared" si="3"/>
        <v>274773064.6765157</v>
      </c>
      <c r="J25" s="18">
        <f t="shared" si="3"/>
        <v>304400928.6789183</v>
      </c>
      <c r="K25" s="18">
        <f t="shared" si="3"/>
        <v>33038616.298464529</v>
      </c>
      <c r="L25" s="18">
        <f t="shared" si="3"/>
        <v>14903407.215316718</v>
      </c>
      <c r="M25" s="17">
        <f t="shared" si="3"/>
        <v>8.6612999439239502E-8</v>
      </c>
      <c r="N25" s="50">
        <f>M25/D25</f>
        <v>4.6872970840537229E-17</v>
      </c>
    </row>
    <row r="26" spans="1:14" ht="13.5" thickBot="1">
      <c r="A26" s="20"/>
      <c r="B26" s="6"/>
      <c r="C26" s="6"/>
      <c r="D26" s="21"/>
      <c r="E26" s="22"/>
      <c r="F26" s="23"/>
      <c r="G26" s="21"/>
      <c r="H26" s="21"/>
      <c r="I26" s="21"/>
      <c r="J26" s="21"/>
      <c r="K26" s="21"/>
      <c r="L26" s="21"/>
      <c r="M26" s="24"/>
      <c r="N26" s="37"/>
    </row>
    <row r="27" spans="1:14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spans="1:14">
      <c r="A28" s="34"/>
      <c r="B28" s="34"/>
      <c r="C28" s="34"/>
      <c r="D28" s="38"/>
      <c r="E28" s="34"/>
      <c r="F28" s="39"/>
      <c r="G28" s="40"/>
      <c r="H28" s="41"/>
      <c r="I28" s="41"/>
      <c r="J28" s="42"/>
      <c r="K28" s="42"/>
      <c r="L28" s="42"/>
      <c r="M28" s="34"/>
      <c r="N28" s="34"/>
    </row>
    <row r="29" spans="1:14">
      <c r="A29" s="43" t="s">
        <v>60</v>
      </c>
      <c r="B29" s="34"/>
      <c r="C29" s="34"/>
      <c r="D29" s="38"/>
      <c r="E29" s="34"/>
      <c r="F29" s="34"/>
      <c r="G29" s="34"/>
      <c r="H29" s="44"/>
      <c r="I29" s="34"/>
      <c r="J29" s="34"/>
      <c r="K29" s="34"/>
      <c r="L29" s="34"/>
      <c r="M29" s="34"/>
      <c r="N29" s="34"/>
    </row>
    <row r="30" spans="1:14">
      <c r="A30" s="34"/>
      <c r="B30" s="34" t="s">
        <v>61</v>
      </c>
      <c r="C30" s="34" t="s">
        <v>62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</row>
    <row r="31" spans="1:14">
      <c r="A31" s="34"/>
      <c r="B31" s="34" t="s">
        <v>63</v>
      </c>
      <c r="C31" s="34" t="s">
        <v>64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</row>
    <row r="32" spans="1:14">
      <c r="A32" s="34"/>
      <c r="B32" s="34" t="s">
        <v>65</v>
      </c>
      <c r="C32" s="34" t="s">
        <v>66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spans="1:14">
      <c r="A33" s="34"/>
      <c r="B33" s="34" t="s">
        <v>67</v>
      </c>
      <c r="C33" s="34" t="s">
        <v>68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>
      <c r="A34" s="34"/>
      <c r="B34" s="34" t="s">
        <v>69</v>
      </c>
      <c r="C34" s="34" t="s">
        <v>70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1:14">
      <c r="A35" s="34"/>
      <c r="B35" s="34" t="s">
        <v>71</v>
      </c>
      <c r="C35" s="34" t="s">
        <v>72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>
      <c r="A36" s="34"/>
      <c r="B36" s="34" t="s">
        <v>73</v>
      </c>
      <c r="C36" s="34" t="s">
        <v>74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>
      <c r="A37" s="34"/>
      <c r="B37" s="34" t="s">
        <v>75</v>
      </c>
      <c r="C37" s="34" t="s">
        <v>76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>
      <c r="A38" s="34"/>
      <c r="B38" s="34" t="s">
        <v>77</v>
      </c>
      <c r="C38" s="34" t="s">
        <v>78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</row>
    <row r="39" spans="1:14">
      <c r="A39" s="34"/>
      <c r="B39" s="34" t="s">
        <v>79</v>
      </c>
      <c r="C39" s="34" t="s">
        <v>80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1:14">
      <c r="A40" s="34"/>
      <c r="B40" s="34" t="s">
        <v>81</v>
      </c>
      <c r="C40" s="34" t="s">
        <v>82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14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</row>
    <row r="42" spans="1:14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4">
      <c r="A43" s="45" t="s">
        <v>99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4">
      <c r="A44" s="29" t="s">
        <v>83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>
      <c r="A45" s="30" t="s">
        <v>0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</row>
    <row r="46" spans="1:14">
      <c r="A46" s="31" t="s">
        <v>84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</row>
    <row r="47" spans="1:14">
      <c r="A47" s="31" t="s">
        <v>85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4">
      <c r="A48" s="31" t="s">
        <v>86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</row>
    <row r="49" spans="1:14">
      <c r="A49" s="46" t="s">
        <v>89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</row>
    <row r="50" spans="1:14">
      <c r="A50" s="28"/>
      <c r="B50" s="46"/>
      <c r="C50" s="46"/>
      <c r="D50" s="46"/>
      <c r="E50" s="46"/>
      <c r="F50" s="46"/>
      <c r="G50" s="47"/>
      <c r="H50" s="48"/>
      <c r="I50" s="46"/>
      <c r="J50" s="46"/>
      <c r="K50" s="46"/>
      <c r="L50" s="46"/>
      <c r="M50" s="46"/>
      <c r="N50" s="46"/>
    </row>
    <row r="51" spans="1:14" ht="13.5" thickBot="1">
      <c r="A51" s="34"/>
      <c r="B51" s="35" t="s">
        <v>1</v>
      </c>
      <c r="C51" s="35" t="s">
        <v>2</v>
      </c>
      <c r="D51" s="35" t="s">
        <v>3</v>
      </c>
      <c r="E51" s="35" t="s">
        <v>4</v>
      </c>
      <c r="F51" s="35" t="s">
        <v>5</v>
      </c>
      <c r="G51" s="35" t="s">
        <v>6</v>
      </c>
      <c r="H51" s="35" t="s">
        <v>7</v>
      </c>
      <c r="I51" s="35" t="s">
        <v>8</v>
      </c>
      <c r="J51" s="35" t="s">
        <v>9</v>
      </c>
      <c r="K51" s="35" t="s">
        <v>10</v>
      </c>
      <c r="L51" s="35" t="s">
        <v>11</v>
      </c>
      <c r="M51" s="35" t="s">
        <v>12</v>
      </c>
      <c r="N51" s="35" t="s">
        <v>13</v>
      </c>
    </row>
    <row r="52" spans="1:14">
      <c r="A52" s="2"/>
      <c r="B52" s="2"/>
      <c r="C52" s="2"/>
      <c r="D52" s="2"/>
      <c r="E52" s="3" t="s">
        <v>14</v>
      </c>
      <c r="F52" s="3" t="s">
        <v>15</v>
      </c>
      <c r="G52" s="3" t="s">
        <v>16</v>
      </c>
      <c r="H52" s="3" t="s">
        <v>17</v>
      </c>
      <c r="I52" s="3" t="s">
        <v>18</v>
      </c>
      <c r="J52" s="3" t="s">
        <v>19</v>
      </c>
      <c r="K52" s="3" t="s">
        <v>20</v>
      </c>
      <c r="L52" s="3" t="s">
        <v>21</v>
      </c>
      <c r="M52" s="3" t="s">
        <v>22</v>
      </c>
      <c r="N52" s="3" t="s">
        <v>23</v>
      </c>
    </row>
    <row r="53" spans="1:14">
      <c r="A53" s="4" t="s">
        <v>24</v>
      </c>
      <c r="B53" s="4" t="s">
        <v>25</v>
      </c>
      <c r="C53" s="4" t="s">
        <v>26</v>
      </c>
      <c r="D53" s="4" t="s">
        <v>27</v>
      </c>
      <c r="E53" s="4" t="s">
        <v>28</v>
      </c>
      <c r="F53" s="4" t="s">
        <v>29</v>
      </c>
      <c r="G53" s="4" t="s">
        <v>30</v>
      </c>
      <c r="H53" s="4" t="s">
        <v>30</v>
      </c>
      <c r="I53" s="4" t="s">
        <v>30</v>
      </c>
      <c r="J53" s="4" t="s">
        <v>30</v>
      </c>
      <c r="K53" s="4" t="s">
        <v>30</v>
      </c>
      <c r="L53" s="4" t="s">
        <v>30</v>
      </c>
      <c r="M53" s="4" t="s">
        <v>31</v>
      </c>
      <c r="N53" s="4" t="s">
        <v>32</v>
      </c>
    </row>
    <row r="54" spans="1:14" ht="13.5" thickBot="1">
      <c r="A54" s="5" t="s">
        <v>33</v>
      </c>
      <c r="B54" s="5" t="s">
        <v>33</v>
      </c>
      <c r="C54" s="6"/>
      <c r="D54" s="5" t="s">
        <v>34</v>
      </c>
      <c r="E54" s="5" t="s">
        <v>35</v>
      </c>
      <c r="F54" s="5" t="s">
        <v>36</v>
      </c>
      <c r="G54" s="5" t="s">
        <v>37</v>
      </c>
      <c r="H54" s="5" t="s">
        <v>37</v>
      </c>
      <c r="I54" s="5" t="s">
        <v>37</v>
      </c>
      <c r="J54" s="5" t="s">
        <v>37</v>
      </c>
      <c r="K54" s="5" t="s">
        <v>37</v>
      </c>
      <c r="L54" s="5" t="s">
        <v>37</v>
      </c>
      <c r="M54" s="5" t="s">
        <v>38</v>
      </c>
      <c r="N54" s="5" t="s">
        <v>39</v>
      </c>
    </row>
    <row r="55" spans="1:14">
      <c r="A55" s="7">
        <v>1</v>
      </c>
      <c r="B55" s="8" t="s">
        <v>40</v>
      </c>
      <c r="C55" s="9" t="s">
        <v>41</v>
      </c>
      <c r="D55" s="10">
        <v>661595338</v>
      </c>
      <c r="E55" s="11">
        <v>5.5843988592065345E-2</v>
      </c>
      <c r="F55" s="12">
        <f>E55/E67</f>
        <v>0.80546520638335306</v>
      </c>
      <c r="G55" s="10">
        <f>SUM(H55:L55)</f>
        <v>747432242.6592871</v>
      </c>
      <c r="H55" s="10">
        <v>414714313.0013938</v>
      </c>
      <c r="I55" s="10">
        <v>106362721.2770882</v>
      </c>
      <c r="J55" s="10">
        <v>188867571.61590561</v>
      </c>
      <c r="K55" s="10">
        <v>30868272.983666968</v>
      </c>
      <c r="L55" s="10">
        <v>6619363.7812324194</v>
      </c>
      <c r="M55" s="10">
        <f>G55-D55</f>
        <v>85836904.659287095</v>
      </c>
      <c r="N55" s="11">
        <f>M55/D55</f>
        <v>0.12974230580096241</v>
      </c>
    </row>
    <row r="56" spans="1:14">
      <c r="A56" s="13">
        <v>2</v>
      </c>
      <c r="B56" s="8" t="s">
        <v>42</v>
      </c>
      <c r="C56" s="9" t="s">
        <v>43</v>
      </c>
      <c r="D56" s="10">
        <v>520951038</v>
      </c>
      <c r="E56" s="11">
        <v>8.8331571811099005E-2</v>
      </c>
      <c r="F56" s="12">
        <f>E56/E67</f>
        <v>1.2740495353711532</v>
      </c>
      <c r="G56" s="10">
        <f t="shared" ref="G56:G65" si="4">SUM(H56:L56)</f>
        <v>492778131.10186499</v>
      </c>
      <c r="H56" s="10">
        <v>337713640.01367307</v>
      </c>
      <c r="I56" s="10">
        <v>77212079.154461816</v>
      </c>
      <c r="J56" s="10">
        <v>73620961.787785143</v>
      </c>
      <c r="K56" s="10">
        <v>133130.48407868179</v>
      </c>
      <c r="L56" s="10">
        <v>4098319.6618663268</v>
      </c>
      <c r="M56" s="10">
        <f>G56-D56</f>
        <v>-28172906.898135006</v>
      </c>
      <c r="N56" s="11">
        <f>M56/D56</f>
        <v>-5.4079759599471242E-2</v>
      </c>
    </row>
    <row r="57" spans="1:14">
      <c r="A57" s="13">
        <v>3</v>
      </c>
      <c r="B57" s="14" t="s">
        <v>44</v>
      </c>
      <c r="C57" s="9" t="s">
        <v>45</v>
      </c>
      <c r="D57" s="10">
        <v>162435073</v>
      </c>
      <c r="E57" s="11">
        <v>7.5989136218782477E-2</v>
      </c>
      <c r="F57" s="12">
        <f>E57/E67</f>
        <v>1.0960285400540135</v>
      </c>
      <c r="G57" s="10">
        <f t="shared" si="4"/>
        <v>163385388.12611449</v>
      </c>
      <c r="H57" s="10">
        <v>114973223.8387689</v>
      </c>
      <c r="I57" s="10">
        <v>25464344.181810267</v>
      </c>
      <c r="J57" s="10">
        <v>21708568.678540058</v>
      </c>
      <c r="K57" s="10">
        <v>-79732.59057831479</v>
      </c>
      <c r="L57" s="10">
        <v>1318984.0175736046</v>
      </c>
      <c r="M57" s="10">
        <f>G57-D57</f>
        <v>950315.12611448765</v>
      </c>
      <c r="N57" s="11">
        <f t="shared" ref="N57:N65" si="5">M57/D57</f>
        <v>5.8504306278391472E-3</v>
      </c>
    </row>
    <row r="58" spans="1:14">
      <c r="A58" s="13">
        <v>4</v>
      </c>
      <c r="B58" s="8" t="s">
        <v>46</v>
      </c>
      <c r="C58" s="9" t="s">
        <v>47</v>
      </c>
      <c r="D58" s="10">
        <v>12123902</v>
      </c>
      <c r="E58" s="11">
        <v>0.14514218590577968</v>
      </c>
      <c r="F58" s="12">
        <f>E58/E67</f>
        <v>2.0934568549450048</v>
      </c>
      <c r="G58" s="10">
        <f t="shared" si="4"/>
        <v>9717438.7356229089</v>
      </c>
      <c r="H58" s="10">
        <v>2713855.0535573652</v>
      </c>
      <c r="I58" s="10">
        <v>291732.38969330763</v>
      </c>
      <c r="J58" s="10">
        <v>6352369.0570015656</v>
      </c>
      <c r="K58" s="10">
        <v>288666.82974248647</v>
      </c>
      <c r="L58" s="10">
        <v>70815.405628184788</v>
      </c>
      <c r="M58" s="10">
        <f t="shared" ref="M58:M65" si="6">G58-D58</f>
        <v>-2406463.2643770911</v>
      </c>
      <c r="N58" s="11">
        <f t="shared" si="5"/>
        <v>-0.19848917158659737</v>
      </c>
    </row>
    <row r="59" spans="1:14">
      <c r="A59" s="13">
        <v>5</v>
      </c>
      <c r="B59" s="8" t="s">
        <v>48</v>
      </c>
      <c r="C59" s="9" t="s">
        <v>49</v>
      </c>
      <c r="D59" s="10">
        <v>274874422</v>
      </c>
      <c r="E59" s="11">
        <v>6.3835118292904669E-2</v>
      </c>
      <c r="F59" s="12">
        <f>E59/E67</f>
        <v>0.9207251850489393</v>
      </c>
      <c r="G59" s="10">
        <f t="shared" si="4"/>
        <v>291799865.12558335</v>
      </c>
      <c r="H59" s="10">
        <v>238534074.58206269</v>
      </c>
      <c r="I59" s="10">
        <v>50422703.635099135</v>
      </c>
      <c r="J59" s="10">
        <v>916363.03405792743</v>
      </c>
      <c r="K59" s="10">
        <v>-133045.98507165856</v>
      </c>
      <c r="L59" s="10">
        <v>2059769.8594352431</v>
      </c>
      <c r="M59" s="10">
        <f t="shared" si="6"/>
        <v>16925443.125583351</v>
      </c>
      <c r="N59" s="11">
        <f t="shared" si="5"/>
        <v>6.1575184051076787E-2</v>
      </c>
    </row>
    <row r="60" spans="1:14">
      <c r="A60" s="13">
        <v>6</v>
      </c>
      <c r="B60" s="8" t="s">
        <v>50</v>
      </c>
      <c r="C60" s="9" t="s">
        <v>51</v>
      </c>
      <c r="D60" s="10">
        <v>13948795.999999998</v>
      </c>
      <c r="E60" s="11">
        <v>1.5152458738766637E-2</v>
      </c>
      <c r="F60" s="12">
        <f>E60/E67</f>
        <v>0.21855133583653158</v>
      </c>
      <c r="G60" s="10">
        <f t="shared" si="4"/>
        <v>21490896.926602028</v>
      </c>
      <c r="H60" s="10">
        <v>14108424.714011392</v>
      </c>
      <c r="I60" s="10">
        <v>3800492.2298251507</v>
      </c>
      <c r="J60" s="10">
        <v>3426110.081609915</v>
      </c>
      <c r="K60" s="10">
        <v>-45043.123048689769</v>
      </c>
      <c r="L60" s="10">
        <v>200913.02420425773</v>
      </c>
      <c r="M60" s="10">
        <f t="shared" si="6"/>
        <v>7542100.9266020302</v>
      </c>
      <c r="N60" s="11">
        <f t="shared" si="5"/>
        <v>0.54069906295869774</v>
      </c>
    </row>
    <row r="61" spans="1:14">
      <c r="A61" s="13">
        <v>7</v>
      </c>
      <c r="B61" s="15">
        <v>15</v>
      </c>
      <c r="C61" s="9" t="s">
        <v>52</v>
      </c>
      <c r="D61" s="10">
        <v>536865</v>
      </c>
      <c r="E61" s="11">
        <v>4.8621768764405465E-2</v>
      </c>
      <c r="F61" s="12">
        <f>E61/E67</f>
        <v>0.70129559152066112</v>
      </c>
      <c r="G61" s="10">
        <f t="shared" si="4"/>
        <v>613151.16904930293</v>
      </c>
      <c r="H61" s="10">
        <v>292980.61379739735</v>
      </c>
      <c r="I61" s="10">
        <v>56885.952361755291</v>
      </c>
      <c r="J61" s="10">
        <v>168959.17040926096</v>
      </c>
      <c r="K61" s="10">
        <v>89975.648490944091</v>
      </c>
      <c r="L61" s="10">
        <v>4349.7839899452447</v>
      </c>
      <c r="M61" s="10">
        <f t="shared" si="6"/>
        <v>76286.169049302931</v>
      </c>
      <c r="N61" s="11">
        <f t="shared" si="5"/>
        <v>0.14209562748419607</v>
      </c>
    </row>
    <row r="62" spans="1:14">
      <c r="A62" s="13">
        <v>8</v>
      </c>
      <c r="B62" s="15">
        <v>15</v>
      </c>
      <c r="C62" s="9" t="s">
        <v>53</v>
      </c>
      <c r="D62" s="10">
        <v>1379767</v>
      </c>
      <c r="E62" s="11">
        <v>0.36622866465600051</v>
      </c>
      <c r="F62" s="12">
        <f>E62/E67</f>
        <v>5.2822954519863661</v>
      </c>
      <c r="G62" s="10">
        <f t="shared" si="4"/>
        <v>714037.46455439844</v>
      </c>
      <c r="H62" s="10">
        <v>552795.29610255826</v>
      </c>
      <c r="I62" s="10">
        <v>50493.747047432786</v>
      </c>
      <c r="J62" s="10">
        <v>88969.26344043453</v>
      </c>
      <c r="K62" s="10">
        <v>18235.324532992665</v>
      </c>
      <c r="L62" s="10">
        <v>3543.8334309801976</v>
      </c>
      <c r="M62" s="10">
        <f t="shared" si="6"/>
        <v>-665729.53544560156</v>
      </c>
      <c r="N62" s="11">
        <f t="shared" si="5"/>
        <v>-0.48249417144025153</v>
      </c>
    </row>
    <row r="63" spans="1:14">
      <c r="A63" s="13">
        <v>9</v>
      </c>
      <c r="B63" s="8" t="s">
        <v>54</v>
      </c>
      <c r="C63" s="9" t="s">
        <v>55</v>
      </c>
      <c r="D63" s="10">
        <v>137738935</v>
      </c>
      <c r="E63" s="11">
        <v>7.0939834429799481E-2</v>
      </c>
      <c r="F63" s="12">
        <f>E63/E67</f>
        <v>1.0231999866126695</v>
      </c>
      <c r="G63" s="10">
        <f t="shared" si="4"/>
        <v>142446826.48172712</v>
      </c>
      <c r="H63" s="10">
        <v>87880162.716124788</v>
      </c>
      <c r="I63" s="10">
        <v>21630265.935835682</v>
      </c>
      <c r="J63" s="10">
        <v>30045305.973330639</v>
      </c>
      <c r="K63" s="10">
        <v>1628389.1522037629</v>
      </c>
      <c r="L63" s="10">
        <v>1262702.7042322422</v>
      </c>
      <c r="M63" s="10">
        <f t="shared" si="6"/>
        <v>4707891.4817271233</v>
      </c>
      <c r="N63" s="11">
        <f t="shared" si="5"/>
        <v>3.4179816198862893E-2</v>
      </c>
    </row>
    <row r="64" spans="1:14">
      <c r="A64" s="13">
        <v>10</v>
      </c>
      <c r="B64" s="8" t="s">
        <v>56</v>
      </c>
      <c r="C64" s="9" t="s">
        <v>57</v>
      </c>
      <c r="D64" s="10">
        <v>27176952</v>
      </c>
      <c r="E64" s="11">
        <v>6.3267562556568832E-2</v>
      </c>
      <c r="F64" s="12">
        <f>E64/E67</f>
        <v>0.91253905060855733</v>
      </c>
      <c r="G64" s="10">
        <f t="shared" si="4"/>
        <v>28867307.383128874</v>
      </c>
      <c r="H64" s="10">
        <v>23845939.103342984</v>
      </c>
      <c r="I64" s="10">
        <v>4737825.070685084</v>
      </c>
      <c r="J64" s="10">
        <v>93819.306053229113</v>
      </c>
      <c r="K64" s="10">
        <v>-5315.6124623102951</v>
      </c>
      <c r="L64" s="10">
        <v>195039.51550988888</v>
      </c>
      <c r="M64" s="10">
        <f t="shared" si="6"/>
        <v>1690355.383128874</v>
      </c>
      <c r="N64" s="11">
        <f t="shared" si="5"/>
        <v>6.2198122259217073E-2</v>
      </c>
    </row>
    <row r="65" spans="1:14">
      <c r="A65" s="13">
        <v>11</v>
      </c>
      <c r="B65" s="8" t="s">
        <v>56</v>
      </c>
      <c r="C65" s="9" t="s">
        <v>58</v>
      </c>
      <c r="D65" s="10">
        <v>35062890</v>
      </c>
      <c r="E65" s="11">
        <v>0.22807276677655128</v>
      </c>
      <c r="F65" s="12">
        <f>E65/E67</f>
        <v>3.2896052519464756</v>
      </c>
      <c r="G65" s="10">
        <f t="shared" si="4"/>
        <v>24830793.826465137</v>
      </c>
      <c r="H65" s="10">
        <v>22366112.795523807</v>
      </c>
      <c r="I65" s="10">
        <v>2271395.1732007065</v>
      </c>
      <c r="J65" s="10">
        <v>95202.761487865137</v>
      </c>
      <c r="K65" s="10">
        <v>-513.7588610771603</v>
      </c>
      <c r="L65" s="10">
        <v>98596.855113832658</v>
      </c>
      <c r="M65" s="10">
        <f t="shared" si="6"/>
        <v>-10232096.173534863</v>
      </c>
      <c r="N65" s="11">
        <f t="shared" si="5"/>
        <v>-0.2918212438716507</v>
      </c>
    </row>
    <row r="66" spans="1:14">
      <c r="A66" s="16"/>
      <c r="B66" s="17"/>
      <c r="C66" s="17"/>
      <c r="D66" s="18"/>
      <c r="E66" s="17"/>
      <c r="F66" s="19"/>
      <c r="G66" s="18"/>
      <c r="H66" s="18"/>
      <c r="I66" s="18"/>
      <c r="J66" s="18"/>
      <c r="K66" s="18"/>
      <c r="L66" s="18"/>
      <c r="M66" s="17"/>
      <c r="N66" s="50"/>
    </row>
    <row r="67" spans="1:14">
      <c r="A67" s="16">
        <v>12</v>
      </c>
      <c r="B67" s="17"/>
      <c r="C67" s="4" t="s">
        <v>59</v>
      </c>
      <c r="D67" s="18">
        <f>SUM(D55:D65)</f>
        <v>1847823978</v>
      </c>
      <c r="E67" s="36">
        <v>6.9331348082448341E-2</v>
      </c>
      <c r="F67" s="19">
        <f>E67/E67</f>
        <v>1</v>
      </c>
      <c r="G67" s="18">
        <f t="shared" ref="G67:M67" si="7">SUM(G55:G65)</f>
        <v>1924076078.9999998</v>
      </c>
      <c r="H67" s="18">
        <f t="shared" si="7"/>
        <v>1257695521.728359</v>
      </c>
      <c r="I67" s="18">
        <f t="shared" si="7"/>
        <v>292300938.74710858</v>
      </c>
      <c r="J67" s="18">
        <f t="shared" si="7"/>
        <v>325384200.72962159</v>
      </c>
      <c r="K67" s="18">
        <f t="shared" si="7"/>
        <v>32763019.352693785</v>
      </c>
      <c r="L67" s="18">
        <f t="shared" si="7"/>
        <v>15932398.442216923</v>
      </c>
      <c r="M67" s="17">
        <f t="shared" si="7"/>
        <v>76252100.999999702</v>
      </c>
      <c r="N67" s="50">
        <f>M67/D67</f>
        <v>4.1265889991605957E-2</v>
      </c>
    </row>
    <row r="68" spans="1:14" ht="13.5" thickBot="1">
      <c r="A68" s="20"/>
      <c r="B68" s="6"/>
      <c r="C68" s="6"/>
      <c r="D68" s="21"/>
      <c r="E68" s="22"/>
      <c r="F68" s="23"/>
      <c r="G68" s="21"/>
      <c r="H68" s="21"/>
      <c r="I68" s="21"/>
      <c r="J68" s="21"/>
      <c r="K68" s="21"/>
      <c r="L68" s="21"/>
      <c r="M68" s="25"/>
      <c r="N68" s="49"/>
    </row>
    <row r="69" spans="1:14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spans="1:14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</row>
    <row r="71" spans="1:14">
      <c r="A71" s="43" t="s">
        <v>60</v>
      </c>
      <c r="B71" s="34"/>
      <c r="C71" s="34"/>
      <c r="D71" s="38"/>
      <c r="E71" s="34"/>
      <c r="F71" s="34"/>
      <c r="G71" s="34"/>
      <c r="H71" s="34"/>
      <c r="I71" s="28"/>
      <c r="J71" s="28"/>
      <c r="K71" s="28"/>
      <c r="L71" s="28"/>
      <c r="M71" s="28"/>
      <c r="N71" s="28"/>
    </row>
    <row r="72" spans="1:14">
      <c r="A72" s="34"/>
      <c r="B72" s="34" t="s">
        <v>61</v>
      </c>
      <c r="C72" s="34" t="s">
        <v>62</v>
      </c>
      <c r="D72" s="34"/>
      <c r="E72" s="34"/>
      <c r="F72" s="34"/>
      <c r="G72" s="34"/>
      <c r="H72" s="34"/>
      <c r="I72" s="28"/>
      <c r="J72" s="28"/>
      <c r="K72" s="28"/>
      <c r="L72" s="28"/>
      <c r="M72" s="28"/>
      <c r="N72" s="28"/>
    </row>
    <row r="73" spans="1:14">
      <c r="A73" s="34"/>
      <c r="B73" s="34" t="s">
        <v>63</v>
      </c>
      <c r="C73" s="34" t="s">
        <v>64</v>
      </c>
      <c r="D73" s="34"/>
      <c r="E73" s="34"/>
      <c r="F73" s="34"/>
      <c r="G73" s="34"/>
      <c r="H73" s="34"/>
      <c r="I73" s="28"/>
      <c r="J73" s="28"/>
      <c r="K73" s="28"/>
      <c r="L73" s="28"/>
      <c r="M73" s="28"/>
      <c r="N73" s="28"/>
    </row>
    <row r="74" spans="1:14">
      <c r="A74" s="34"/>
      <c r="B74" s="34" t="s">
        <v>65</v>
      </c>
      <c r="C74" s="34" t="s">
        <v>66</v>
      </c>
      <c r="D74" s="34"/>
      <c r="E74" s="34"/>
      <c r="F74" s="34"/>
      <c r="G74" s="34"/>
      <c r="H74" s="34"/>
      <c r="I74" s="28"/>
      <c r="J74" s="28"/>
      <c r="K74" s="28"/>
      <c r="L74" s="28"/>
      <c r="M74" s="28"/>
      <c r="N74" s="28"/>
    </row>
    <row r="75" spans="1:14">
      <c r="A75" s="34"/>
      <c r="B75" s="34" t="s">
        <v>67</v>
      </c>
      <c r="C75" s="34" t="s">
        <v>68</v>
      </c>
      <c r="D75" s="34"/>
      <c r="E75" s="34"/>
      <c r="F75" s="34"/>
      <c r="G75" s="34"/>
      <c r="H75" s="34"/>
      <c r="I75" s="28"/>
      <c r="J75" s="28"/>
      <c r="K75" s="28"/>
      <c r="L75" s="28"/>
      <c r="M75" s="28"/>
      <c r="N75" s="28"/>
    </row>
    <row r="76" spans="1:14">
      <c r="A76" s="34"/>
      <c r="B76" s="34" t="s">
        <v>69</v>
      </c>
      <c r="C76" s="34" t="s">
        <v>70</v>
      </c>
      <c r="D76" s="34"/>
      <c r="E76" s="34"/>
      <c r="F76" s="34"/>
      <c r="G76" s="34"/>
      <c r="H76" s="34"/>
      <c r="I76" s="28"/>
      <c r="J76" s="28"/>
      <c r="K76" s="28"/>
      <c r="L76" s="28"/>
      <c r="M76" s="28"/>
      <c r="N76" s="28"/>
    </row>
    <row r="77" spans="1:14">
      <c r="A77" s="34"/>
      <c r="B77" s="34" t="s">
        <v>71</v>
      </c>
      <c r="C77" s="34" t="s">
        <v>72</v>
      </c>
      <c r="D77" s="34"/>
      <c r="E77" s="34"/>
      <c r="F77" s="34"/>
      <c r="G77" s="34"/>
      <c r="H77" s="34"/>
      <c r="I77" s="28"/>
      <c r="J77" s="28"/>
      <c r="K77" s="28"/>
      <c r="L77" s="28"/>
      <c r="M77" s="28"/>
      <c r="N77" s="28"/>
    </row>
    <row r="78" spans="1:14">
      <c r="A78" s="34"/>
      <c r="B78" s="34" t="s">
        <v>73</v>
      </c>
      <c r="C78" s="34" t="s">
        <v>74</v>
      </c>
      <c r="D78" s="34"/>
      <c r="E78" s="34"/>
      <c r="F78" s="34"/>
      <c r="G78" s="34"/>
      <c r="H78" s="34"/>
      <c r="I78" s="28"/>
      <c r="J78" s="28"/>
      <c r="K78" s="28"/>
      <c r="L78" s="28"/>
      <c r="M78" s="28"/>
      <c r="N78" s="28"/>
    </row>
    <row r="79" spans="1:14">
      <c r="A79" s="34"/>
      <c r="B79" s="34" t="s">
        <v>75</v>
      </c>
      <c r="C79" s="34" t="s">
        <v>76</v>
      </c>
      <c r="D79" s="34"/>
      <c r="E79" s="34"/>
      <c r="F79" s="34"/>
      <c r="G79" s="34"/>
      <c r="H79" s="34"/>
      <c r="I79" s="28"/>
      <c r="J79" s="28"/>
      <c r="K79" s="28"/>
      <c r="L79" s="28"/>
      <c r="M79" s="28"/>
      <c r="N79" s="28"/>
    </row>
    <row r="80" spans="1:14">
      <c r="A80" s="34"/>
      <c r="B80" s="34" t="s">
        <v>77</v>
      </c>
      <c r="C80" s="34" t="s">
        <v>78</v>
      </c>
      <c r="D80" s="34"/>
      <c r="E80" s="34"/>
      <c r="F80" s="34"/>
      <c r="G80" s="34"/>
      <c r="H80" s="34"/>
      <c r="I80" s="28"/>
      <c r="J80" s="28"/>
      <c r="K80" s="28"/>
      <c r="L80" s="28"/>
      <c r="M80" s="28"/>
      <c r="N80" s="28"/>
    </row>
    <row r="81" spans="1:14">
      <c r="A81" s="34"/>
      <c r="B81" s="34" t="s">
        <v>79</v>
      </c>
      <c r="C81" s="34" t="s">
        <v>80</v>
      </c>
      <c r="D81" s="34"/>
      <c r="E81" s="34"/>
      <c r="F81" s="34"/>
      <c r="G81" s="34"/>
      <c r="H81" s="34"/>
      <c r="I81" s="28"/>
      <c r="J81" s="28"/>
      <c r="K81" s="28"/>
      <c r="L81" s="28"/>
      <c r="M81" s="28"/>
      <c r="N81" s="28"/>
    </row>
    <row r="82" spans="1:14">
      <c r="A82" s="34"/>
      <c r="B82" s="34" t="s">
        <v>81</v>
      </c>
      <c r="C82" s="34" t="s">
        <v>82</v>
      </c>
      <c r="D82" s="34"/>
      <c r="E82" s="34"/>
      <c r="F82" s="34"/>
      <c r="G82" s="34"/>
      <c r="H82" s="34"/>
      <c r="I82" s="28"/>
      <c r="J82" s="28"/>
      <c r="K82" s="28"/>
      <c r="L82" s="28"/>
      <c r="M82" s="28"/>
      <c r="N82" s="28"/>
    </row>
    <row r="83" spans="1:14">
      <c r="A83" s="28"/>
      <c r="B83" s="34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</row>
  </sheetData>
  <dataConsolidate/>
  <printOptions horizontalCentered="1" verticalCentered="1"/>
  <pageMargins left="0.25" right="0.25" top="0.25" bottom="0.35" header="0.25" footer="0.25"/>
  <pageSetup scale="67" fitToHeight="2" orientation="landscape" r:id="rId1"/>
  <headerFooter alignWithMargins="0"/>
  <rowBreaks count="1" manualBreakCount="1">
    <brk id="42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1"/>
  <dimension ref="A1:N83"/>
  <sheetViews>
    <sheetView zoomScale="80" zoomScaleNormal="80" workbookViewId="0"/>
  </sheetViews>
  <sheetFormatPr defaultColWidth="8.5" defaultRowHeight="12.75"/>
  <cols>
    <col min="1" max="1" width="4.75" style="1" customWidth="1"/>
    <col min="2" max="2" width="9.75" style="1" customWidth="1"/>
    <col min="3" max="3" width="25.625" style="1" bestFit="1" customWidth="1"/>
    <col min="4" max="4" width="13" style="1" bestFit="1" customWidth="1"/>
    <col min="5" max="5" width="9.625" style="1" customWidth="1"/>
    <col min="6" max="6" width="8.625" style="1" customWidth="1"/>
    <col min="7" max="7" width="13.625" style="1" bestFit="1" customWidth="1"/>
    <col min="8" max="8" width="12.75" style="1" customWidth="1"/>
    <col min="9" max="10" width="13" style="1" bestFit="1" customWidth="1"/>
    <col min="11" max="11" width="12" style="1" customWidth="1"/>
    <col min="12" max="12" width="12.625" style="1" bestFit="1" customWidth="1"/>
    <col min="13" max="13" width="12" style="1" customWidth="1"/>
    <col min="14" max="14" width="15.75" style="1" bestFit="1" customWidth="1"/>
    <col min="15" max="15" width="16" style="1" bestFit="1" customWidth="1"/>
    <col min="16" max="16" width="11.75" style="1" bestFit="1" customWidth="1"/>
    <col min="17" max="17" width="16.375" style="1" bestFit="1" customWidth="1"/>
    <col min="18" max="19" width="9" style="1" bestFit="1" customWidth="1"/>
    <col min="20" max="20" width="8.5" style="1"/>
    <col min="21" max="21" width="10.625" style="1" bestFit="1" customWidth="1"/>
    <col min="22" max="22" width="8.375" style="1" customWidth="1"/>
    <col min="23" max="16384" width="8.5" style="1"/>
  </cols>
  <sheetData>
    <row r="1" spans="1:14">
      <c r="A1" s="26" t="s">
        <v>100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>
      <c r="A2" s="29" t="s">
        <v>83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>
      <c r="A4" s="31" t="s">
        <v>84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>
      <c r="A5" s="31" t="s">
        <v>85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>
      <c r="A6" s="31" t="s">
        <v>86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>
      <c r="A7" s="32" t="s">
        <v>87</v>
      </c>
      <c r="B7" s="31"/>
      <c r="C7" s="31"/>
      <c r="D7" s="31"/>
      <c r="E7" s="31"/>
      <c r="F7" s="33"/>
      <c r="G7" s="33"/>
      <c r="H7" s="31"/>
      <c r="I7" s="31"/>
      <c r="J7" s="31"/>
      <c r="K7" s="31"/>
      <c r="L7" s="31"/>
      <c r="M7" s="31"/>
      <c r="N7" s="31"/>
    </row>
    <row r="8" spans="1:14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ht="13.5" thickBot="1">
      <c r="A9" s="34"/>
      <c r="B9" s="35" t="s">
        <v>1</v>
      </c>
      <c r="C9" s="35" t="s">
        <v>2</v>
      </c>
      <c r="D9" s="35" t="s">
        <v>3</v>
      </c>
      <c r="E9" s="35" t="s">
        <v>4</v>
      </c>
      <c r="F9" s="35" t="s">
        <v>5</v>
      </c>
      <c r="G9" s="35" t="s">
        <v>6</v>
      </c>
      <c r="H9" s="35" t="s">
        <v>7</v>
      </c>
      <c r="I9" s="35" t="s">
        <v>8</v>
      </c>
      <c r="J9" s="35" t="s">
        <v>9</v>
      </c>
      <c r="K9" s="35" t="s">
        <v>10</v>
      </c>
      <c r="L9" s="35" t="s">
        <v>11</v>
      </c>
      <c r="M9" s="35" t="s">
        <v>12</v>
      </c>
      <c r="N9" s="35" t="s">
        <v>13</v>
      </c>
    </row>
    <row r="10" spans="1:14">
      <c r="A10" s="2"/>
      <c r="B10" s="2"/>
      <c r="C10" s="2"/>
      <c r="D10" s="2"/>
      <c r="E10" s="3" t="s">
        <v>14</v>
      </c>
      <c r="F10" s="3" t="s">
        <v>15</v>
      </c>
      <c r="G10" s="3" t="s">
        <v>16</v>
      </c>
      <c r="H10" s="3" t="s">
        <v>17</v>
      </c>
      <c r="I10" s="3" t="s">
        <v>18</v>
      </c>
      <c r="J10" s="3" t="s">
        <v>19</v>
      </c>
      <c r="K10" s="3" t="s">
        <v>20</v>
      </c>
      <c r="L10" s="3" t="s">
        <v>21</v>
      </c>
      <c r="M10" s="3" t="s">
        <v>22</v>
      </c>
      <c r="N10" s="3" t="s">
        <v>23</v>
      </c>
    </row>
    <row r="11" spans="1:14">
      <c r="A11" s="4" t="s">
        <v>24</v>
      </c>
      <c r="B11" s="4" t="s">
        <v>25</v>
      </c>
      <c r="C11" s="4" t="s">
        <v>26</v>
      </c>
      <c r="D11" s="4" t="s">
        <v>27</v>
      </c>
      <c r="E11" s="4" t="s">
        <v>28</v>
      </c>
      <c r="F11" s="4" t="s">
        <v>29</v>
      </c>
      <c r="G11" s="4" t="s">
        <v>30</v>
      </c>
      <c r="H11" s="4" t="s">
        <v>30</v>
      </c>
      <c r="I11" s="4" t="s">
        <v>30</v>
      </c>
      <c r="J11" s="4" t="s">
        <v>30</v>
      </c>
      <c r="K11" s="4" t="s">
        <v>30</v>
      </c>
      <c r="L11" s="4" t="s">
        <v>30</v>
      </c>
      <c r="M11" s="4" t="s">
        <v>31</v>
      </c>
      <c r="N11" s="4" t="s">
        <v>32</v>
      </c>
    </row>
    <row r="12" spans="1:14" ht="13.5" thickBot="1">
      <c r="A12" s="5" t="s">
        <v>33</v>
      </c>
      <c r="B12" s="5" t="s">
        <v>33</v>
      </c>
      <c r="C12" s="6"/>
      <c r="D12" s="5" t="s">
        <v>34</v>
      </c>
      <c r="E12" s="5" t="s">
        <v>35</v>
      </c>
      <c r="F12" s="5" t="s">
        <v>36</v>
      </c>
      <c r="G12" s="5" t="s">
        <v>37</v>
      </c>
      <c r="H12" s="5" t="s">
        <v>37</v>
      </c>
      <c r="I12" s="5" t="s">
        <v>37</v>
      </c>
      <c r="J12" s="5" t="s">
        <v>37</v>
      </c>
      <c r="K12" s="5" t="s">
        <v>37</v>
      </c>
      <c r="L12" s="5" t="s">
        <v>37</v>
      </c>
      <c r="M12" s="5" t="s">
        <v>38</v>
      </c>
      <c r="N12" s="5" t="s">
        <v>39</v>
      </c>
    </row>
    <row r="13" spans="1:14">
      <c r="A13" s="7">
        <v>1</v>
      </c>
      <c r="B13" s="8" t="s">
        <v>40</v>
      </c>
      <c r="C13" s="9" t="s">
        <v>41</v>
      </c>
      <c r="D13" s="10">
        <v>661595338</v>
      </c>
      <c r="E13" s="11">
        <v>5.5517579169074203E-2</v>
      </c>
      <c r="F13" s="12">
        <f>E13/E25</f>
        <v>0.80075724336202292</v>
      </c>
      <c r="G13" s="10">
        <f>SUM(H13:L13)</f>
        <v>696124977.77574456</v>
      </c>
      <c r="H13" s="10">
        <v>392592539.60507834</v>
      </c>
      <c r="I13" s="10">
        <v>95887760.709702224</v>
      </c>
      <c r="J13" s="10">
        <v>170713543.73868817</v>
      </c>
      <c r="K13" s="10">
        <v>31006491.156839233</v>
      </c>
      <c r="L13" s="10">
        <v>5924642.5654365867</v>
      </c>
      <c r="M13" s="10">
        <f>G13-D13</f>
        <v>34529639.775744557</v>
      </c>
      <c r="N13" s="11">
        <f>M13/D13</f>
        <v>5.2191479885767507E-2</v>
      </c>
    </row>
    <row r="14" spans="1:14">
      <c r="A14" s="13">
        <v>2</v>
      </c>
      <c r="B14" s="8" t="s">
        <v>42</v>
      </c>
      <c r="C14" s="9" t="s">
        <v>43</v>
      </c>
      <c r="D14" s="10">
        <v>520951038</v>
      </c>
      <c r="E14" s="11">
        <v>8.7112987729525346E-2</v>
      </c>
      <c r="F14" s="12">
        <f>E14/E25</f>
        <v>1.256473300157545</v>
      </c>
      <c r="G14" s="10">
        <f t="shared" ref="G14:G23" si="0">SUM(H14:L14)</f>
        <v>492962919.41413134</v>
      </c>
      <c r="H14" s="10">
        <v>338342400.18757725</v>
      </c>
      <c r="I14" s="10">
        <v>77368215.323886603</v>
      </c>
      <c r="J14" s="10">
        <v>73024008.356878459</v>
      </c>
      <c r="K14" s="10">
        <v>133470.92556355218</v>
      </c>
      <c r="L14" s="10">
        <v>4094824.6202254235</v>
      </c>
      <c r="M14" s="10">
        <f>G14-D14</f>
        <v>-27988118.585868657</v>
      </c>
      <c r="N14" s="11">
        <f>M14/D14</f>
        <v>-5.3725046202650346E-2</v>
      </c>
    </row>
    <row r="15" spans="1:14">
      <c r="A15" s="13">
        <v>3</v>
      </c>
      <c r="B15" s="14" t="s">
        <v>44</v>
      </c>
      <c r="C15" s="9" t="s">
        <v>45</v>
      </c>
      <c r="D15" s="10">
        <v>162435073</v>
      </c>
      <c r="E15" s="11">
        <v>7.8687255469473638E-2</v>
      </c>
      <c r="F15" s="12">
        <f>E15/E25</f>
        <v>1.1349448358612517</v>
      </c>
      <c r="G15" s="10">
        <f t="shared" si="0"/>
        <v>157828539.20236537</v>
      </c>
      <c r="H15" s="10">
        <v>111625771.82345177</v>
      </c>
      <c r="I15" s="10">
        <v>24023516.724559113</v>
      </c>
      <c r="J15" s="10">
        <v>20996654.356171057</v>
      </c>
      <c r="K15" s="10">
        <v>-66312.451276991473</v>
      </c>
      <c r="L15" s="10">
        <v>1248908.749460412</v>
      </c>
      <c r="M15" s="10">
        <f>G15-D15</f>
        <v>-4606533.7976346314</v>
      </c>
      <c r="N15" s="11">
        <f t="shared" ref="N15:N23" si="1">M15/D15</f>
        <v>-2.8359231245795244E-2</v>
      </c>
    </row>
    <row r="16" spans="1:14">
      <c r="A16" s="13">
        <v>4</v>
      </c>
      <c r="B16" s="8" t="s">
        <v>46</v>
      </c>
      <c r="C16" s="9" t="s">
        <v>47</v>
      </c>
      <c r="D16" s="10">
        <v>12123902</v>
      </c>
      <c r="E16" s="11">
        <v>0.14514283721954449</v>
      </c>
      <c r="F16" s="12">
        <f>E16/E25</f>
        <v>2.0934662491625242</v>
      </c>
      <c r="G16" s="10">
        <f t="shared" si="0"/>
        <v>10461906.767820617</v>
      </c>
      <c r="H16" s="10">
        <v>2836707.4832944609</v>
      </c>
      <c r="I16" s="10">
        <v>338263.66625243949</v>
      </c>
      <c r="J16" s="10">
        <v>6916077.1452961303</v>
      </c>
      <c r="K16" s="10">
        <v>287757.73604380654</v>
      </c>
      <c r="L16" s="10">
        <v>83100.736933779088</v>
      </c>
      <c r="M16" s="10">
        <f t="shared" ref="M16:M23" si="2">G16-D16</f>
        <v>-1661995.2321793828</v>
      </c>
      <c r="N16" s="11">
        <f t="shared" si="1"/>
        <v>-0.13708418561774771</v>
      </c>
    </row>
    <row r="17" spans="1:14">
      <c r="A17" s="13">
        <v>5</v>
      </c>
      <c r="B17" s="8" t="s">
        <v>48</v>
      </c>
      <c r="C17" s="9" t="s">
        <v>49</v>
      </c>
      <c r="D17" s="10">
        <v>274874422</v>
      </c>
      <c r="E17" s="11">
        <v>6.4518341138871227E-2</v>
      </c>
      <c r="F17" s="12">
        <f>E17/E25</f>
        <v>0.93057964287880979</v>
      </c>
      <c r="G17" s="10">
        <f t="shared" si="0"/>
        <v>278640861.3141728</v>
      </c>
      <c r="H17" s="10">
        <v>229609533.80015162</v>
      </c>
      <c r="I17" s="10">
        <v>46328091.631670721</v>
      </c>
      <c r="J17" s="10">
        <v>903674.59225791716</v>
      </c>
      <c r="K17" s="10">
        <v>-85577.602449996601</v>
      </c>
      <c r="L17" s="10">
        <v>1885138.8925425194</v>
      </c>
      <c r="M17" s="10">
        <f t="shared" si="2"/>
        <v>3766439.3141728044</v>
      </c>
      <c r="N17" s="11">
        <f t="shared" si="1"/>
        <v>1.3702400124274948E-2</v>
      </c>
    </row>
    <row r="18" spans="1:14">
      <c r="A18" s="13">
        <v>6</v>
      </c>
      <c r="B18" s="8" t="s">
        <v>50</v>
      </c>
      <c r="C18" s="9" t="s">
        <v>51</v>
      </c>
      <c r="D18" s="10">
        <v>13948795.999999998</v>
      </c>
      <c r="E18" s="11">
        <v>2.1377941333429868E-2</v>
      </c>
      <c r="F18" s="12">
        <f>E18/E25</f>
        <v>0.30834452126918654</v>
      </c>
      <c r="G18" s="10">
        <f t="shared" si="0"/>
        <v>17325764.396078691</v>
      </c>
      <c r="H18" s="10">
        <v>11764657.744526444</v>
      </c>
      <c r="I18" s="10">
        <v>2755795.5420804229</v>
      </c>
      <c r="J18" s="10">
        <v>2696510.4393298966</v>
      </c>
      <c r="K18" s="10">
        <v>-38543.086863165692</v>
      </c>
      <c r="L18" s="10">
        <v>147343.75700509103</v>
      </c>
      <c r="M18" s="10">
        <f t="shared" si="2"/>
        <v>3376968.3960786927</v>
      </c>
      <c r="N18" s="11">
        <f t="shared" si="1"/>
        <v>0.24209748254105179</v>
      </c>
    </row>
    <row r="19" spans="1:14">
      <c r="A19" s="13">
        <v>7</v>
      </c>
      <c r="B19" s="15">
        <v>15</v>
      </c>
      <c r="C19" s="9" t="s">
        <v>52</v>
      </c>
      <c r="D19" s="10">
        <v>536865</v>
      </c>
      <c r="E19" s="11">
        <v>5.1193383870868109E-2</v>
      </c>
      <c r="F19" s="12">
        <f>E19/E25</f>
        <v>0.73838725607915923</v>
      </c>
      <c r="G19" s="10">
        <f t="shared" si="0"/>
        <v>566272.50906593492</v>
      </c>
      <c r="H19" s="10">
        <v>272585.20086547948</v>
      </c>
      <c r="I19" s="10">
        <v>48461.463550367938</v>
      </c>
      <c r="J19" s="10">
        <v>151589.59901150467</v>
      </c>
      <c r="K19" s="10">
        <v>89895.704977939502</v>
      </c>
      <c r="L19" s="10">
        <v>3740.5406606434103</v>
      </c>
      <c r="M19" s="10">
        <f t="shared" si="2"/>
        <v>29407.509065934923</v>
      </c>
      <c r="N19" s="11">
        <f t="shared" si="1"/>
        <v>5.477635730758184E-2</v>
      </c>
    </row>
    <row r="20" spans="1:14">
      <c r="A20" s="13">
        <v>8</v>
      </c>
      <c r="B20" s="15">
        <v>15</v>
      </c>
      <c r="C20" s="9" t="s">
        <v>53</v>
      </c>
      <c r="D20" s="10">
        <v>1379767</v>
      </c>
      <c r="E20" s="11">
        <v>0.36622871019622694</v>
      </c>
      <c r="F20" s="12">
        <f>E20/E25</f>
        <v>5.2822961088353626</v>
      </c>
      <c r="G20" s="10">
        <f t="shared" si="0"/>
        <v>956321.55526125361</v>
      </c>
      <c r="H20" s="10">
        <v>679165.71956165612</v>
      </c>
      <c r="I20" s="10">
        <v>90570.903629477645</v>
      </c>
      <c r="J20" s="10">
        <v>161280.70608156128</v>
      </c>
      <c r="K20" s="10">
        <v>18564.739353696579</v>
      </c>
      <c r="L20" s="10">
        <v>6739.4866348620535</v>
      </c>
      <c r="M20" s="10">
        <f t="shared" si="2"/>
        <v>-423445.44473874639</v>
      </c>
      <c r="N20" s="11">
        <f t="shared" si="1"/>
        <v>-0.30689634172925312</v>
      </c>
    </row>
    <row r="21" spans="1:14">
      <c r="A21" s="13">
        <v>9</v>
      </c>
      <c r="B21" s="8" t="s">
        <v>54</v>
      </c>
      <c r="C21" s="9" t="s">
        <v>55</v>
      </c>
      <c r="D21" s="10">
        <v>137738935</v>
      </c>
      <c r="E21" s="11">
        <v>7.2503014333885826E-2</v>
      </c>
      <c r="F21" s="12">
        <f>E21/E25</f>
        <v>1.0457464961977339</v>
      </c>
      <c r="G21" s="10">
        <f t="shared" si="0"/>
        <v>136268923.95278126</v>
      </c>
      <c r="H21" s="10">
        <v>84631940.064143479</v>
      </c>
      <c r="I21" s="10">
        <v>20192252.675383709</v>
      </c>
      <c r="J21" s="10">
        <v>28572501.37008132</v>
      </c>
      <c r="K21" s="10">
        <v>1691314.8527797204</v>
      </c>
      <c r="L21" s="10">
        <v>1180914.9903930032</v>
      </c>
      <c r="M21" s="10">
        <f t="shared" si="2"/>
        <v>-1470011.04721874</v>
      </c>
      <c r="N21" s="11">
        <f t="shared" si="1"/>
        <v>-1.0672443831649635E-2</v>
      </c>
    </row>
    <row r="22" spans="1:14">
      <c r="A22" s="13">
        <v>10</v>
      </c>
      <c r="B22" s="8" t="s">
        <v>56</v>
      </c>
      <c r="C22" s="9" t="s">
        <v>57</v>
      </c>
      <c r="D22" s="10">
        <v>27176952</v>
      </c>
      <c r="E22" s="11">
        <v>5.5400778658320472E-2</v>
      </c>
      <c r="F22" s="12">
        <f>E22/E25</f>
        <v>0.79907257237286466</v>
      </c>
      <c r="G22" s="10">
        <f t="shared" si="0"/>
        <v>28290013.634193886</v>
      </c>
      <c r="H22" s="10">
        <v>23489288.913039949</v>
      </c>
      <c r="I22" s="10">
        <v>4527602.3041813131</v>
      </c>
      <c r="J22" s="10">
        <v>93448.875660207865</v>
      </c>
      <c r="K22" s="10">
        <v>-5443.0612046147653</v>
      </c>
      <c r="L22" s="10">
        <v>185116.6025170348</v>
      </c>
      <c r="M22" s="10">
        <f t="shared" si="2"/>
        <v>1113061.6341938861</v>
      </c>
      <c r="N22" s="11">
        <f t="shared" si="1"/>
        <v>4.0956087871586409E-2</v>
      </c>
    </row>
    <row r="23" spans="1:14">
      <c r="A23" s="13">
        <v>11</v>
      </c>
      <c r="B23" s="8" t="s">
        <v>56</v>
      </c>
      <c r="C23" s="9" t="s">
        <v>58</v>
      </c>
      <c r="D23" s="10">
        <v>35062890</v>
      </c>
      <c r="E23" s="11">
        <v>0.22807248718815609</v>
      </c>
      <c r="F23" s="12">
        <f>E23/E25</f>
        <v>3.2896012193060766</v>
      </c>
      <c r="G23" s="10">
        <f t="shared" si="0"/>
        <v>28397477.478384487</v>
      </c>
      <c r="H23" s="10">
        <v>24912000.275710151</v>
      </c>
      <c r="I23" s="10">
        <v>3239473.4812412714</v>
      </c>
      <c r="J23" s="10">
        <v>104019.30709841443</v>
      </c>
      <c r="K23" s="10">
        <v>-1234.1387997071595</v>
      </c>
      <c r="L23" s="10">
        <v>143218.55313435808</v>
      </c>
      <c r="M23" s="10">
        <f t="shared" si="2"/>
        <v>-6665412.5216155127</v>
      </c>
      <c r="N23" s="11">
        <f t="shared" si="1"/>
        <v>-0.19009877741439773</v>
      </c>
    </row>
    <row r="24" spans="1:14">
      <c r="A24" s="16"/>
      <c r="B24" s="17"/>
      <c r="C24" s="17"/>
      <c r="D24" s="18"/>
      <c r="E24" s="17"/>
      <c r="F24" s="19"/>
      <c r="G24" s="18"/>
      <c r="H24" s="18"/>
      <c r="I24" s="18"/>
      <c r="J24" s="18"/>
      <c r="K24" s="18"/>
      <c r="L24" s="18"/>
      <c r="M24" s="17"/>
      <c r="N24" s="50"/>
    </row>
    <row r="25" spans="1:14">
      <c r="A25" s="16">
        <v>12</v>
      </c>
      <c r="B25" s="17"/>
      <c r="C25" s="4" t="s">
        <v>59</v>
      </c>
      <c r="D25" s="18">
        <f>SUM(D13:D23)</f>
        <v>1847823978</v>
      </c>
      <c r="E25" s="36">
        <v>6.9331348082448341E-2</v>
      </c>
      <c r="F25" s="19">
        <f>E25/E25</f>
        <v>1</v>
      </c>
      <c r="G25" s="18">
        <f t="shared" ref="G25:M25" si="3">SUM(G13:G23)</f>
        <v>1847823977.9999998</v>
      </c>
      <c r="H25" s="18">
        <f t="shared" si="3"/>
        <v>1220756590.8174005</v>
      </c>
      <c r="I25" s="18">
        <f t="shared" si="3"/>
        <v>274800004.42613769</v>
      </c>
      <c r="J25" s="18">
        <f t="shared" si="3"/>
        <v>304333308.48655462</v>
      </c>
      <c r="K25" s="18">
        <f t="shared" si="3"/>
        <v>33030384.774963472</v>
      </c>
      <c r="L25" s="18">
        <f t="shared" si="3"/>
        <v>14903689.494943714</v>
      </c>
      <c r="M25" s="17">
        <f t="shared" si="3"/>
        <v>2.0582228899002075E-7</v>
      </c>
      <c r="N25" s="50">
        <f>M25/D25</f>
        <v>1.113863070511691E-16</v>
      </c>
    </row>
    <row r="26" spans="1:14" ht="13.5" thickBot="1">
      <c r="A26" s="20"/>
      <c r="B26" s="6"/>
      <c r="C26" s="6"/>
      <c r="D26" s="21"/>
      <c r="E26" s="22"/>
      <c r="F26" s="23"/>
      <c r="G26" s="21"/>
      <c r="H26" s="21"/>
      <c r="I26" s="21"/>
      <c r="J26" s="21"/>
      <c r="K26" s="21"/>
      <c r="L26" s="21"/>
      <c r="M26" s="24"/>
      <c r="N26" s="37"/>
    </row>
    <row r="27" spans="1:14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spans="1:14">
      <c r="A28" s="34"/>
      <c r="B28" s="34"/>
      <c r="C28" s="34"/>
      <c r="D28" s="38"/>
      <c r="E28" s="34"/>
      <c r="F28" s="39"/>
      <c r="G28" s="40"/>
      <c r="H28" s="41"/>
      <c r="I28" s="41"/>
      <c r="J28" s="42"/>
      <c r="K28" s="42"/>
      <c r="L28" s="42"/>
      <c r="M28" s="34"/>
      <c r="N28" s="34"/>
    </row>
    <row r="29" spans="1:14">
      <c r="A29" s="43" t="s">
        <v>60</v>
      </c>
      <c r="B29" s="34"/>
      <c r="C29" s="34"/>
      <c r="D29" s="38"/>
      <c r="E29" s="34"/>
      <c r="F29" s="34"/>
      <c r="G29" s="34"/>
      <c r="H29" s="44"/>
      <c r="I29" s="34"/>
      <c r="J29" s="34"/>
      <c r="K29" s="34"/>
      <c r="L29" s="34"/>
      <c r="M29" s="34"/>
      <c r="N29" s="34"/>
    </row>
    <row r="30" spans="1:14">
      <c r="A30" s="34"/>
      <c r="B30" s="34" t="s">
        <v>61</v>
      </c>
      <c r="C30" s="34" t="s">
        <v>62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</row>
    <row r="31" spans="1:14">
      <c r="A31" s="34"/>
      <c r="B31" s="34" t="s">
        <v>63</v>
      </c>
      <c r="C31" s="34" t="s">
        <v>64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</row>
    <row r="32" spans="1:14">
      <c r="A32" s="34"/>
      <c r="B32" s="34" t="s">
        <v>65</v>
      </c>
      <c r="C32" s="34" t="s">
        <v>66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spans="1:14">
      <c r="A33" s="34"/>
      <c r="B33" s="34" t="s">
        <v>67</v>
      </c>
      <c r="C33" s="34" t="s">
        <v>68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>
      <c r="A34" s="34"/>
      <c r="B34" s="34" t="s">
        <v>69</v>
      </c>
      <c r="C34" s="34" t="s">
        <v>70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1:14">
      <c r="A35" s="34"/>
      <c r="B35" s="34" t="s">
        <v>71</v>
      </c>
      <c r="C35" s="34" t="s">
        <v>72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>
      <c r="A36" s="34"/>
      <c r="B36" s="34" t="s">
        <v>73</v>
      </c>
      <c r="C36" s="34" t="s">
        <v>74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>
      <c r="A37" s="34"/>
      <c r="B37" s="34" t="s">
        <v>75</v>
      </c>
      <c r="C37" s="34" t="s">
        <v>76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>
      <c r="A38" s="34"/>
      <c r="B38" s="34" t="s">
        <v>77</v>
      </c>
      <c r="C38" s="34" t="s">
        <v>78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</row>
    <row r="39" spans="1:14">
      <c r="A39" s="34"/>
      <c r="B39" s="34" t="s">
        <v>79</v>
      </c>
      <c r="C39" s="34" t="s">
        <v>80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1:14">
      <c r="A40" s="34"/>
      <c r="B40" s="34" t="s">
        <v>81</v>
      </c>
      <c r="C40" s="34" t="s">
        <v>82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14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</row>
    <row r="42" spans="1:14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4">
      <c r="A43" s="45" t="s">
        <v>100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4">
      <c r="A44" s="29" t="s">
        <v>83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>
      <c r="A45" s="30" t="s">
        <v>0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</row>
    <row r="46" spans="1:14">
      <c r="A46" s="31" t="s">
        <v>84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</row>
    <row r="47" spans="1:14">
      <c r="A47" s="31" t="s">
        <v>85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4">
      <c r="A48" s="31" t="s">
        <v>86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</row>
    <row r="49" spans="1:14">
      <c r="A49" s="46" t="s">
        <v>89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</row>
    <row r="50" spans="1:14">
      <c r="A50" s="28"/>
      <c r="B50" s="46"/>
      <c r="C50" s="46"/>
      <c r="D50" s="46"/>
      <c r="E50" s="46"/>
      <c r="F50" s="46"/>
      <c r="G50" s="47"/>
      <c r="H50" s="48"/>
      <c r="I50" s="46"/>
      <c r="J50" s="46"/>
      <c r="K50" s="46"/>
      <c r="L50" s="46"/>
      <c r="M50" s="46"/>
      <c r="N50" s="46"/>
    </row>
    <row r="51" spans="1:14" ht="13.5" thickBot="1">
      <c r="A51" s="34"/>
      <c r="B51" s="35" t="s">
        <v>1</v>
      </c>
      <c r="C51" s="35" t="s">
        <v>2</v>
      </c>
      <c r="D51" s="35" t="s">
        <v>3</v>
      </c>
      <c r="E51" s="35" t="s">
        <v>4</v>
      </c>
      <c r="F51" s="35" t="s">
        <v>5</v>
      </c>
      <c r="G51" s="35" t="s">
        <v>6</v>
      </c>
      <c r="H51" s="35" t="s">
        <v>7</v>
      </c>
      <c r="I51" s="35" t="s">
        <v>8</v>
      </c>
      <c r="J51" s="35" t="s">
        <v>9</v>
      </c>
      <c r="K51" s="35" t="s">
        <v>10</v>
      </c>
      <c r="L51" s="35" t="s">
        <v>11</v>
      </c>
      <c r="M51" s="35" t="s">
        <v>12</v>
      </c>
      <c r="N51" s="35" t="s">
        <v>13</v>
      </c>
    </row>
    <row r="52" spans="1:14">
      <c r="A52" s="2"/>
      <c r="B52" s="2"/>
      <c r="C52" s="2"/>
      <c r="D52" s="2"/>
      <c r="E52" s="3" t="s">
        <v>14</v>
      </c>
      <c r="F52" s="3" t="s">
        <v>15</v>
      </c>
      <c r="G52" s="3" t="s">
        <v>16</v>
      </c>
      <c r="H52" s="3" t="s">
        <v>17</v>
      </c>
      <c r="I52" s="3" t="s">
        <v>18</v>
      </c>
      <c r="J52" s="3" t="s">
        <v>19</v>
      </c>
      <c r="K52" s="3" t="s">
        <v>20</v>
      </c>
      <c r="L52" s="3" t="s">
        <v>21</v>
      </c>
      <c r="M52" s="3" t="s">
        <v>22</v>
      </c>
      <c r="N52" s="3" t="s">
        <v>23</v>
      </c>
    </row>
    <row r="53" spans="1:14">
      <c r="A53" s="4" t="s">
        <v>24</v>
      </c>
      <c r="B53" s="4" t="s">
        <v>25</v>
      </c>
      <c r="C53" s="4" t="s">
        <v>26</v>
      </c>
      <c r="D53" s="4" t="s">
        <v>27</v>
      </c>
      <c r="E53" s="4" t="s">
        <v>28</v>
      </c>
      <c r="F53" s="4" t="s">
        <v>29</v>
      </c>
      <c r="G53" s="4" t="s">
        <v>30</v>
      </c>
      <c r="H53" s="4" t="s">
        <v>30</v>
      </c>
      <c r="I53" s="4" t="s">
        <v>30</v>
      </c>
      <c r="J53" s="4" t="s">
        <v>30</v>
      </c>
      <c r="K53" s="4" t="s">
        <v>30</v>
      </c>
      <c r="L53" s="4" t="s">
        <v>30</v>
      </c>
      <c r="M53" s="4" t="s">
        <v>31</v>
      </c>
      <c r="N53" s="4" t="s">
        <v>32</v>
      </c>
    </row>
    <row r="54" spans="1:14" ht="13.5" thickBot="1">
      <c r="A54" s="5" t="s">
        <v>33</v>
      </c>
      <c r="B54" s="5" t="s">
        <v>33</v>
      </c>
      <c r="C54" s="6"/>
      <c r="D54" s="5" t="s">
        <v>34</v>
      </c>
      <c r="E54" s="5" t="s">
        <v>35</v>
      </c>
      <c r="F54" s="5" t="s">
        <v>36</v>
      </c>
      <c r="G54" s="5" t="s">
        <v>37</v>
      </c>
      <c r="H54" s="5" t="s">
        <v>37</v>
      </c>
      <c r="I54" s="5" t="s">
        <v>37</v>
      </c>
      <c r="J54" s="5" t="s">
        <v>37</v>
      </c>
      <c r="K54" s="5" t="s">
        <v>37</v>
      </c>
      <c r="L54" s="5" t="s">
        <v>37</v>
      </c>
      <c r="M54" s="5" t="s">
        <v>38</v>
      </c>
      <c r="N54" s="5" t="s">
        <v>39</v>
      </c>
    </row>
    <row r="55" spans="1:14">
      <c r="A55" s="7">
        <v>1</v>
      </c>
      <c r="B55" s="8" t="s">
        <v>40</v>
      </c>
      <c r="C55" s="9" t="s">
        <v>41</v>
      </c>
      <c r="D55" s="10">
        <v>661595338</v>
      </c>
      <c r="E55" s="11">
        <v>5.5517579169074203E-2</v>
      </c>
      <c r="F55" s="12">
        <f>E55/E67</f>
        <v>0.80075724336202292</v>
      </c>
      <c r="G55" s="10">
        <f>SUM(H55:L55)</f>
        <v>748965551.0561142</v>
      </c>
      <c r="H55" s="10">
        <v>415797119.15594447</v>
      </c>
      <c r="I55" s="10">
        <v>106792249.4149102</v>
      </c>
      <c r="J55" s="10">
        <v>188872030.92350161</v>
      </c>
      <c r="K55" s="10">
        <v>30867413.896453794</v>
      </c>
      <c r="L55" s="10">
        <v>6636737.6653042147</v>
      </c>
      <c r="M55" s="10">
        <f>G55-D55</f>
        <v>87370213.056114197</v>
      </c>
      <c r="N55" s="11">
        <f>M55/D55</f>
        <v>0.13205989830616702</v>
      </c>
    </row>
    <row r="56" spans="1:14">
      <c r="A56" s="13">
        <v>2</v>
      </c>
      <c r="B56" s="8" t="s">
        <v>42</v>
      </c>
      <c r="C56" s="9" t="s">
        <v>43</v>
      </c>
      <c r="D56" s="10">
        <v>520951038</v>
      </c>
      <c r="E56" s="11">
        <v>8.7112987729525346E-2</v>
      </c>
      <c r="F56" s="12">
        <f>E56/E67</f>
        <v>1.256473300157545</v>
      </c>
      <c r="G56" s="10">
        <f t="shared" ref="G56:G65" si="4">SUM(H56:L56)</f>
        <v>495662696.35210907</v>
      </c>
      <c r="H56" s="10">
        <v>339750841.59054744</v>
      </c>
      <c r="I56" s="10">
        <v>78020032.506774634</v>
      </c>
      <c r="J56" s="10">
        <v>73629063.732279152</v>
      </c>
      <c r="K56" s="10">
        <v>131766.7915930564</v>
      </c>
      <c r="L56" s="10">
        <v>4130991.7309147371</v>
      </c>
      <c r="M56" s="10">
        <f>G56-D56</f>
        <v>-25288341.647890925</v>
      </c>
      <c r="N56" s="11">
        <f>M56/D56</f>
        <v>-4.8542645667769883E-2</v>
      </c>
    </row>
    <row r="57" spans="1:14">
      <c r="A57" s="13">
        <v>3</v>
      </c>
      <c r="B57" s="14" t="s">
        <v>44</v>
      </c>
      <c r="C57" s="9" t="s">
        <v>45</v>
      </c>
      <c r="D57" s="10">
        <v>162435073</v>
      </c>
      <c r="E57" s="11">
        <v>7.8687255469473638E-2</v>
      </c>
      <c r="F57" s="12">
        <f>E57/E67</f>
        <v>1.1349448358612517</v>
      </c>
      <c r="G57" s="10">
        <f t="shared" si="4"/>
        <v>161223470.32385921</v>
      </c>
      <c r="H57" s="10">
        <v>113446154.55225553</v>
      </c>
      <c r="I57" s="10">
        <v>24858718.14448157</v>
      </c>
      <c r="J57" s="10">
        <v>21702767.179353617</v>
      </c>
      <c r="K57" s="10">
        <v>-78665.719921978802</v>
      </c>
      <c r="L57" s="10">
        <v>1294496.1676904445</v>
      </c>
      <c r="M57" s="10">
        <f>G57-D57</f>
        <v>-1211602.6761407852</v>
      </c>
      <c r="N57" s="11">
        <f t="shared" ref="N57:N65" si="5">M57/D57</f>
        <v>-7.4589967164344195E-3</v>
      </c>
    </row>
    <row r="58" spans="1:14">
      <c r="A58" s="13">
        <v>4</v>
      </c>
      <c r="B58" s="8" t="s">
        <v>46</v>
      </c>
      <c r="C58" s="9" t="s">
        <v>47</v>
      </c>
      <c r="D58" s="10">
        <v>12123902</v>
      </c>
      <c r="E58" s="11">
        <v>0.14514283721954449</v>
      </c>
      <c r="F58" s="12">
        <f>E58/E67</f>
        <v>2.0934662491625242</v>
      </c>
      <c r="G58" s="10">
        <f t="shared" si="4"/>
        <v>9717415.6632091813</v>
      </c>
      <c r="H58" s="10">
        <v>2713856.6460466492</v>
      </c>
      <c r="I58" s="10">
        <v>291732.9064330486</v>
      </c>
      <c r="J58" s="10">
        <v>6352344.9323790083</v>
      </c>
      <c r="K58" s="10">
        <v>288665.75036352006</v>
      </c>
      <c r="L58" s="10">
        <v>70815.427986954892</v>
      </c>
      <c r="M58" s="10">
        <f t="shared" ref="M58:M65" si="6">G58-D58</f>
        <v>-2406486.3367908187</v>
      </c>
      <c r="N58" s="11">
        <f t="shared" si="5"/>
        <v>-0.19849107463841417</v>
      </c>
    </row>
    <row r="59" spans="1:14">
      <c r="A59" s="13">
        <v>5</v>
      </c>
      <c r="B59" s="8" t="s">
        <v>48</v>
      </c>
      <c r="C59" s="9" t="s">
        <v>49</v>
      </c>
      <c r="D59" s="10">
        <v>274874422</v>
      </c>
      <c r="E59" s="11">
        <v>6.4518341138871227E-2</v>
      </c>
      <c r="F59" s="12">
        <f>E59/E67</f>
        <v>0.93057964287880979</v>
      </c>
      <c r="G59" s="10">
        <f t="shared" si="4"/>
        <v>290853214.01330692</v>
      </c>
      <c r="H59" s="10">
        <v>237864432.74577832</v>
      </c>
      <c r="I59" s="10">
        <v>50157041.228932209</v>
      </c>
      <c r="J59" s="10">
        <v>915274.6450267164</v>
      </c>
      <c r="K59" s="10">
        <v>-132579.317907808</v>
      </c>
      <c r="L59" s="10">
        <v>2049044.7114774713</v>
      </c>
      <c r="M59" s="10">
        <f t="shared" si="6"/>
        <v>15978792.013306916</v>
      </c>
      <c r="N59" s="11">
        <f t="shared" si="5"/>
        <v>5.813124370410469E-2</v>
      </c>
    </row>
    <row r="60" spans="1:14">
      <c r="A60" s="13">
        <v>6</v>
      </c>
      <c r="B60" s="8" t="s">
        <v>50</v>
      </c>
      <c r="C60" s="9" t="s">
        <v>51</v>
      </c>
      <c r="D60" s="10">
        <v>13948795.999999998</v>
      </c>
      <c r="E60" s="11">
        <v>2.1377941333429868E-2</v>
      </c>
      <c r="F60" s="12">
        <f>E60/E67</f>
        <v>0.30834452126918654</v>
      </c>
      <c r="G60" s="10">
        <f t="shared" si="4"/>
        <v>20292439.407416917</v>
      </c>
      <c r="H60" s="10">
        <v>13261611.411202103</v>
      </c>
      <c r="I60" s="10">
        <v>3464495.6694556568</v>
      </c>
      <c r="J60" s="10">
        <v>3423468.5473706238</v>
      </c>
      <c r="K60" s="10">
        <v>-44472.399329987762</v>
      </c>
      <c r="L60" s="10">
        <v>187336.17871851791</v>
      </c>
      <c r="M60" s="10">
        <f t="shared" si="6"/>
        <v>6343643.4074169192</v>
      </c>
      <c r="N60" s="11">
        <f t="shared" si="5"/>
        <v>0.45478071422199595</v>
      </c>
    </row>
    <row r="61" spans="1:14">
      <c r="A61" s="13">
        <v>7</v>
      </c>
      <c r="B61" s="15">
        <v>15</v>
      </c>
      <c r="C61" s="9" t="s">
        <v>52</v>
      </c>
      <c r="D61" s="10">
        <v>536865</v>
      </c>
      <c r="E61" s="11">
        <v>5.1193383870868109E-2</v>
      </c>
      <c r="F61" s="12">
        <f>E61/E67</f>
        <v>0.73838725607915923</v>
      </c>
      <c r="G61" s="10">
        <f t="shared" si="4"/>
        <v>604856.02626687172</v>
      </c>
      <c r="H61" s="10">
        <v>287128.27849075338</v>
      </c>
      <c r="I61" s="10">
        <v>54565.755113407897</v>
      </c>
      <c r="J61" s="10">
        <v>168927.06356790988</v>
      </c>
      <c r="K61" s="10">
        <v>89979.093084983484</v>
      </c>
      <c r="L61" s="10">
        <v>4255.8360098171061</v>
      </c>
      <c r="M61" s="10">
        <f t="shared" si="6"/>
        <v>67991.026266871719</v>
      </c>
      <c r="N61" s="11">
        <f t="shared" si="5"/>
        <v>0.12664454987170279</v>
      </c>
    </row>
    <row r="62" spans="1:14">
      <c r="A62" s="13">
        <v>8</v>
      </c>
      <c r="B62" s="15">
        <v>15</v>
      </c>
      <c r="C62" s="9" t="s">
        <v>53</v>
      </c>
      <c r="D62" s="10">
        <v>1379767</v>
      </c>
      <c r="E62" s="11">
        <v>0.36622871019622694</v>
      </c>
      <c r="F62" s="12">
        <f>E62/E67</f>
        <v>5.2822961088353626</v>
      </c>
      <c r="G62" s="10">
        <f t="shared" si="4"/>
        <v>714037.35939307988</v>
      </c>
      <c r="H62" s="10">
        <v>552795.68132514565</v>
      </c>
      <c r="I62" s="10">
        <v>50493.885015828229</v>
      </c>
      <c r="J62" s="10">
        <v>88968.702078038157</v>
      </c>
      <c r="K62" s="10">
        <v>18235.255520649698</v>
      </c>
      <c r="L62" s="10">
        <v>3543.835453418249</v>
      </c>
      <c r="M62" s="10">
        <f t="shared" si="6"/>
        <v>-665729.64060692012</v>
      </c>
      <c r="N62" s="11">
        <f t="shared" si="5"/>
        <v>-0.48249424765697407</v>
      </c>
    </row>
    <row r="63" spans="1:14">
      <c r="A63" s="13">
        <v>9</v>
      </c>
      <c r="B63" s="8" t="s">
        <v>54</v>
      </c>
      <c r="C63" s="9" t="s">
        <v>55</v>
      </c>
      <c r="D63" s="10">
        <v>137738935</v>
      </c>
      <c r="E63" s="11">
        <v>7.2503014333885826E-2</v>
      </c>
      <c r="F63" s="12">
        <f>E63/E67</f>
        <v>1.0457464961977339</v>
      </c>
      <c r="G63" s="10">
        <f t="shared" si="4"/>
        <v>141226802.55611676</v>
      </c>
      <c r="H63" s="10">
        <v>87018876.639422908</v>
      </c>
      <c r="I63" s="10">
        <v>21288707.660830848</v>
      </c>
      <c r="J63" s="10">
        <v>30041279.564425599</v>
      </c>
      <c r="K63" s="10">
        <v>1629056.7113000271</v>
      </c>
      <c r="L63" s="10">
        <v>1248881.9801374061</v>
      </c>
      <c r="M63" s="10">
        <f t="shared" si="6"/>
        <v>3487867.5561167598</v>
      </c>
      <c r="N63" s="11">
        <f t="shared" si="5"/>
        <v>2.5322306696481715E-2</v>
      </c>
    </row>
    <row r="64" spans="1:14">
      <c r="A64" s="13">
        <v>10</v>
      </c>
      <c r="B64" s="8" t="s">
        <v>56</v>
      </c>
      <c r="C64" s="9" t="s">
        <v>57</v>
      </c>
      <c r="D64" s="10">
        <v>27176952</v>
      </c>
      <c r="E64" s="11">
        <v>5.5400778658320472E-2</v>
      </c>
      <c r="F64" s="12">
        <f>E64/E67</f>
        <v>0.79907257237286466</v>
      </c>
      <c r="G64" s="10">
        <f t="shared" si="4"/>
        <v>29984783.429260947</v>
      </c>
      <c r="H64" s="10">
        <v>24636415.265083302</v>
      </c>
      <c r="I64" s="10">
        <v>5051411.2658781586</v>
      </c>
      <c r="J64" s="10">
        <v>95099.249074291365</v>
      </c>
      <c r="K64" s="10">
        <v>-5839.4152724977876</v>
      </c>
      <c r="L64" s="10">
        <v>207697.06449769009</v>
      </c>
      <c r="M64" s="10">
        <f t="shared" si="6"/>
        <v>2807831.4292609468</v>
      </c>
      <c r="N64" s="11">
        <f t="shared" si="5"/>
        <v>0.10331664232475175</v>
      </c>
    </row>
    <row r="65" spans="1:14">
      <c r="A65" s="13">
        <v>11</v>
      </c>
      <c r="B65" s="8" t="s">
        <v>56</v>
      </c>
      <c r="C65" s="9" t="s">
        <v>58</v>
      </c>
      <c r="D65" s="10">
        <v>35062890</v>
      </c>
      <c r="E65" s="11">
        <v>0.22807248718815609</v>
      </c>
      <c r="F65" s="12">
        <f>E65/E67</f>
        <v>3.2896012193060766</v>
      </c>
      <c r="G65" s="10">
        <f t="shared" si="4"/>
        <v>24830812.812946718</v>
      </c>
      <c r="H65" s="10">
        <v>22366127.080853462</v>
      </c>
      <c r="I65" s="10">
        <v>2271400.1874483423</v>
      </c>
      <c r="J65" s="10">
        <v>95202.401117444722</v>
      </c>
      <c r="K65" s="10">
        <v>-513.75618577251089</v>
      </c>
      <c r="L65" s="10">
        <v>98596.899713244449</v>
      </c>
      <c r="M65" s="10">
        <f t="shared" si="6"/>
        <v>-10232077.187053282</v>
      </c>
      <c r="N65" s="11">
        <f t="shared" si="5"/>
        <v>-0.2918207023737428</v>
      </c>
    </row>
    <row r="66" spans="1:14">
      <c r="A66" s="16"/>
      <c r="B66" s="17"/>
      <c r="C66" s="17"/>
      <c r="D66" s="18"/>
      <c r="E66" s="17"/>
      <c r="F66" s="19"/>
      <c r="G66" s="18"/>
      <c r="H66" s="18"/>
      <c r="I66" s="18"/>
      <c r="J66" s="18"/>
      <c r="K66" s="18"/>
      <c r="L66" s="18"/>
      <c r="M66" s="17"/>
      <c r="N66" s="50"/>
    </row>
    <row r="67" spans="1:14">
      <c r="A67" s="16">
        <v>12</v>
      </c>
      <c r="B67" s="17"/>
      <c r="C67" s="4" t="s">
        <v>59</v>
      </c>
      <c r="D67" s="18">
        <f>SUM(D55:D65)</f>
        <v>1847823978</v>
      </c>
      <c r="E67" s="36">
        <v>6.9331348082448341E-2</v>
      </c>
      <c r="F67" s="19">
        <f>E67/E67</f>
        <v>1</v>
      </c>
      <c r="G67" s="18">
        <f t="shared" ref="G67:M67" si="7">SUM(G55:G65)</f>
        <v>1924076078.9999998</v>
      </c>
      <c r="H67" s="18">
        <f t="shared" si="7"/>
        <v>1257695359.0469501</v>
      </c>
      <c r="I67" s="18">
        <f t="shared" si="7"/>
        <v>292300848.62527382</v>
      </c>
      <c r="J67" s="18">
        <f t="shared" si="7"/>
        <v>325384426.94017404</v>
      </c>
      <c r="K67" s="18">
        <f t="shared" si="7"/>
        <v>32763046.889697988</v>
      </c>
      <c r="L67" s="18">
        <f t="shared" si="7"/>
        <v>15932397.497903919</v>
      </c>
      <c r="M67" s="17">
        <f t="shared" si="7"/>
        <v>76252100.999999896</v>
      </c>
      <c r="N67" s="50">
        <f>M67/D67</f>
        <v>4.1265889991606061E-2</v>
      </c>
    </row>
    <row r="68" spans="1:14" ht="13.5" thickBot="1">
      <c r="A68" s="20"/>
      <c r="B68" s="6"/>
      <c r="C68" s="6"/>
      <c r="D68" s="21"/>
      <c r="E68" s="22"/>
      <c r="F68" s="23"/>
      <c r="G68" s="21"/>
      <c r="H68" s="21"/>
      <c r="I68" s="21"/>
      <c r="J68" s="21"/>
      <c r="K68" s="21"/>
      <c r="L68" s="21"/>
      <c r="M68" s="24"/>
      <c r="N68" s="37"/>
    </row>
    <row r="69" spans="1:14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spans="1:14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</row>
    <row r="71" spans="1:14">
      <c r="A71" s="43" t="s">
        <v>60</v>
      </c>
      <c r="B71" s="34"/>
      <c r="C71" s="34"/>
      <c r="D71" s="38"/>
      <c r="E71" s="34"/>
      <c r="F71" s="34"/>
      <c r="G71" s="34"/>
      <c r="H71" s="34"/>
      <c r="I71" s="28"/>
      <c r="J71" s="28"/>
      <c r="K71" s="28"/>
      <c r="L71" s="28"/>
      <c r="M71" s="28"/>
      <c r="N71" s="28"/>
    </row>
    <row r="72" spans="1:14">
      <c r="A72" s="34"/>
      <c r="B72" s="34" t="s">
        <v>61</v>
      </c>
      <c r="C72" s="34" t="s">
        <v>62</v>
      </c>
      <c r="D72" s="34"/>
      <c r="E72" s="34"/>
      <c r="F72" s="34"/>
      <c r="G72" s="34"/>
      <c r="H72" s="34"/>
      <c r="I72" s="28"/>
      <c r="J72" s="28"/>
      <c r="K72" s="28"/>
      <c r="L72" s="28"/>
      <c r="M72" s="28"/>
      <c r="N72" s="28"/>
    </row>
    <row r="73" spans="1:14">
      <c r="A73" s="34"/>
      <c r="B73" s="34" t="s">
        <v>63</v>
      </c>
      <c r="C73" s="34" t="s">
        <v>64</v>
      </c>
      <c r="D73" s="34"/>
      <c r="E73" s="34"/>
      <c r="F73" s="34"/>
      <c r="G73" s="34"/>
      <c r="H73" s="34"/>
      <c r="I73" s="28"/>
      <c r="J73" s="28"/>
      <c r="K73" s="28"/>
      <c r="L73" s="28"/>
      <c r="M73" s="28"/>
      <c r="N73" s="28"/>
    </row>
    <row r="74" spans="1:14">
      <c r="A74" s="34"/>
      <c r="B74" s="34" t="s">
        <v>65</v>
      </c>
      <c r="C74" s="34" t="s">
        <v>66</v>
      </c>
      <c r="D74" s="34"/>
      <c r="E74" s="34"/>
      <c r="F74" s="34"/>
      <c r="G74" s="34"/>
      <c r="H74" s="34"/>
      <c r="I74" s="28"/>
      <c r="J74" s="28"/>
      <c r="K74" s="28"/>
      <c r="L74" s="28"/>
      <c r="M74" s="28"/>
      <c r="N74" s="28"/>
    </row>
    <row r="75" spans="1:14">
      <c r="A75" s="34"/>
      <c r="B75" s="34" t="s">
        <v>67</v>
      </c>
      <c r="C75" s="34" t="s">
        <v>68</v>
      </c>
      <c r="D75" s="34"/>
      <c r="E75" s="34"/>
      <c r="F75" s="34"/>
      <c r="G75" s="34"/>
      <c r="H75" s="34"/>
      <c r="I75" s="28"/>
      <c r="J75" s="28"/>
      <c r="K75" s="28"/>
      <c r="L75" s="28"/>
      <c r="M75" s="28"/>
      <c r="N75" s="28"/>
    </row>
    <row r="76" spans="1:14">
      <c r="A76" s="34"/>
      <c r="B76" s="34" t="s">
        <v>69</v>
      </c>
      <c r="C76" s="34" t="s">
        <v>70</v>
      </c>
      <c r="D76" s="34"/>
      <c r="E76" s="34"/>
      <c r="F76" s="34"/>
      <c r="G76" s="34"/>
      <c r="H76" s="34"/>
      <c r="I76" s="28"/>
      <c r="J76" s="28"/>
      <c r="K76" s="28"/>
      <c r="L76" s="28"/>
      <c r="M76" s="28"/>
      <c r="N76" s="28"/>
    </row>
    <row r="77" spans="1:14">
      <c r="A77" s="34"/>
      <c r="B77" s="34" t="s">
        <v>71</v>
      </c>
      <c r="C77" s="34" t="s">
        <v>72</v>
      </c>
      <c r="D77" s="34"/>
      <c r="E77" s="34"/>
      <c r="F77" s="34"/>
      <c r="G77" s="34"/>
      <c r="H77" s="34"/>
      <c r="I77" s="28"/>
      <c r="J77" s="28"/>
      <c r="K77" s="28"/>
      <c r="L77" s="28"/>
      <c r="M77" s="28"/>
      <c r="N77" s="28"/>
    </row>
    <row r="78" spans="1:14">
      <c r="A78" s="34"/>
      <c r="B78" s="34" t="s">
        <v>73</v>
      </c>
      <c r="C78" s="34" t="s">
        <v>74</v>
      </c>
      <c r="D78" s="34"/>
      <c r="E78" s="34"/>
      <c r="F78" s="34"/>
      <c r="G78" s="34"/>
      <c r="H78" s="34"/>
      <c r="I78" s="28"/>
      <c r="J78" s="28"/>
      <c r="K78" s="28"/>
      <c r="L78" s="28"/>
      <c r="M78" s="28"/>
      <c r="N78" s="28"/>
    </row>
    <row r="79" spans="1:14">
      <c r="A79" s="34"/>
      <c r="B79" s="34" t="s">
        <v>75</v>
      </c>
      <c r="C79" s="34" t="s">
        <v>76</v>
      </c>
      <c r="D79" s="34"/>
      <c r="E79" s="34"/>
      <c r="F79" s="34"/>
      <c r="G79" s="34"/>
      <c r="H79" s="34"/>
      <c r="I79" s="28"/>
      <c r="J79" s="28"/>
      <c r="K79" s="28"/>
      <c r="L79" s="28"/>
      <c r="M79" s="28"/>
      <c r="N79" s="28"/>
    </row>
    <row r="80" spans="1:14">
      <c r="A80" s="34"/>
      <c r="B80" s="34" t="s">
        <v>77</v>
      </c>
      <c r="C80" s="34" t="s">
        <v>78</v>
      </c>
      <c r="D80" s="34"/>
      <c r="E80" s="34"/>
      <c r="F80" s="34"/>
      <c r="G80" s="34"/>
      <c r="H80" s="34"/>
      <c r="I80" s="28"/>
      <c r="J80" s="28"/>
      <c r="K80" s="28"/>
      <c r="L80" s="28"/>
      <c r="M80" s="28"/>
      <c r="N80" s="28"/>
    </row>
    <row r="81" spans="1:14">
      <c r="A81" s="34"/>
      <c r="B81" s="34" t="s">
        <v>79</v>
      </c>
      <c r="C81" s="34" t="s">
        <v>80</v>
      </c>
      <c r="D81" s="34"/>
      <c r="E81" s="34"/>
      <c r="F81" s="34"/>
      <c r="G81" s="34"/>
      <c r="H81" s="34"/>
      <c r="I81" s="28"/>
      <c r="J81" s="28"/>
      <c r="K81" s="28"/>
      <c r="L81" s="28"/>
      <c r="M81" s="28"/>
      <c r="N81" s="28"/>
    </row>
    <row r="82" spans="1:14">
      <c r="A82" s="34"/>
      <c r="B82" s="34" t="s">
        <v>81</v>
      </c>
      <c r="C82" s="34" t="s">
        <v>82</v>
      </c>
      <c r="D82" s="34"/>
      <c r="E82" s="34"/>
      <c r="F82" s="34"/>
      <c r="G82" s="34"/>
      <c r="H82" s="34"/>
      <c r="I82" s="28"/>
      <c r="J82" s="28"/>
      <c r="K82" s="28"/>
      <c r="L82" s="28"/>
      <c r="M82" s="28"/>
      <c r="N82" s="28"/>
    </row>
    <row r="83" spans="1:14">
      <c r="A83" s="28"/>
      <c r="B83" s="34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</row>
  </sheetData>
  <dataConsolidate/>
  <printOptions horizontalCentered="1" verticalCentered="1"/>
  <pageMargins left="0.25" right="0.25" top="0.25" bottom="0.35" header="0.25" footer="0.25"/>
  <pageSetup scale="67" fitToHeight="2" orientation="landscape" r:id="rId1"/>
  <headerFooter alignWithMargins="0"/>
  <rowBreaks count="1" manualBreakCount="1">
    <brk id="42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2"/>
  <dimension ref="A1:N83"/>
  <sheetViews>
    <sheetView tabSelected="1" zoomScale="80" zoomScaleNormal="80" workbookViewId="0"/>
  </sheetViews>
  <sheetFormatPr defaultColWidth="8.5" defaultRowHeight="12.75"/>
  <cols>
    <col min="1" max="1" width="4.75" style="1" customWidth="1"/>
    <col min="2" max="2" width="9.75" style="1" customWidth="1"/>
    <col min="3" max="3" width="25.625" style="1" bestFit="1" customWidth="1"/>
    <col min="4" max="4" width="13" style="1" bestFit="1" customWidth="1"/>
    <col min="5" max="5" width="9.625" style="1" customWidth="1"/>
    <col min="6" max="6" width="8.625" style="1" customWidth="1"/>
    <col min="7" max="7" width="13.625" style="1" bestFit="1" customWidth="1"/>
    <col min="8" max="8" width="12.75" style="1" customWidth="1"/>
    <col min="9" max="10" width="13" style="1" bestFit="1" customWidth="1"/>
    <col min="11" max="11" width="12" style="1" customWidth="1"/>
    <col min="12" max="12" width="12.625" style="1" bestFit="1" customWidth="1"/>
    <col min="13" max="13" width="12" style="1" customWidth="1"/>
    <col min="14" max="14" width="15.75" style="1" bestFit="1" customWidth="1"/>
    <col min="15" max="15" width="16" style="1" bestFit="1" customWidth="1"/>
    <col min="16" max="16" width="11.75" style="1" bestFit="1" customWidth="1"/>
    <col min="17" max="17" width="16.375" style="1" bestFit="1" customWidth="1"/>
    <col min="18" max="19" width="9" style="1" bestFit="1" customWidth="1"/>
    <col min="20" max="20" width="8.5" style="1"/>
    <col min="21" max="21" width="10.625" style="1" bestFit="1" customWidth="1"/>
    <col min="22" max="22" width="8.375" style="1" customWidth="1"/>
    <col min="23" max="16384" width="8.5" style="1"/>
  </cols>
  <sheetData>
    <row r="1" spans="1:14">
      <c r="A1" s="26" t="s">
        <v>101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>
      <c r="A2" s="29" t="s">
        <v>83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>
      <c r="A4" s="31" t="s">
        <v>84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>
      <c r="A5" s="31" t="s">
        <v>85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>
      <c r="A6" s="31" t="s">
        <v>86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>
      <c r="A7" s="32" t="s">
        <v>87</v>
      </c>
      <c r="B7" s="31"/>
      <c r="C7" s="31"/>
      <c r="D7" s="31"/>
      <c r="E7" s="31"/>
      <c r="F7" s="33"/>
      <c r="G7" s="33"/>
      <c r="H7" s="31"/>
      <c r="I7" s="31"/>
      <c r="J7" s="31"/>
      <c r="K7" s="31"/>
      <c r="L7" s="31"/>
      <c r="M7" s="31"/>
      <c r="N7" s="31"/>
    </row>
    <row r="8" spans="1:14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ht="13.5" thickBot="1">
      <c r="A9" s="34"/>
      <c r="B9" s="35" t="s">
        <v>1</v>
      </c>
      <c r="C9" s="35" t="s">
        <v>2</v>
      </c>
      <c r="D9" s="35" t="s">
        <v>3</v>
      </c>
      <c r="E9" s="35" t="s">
        <v>4</v>
      </c>
      <c r="F9" s="35" t="s">
        <v>5</v>
      </c>
      <c r="G9" s="35" t="s">
        <v>6</v>
      </c>
      <c r="H9" s="35" t="s">
        <v>7</v>
      </c>
      <c r="I9" s="35" t="s">
        <v>8</v>
      </c>
      <c r="J9" s="35" t="s">
        <v>9</v>
      </c>
      <c r="K9" s="35" t="s">
        <v>10</v>
      </c>
      <c r="L9" s="35" t="s">
        <v>11</v>
      </c>
      <c r="M9" s="35" t="s">
        <v>12</v>
      </c>
      <c r="N9" s="35" t="s">
        <v>13</v>
      </c>
    </row>
    <row r="10" spans="1:14">
      <c r="A10" s="2"/>
      <c r="B10" s="2"/>
      <c r="C10" s="2"/>
      <c r="D10" s="2"/>
      <c r="E10" s="3" t="s">
        <v>14</v>
      </c>
      <c r="F10" s="3" t="s">
        <v>15</v>
      </c>
      <c r="G10" s="3" t="s">
        <v>16</v>
      </c>
      <c r="H10" s="3" t="s">
        <v>17</v>
      </c>
      <c r="I10" s="3" t="s">
        <v>18</v>
      </c>
      <c r="J10" s="3" t="s">
        <v>19</v>
      </c>
      <c r="K10" s="3" t="s">
        <v>20</v>
      </c>
      <c r="L10" s="3" t="s">
        <v>21</v>
      </c>
      <c r="M10" s="3" t="s">
        <v>22</v>
      </c>
      <c r="N10" s="3" t="s">
        <v>23</v>
      </c>
    </row>
    <row r="11" spans="1:14">
      <c r="A11" s="4" t="s">
        <v>24</v>
      </c>
      <c r="B11" s="4" t="s">
        <v>25</v>
      </c>
      <c r="C11" s="4" t="s">
        <v>26</v>
      </c>
      <c r="D11" s="4" t="s">
        <v>27</v>
      </c>
      <c r="E11" s="4" t="s">
        <v>28</v>
      </c>
      <c r="F11" s="4" t="s">
        <v>29</v>
      </c>
      <c r="G11" s="4" t="s">
        <v>30</v>
      </c>
      <c r="H11" s="4" t="s">
        <v>30</v>
      </c>
      <c r="I11" s="4" t="s">
        <v>30</v>
      </c>
      <c r="J11" s="4" t="s">
        <v>30</v>
      </c>
      <c r="K11" s="4" t="s">
        <v>30</v>
      </c>
      <c r="L11" s="4" t="s">
        <v>30</v>
      </c>
      <c r="M11" s="4" t="s">
        <v>31</v>
      </c>
      <c r="N11" s="4" t="s">
        <v>32</v>
      </c>
    </row>
    <row r="12" spans="1:14" ht="13.5" thickBot="1">
      <c r="A12" s="5" t="s">
        <v>33</v>
      </c>
      <c r="B12" s="5" t="s">
        <v>33</v>
      </c>
      <c r="C12" s="6"/>
      <c r="D12" s="5" t="s">
        <v>34</v>
      </c>
      <c r="E12" s="5" t="s">
        <v>35</v>
      </c>
      <c r="F12" s="5" t="s">
        <v>36</v>
      </c>
      <c r="G12" s="5" t="s">
        <v>37</v>
      </c>
      <c r="H12" s="5" t="s">
        <v>37</v>
      </c>
      <c r="I12" s="5" t="s">
        <v>37</v>
      </c>
      <c r="J12" s="5" t="s">
        <v>37</v>
      </c>
      <c r="K12" s="5" t="s">
        <v>37</v>
      </c>
      <c r="L12" s="5" t="s">
        <v>37</v>
      </c>
      <c r="M12" s="5" t="s">
        <v>38</v>
      </c>
      <c r="N12" s="5" t="s">
        <v>39</v>
      </c>
    </row>
    <row r="13" spans="1:14">
      <c r="A13" s="7">
        <v>1</v>
      </c>
      <c r="B13" s="8" t="s">
        <v>40</v>
      </c>
      <c r="C13" s="9" t="s">
        <v>41</v>
      </c>
      <c r="D13" s="10">
        <v>661595338</v>
      </c>
      <c r="E13" s="11">
        <v>5.7977377318994945E-2</v>
      </c>
      <c r="F13" s="12">
        <f>E13/E25</f>
        <v>0.8362361171752879</v>
      </c>
      <c r="G13" s="10">
        <f>SUM(H13:L13)</f>
        <v>689448412.58555174</v>
      </c>
      <c r="H13" s="10">
        <v>386816514.86612839</v>
      </c>
      <c r="I13" s="10">
        <v>93782175.825549126</v>
      </c>
      <c r="J13" s="10">
        <v>171988729.75118384</v>
      </c>
      <c r="K13" s="10">
        <v>31001584.183809217</v>
      </c>
      <c r="L13" s="10">
        <v>5859407.9588812692</v>
      </c>
      <c r="M13" s="10">
        <f>G13-D13</f>
        <v>27853074.585551739</v>
      </c>
      <c r="N13" s="11">
        <f>M13/D13</f>
        <v>4.2099865258651108E-2</v>
      </c>
    </row>
    <row r="14" spans="1:14">
      <c r="A14" s="13">
        <v>2</v>
      </c>
      <c r="B14" s="8" t="s">
        <v>42</v>
      </c>
      <c r="C14" s="9" t="s">
        <v>43</v>
      </c>
      <c r="D14" s="10">
        <v>520951038</v>
      </c>
      <c r="E14" s="11">
        <v>8.82742000113199E-2</v>
      </c>
      <c r="F14" s="12">
        <f>E14/E25</f>
        <v>1.2732220337955185</v>
      </c>
      <c r="G14" s="10">
        <f t="shared" ref="G14:G23" si="0">SUM(H14:L14)</f>
        <v>491348050.28377336</v>
      </c>
      <c r="H14" s="10">
        <v>336989031.17646229</v>
      </c>
      <c r="I14" s="10">
        <v>76871601.427300051</v>
      </c>
      <c r="J14" s="10">
        <v>73274464.1855869</v>
      </c>
      <c r="K14" s="10">
        <v>134050.71955134557</v>
      </c>
      <c r="L14" s="10">
        <v>4078902.7748728185</v>
      </c>
      <c r="M14" s="10">
        <f>G14-D14</f>
        <v>-29602987.716226637</v>
      </c>
      <c r="N14" s="11">
        <f>M14/D14</f>
        <v>-5.6824894389070471E-2</v>
      </c>
    </row>
    <row r="15" spans="1:14">
      <c r="A15" s="13">
        <v>3</v>
      </c>
      <c r="B15" s="14" t="s">
        <v>44</v>
      </c>
      <c r="C15" s="9" t="s">
        <v>45</v>
      </c>
      <c r="D15" s="10">
        <v>162435073</v>
      </c>
      <c r="E15" s="11">
        <v>7.5684004787146972E-2</v>
      </c>
      <c r="F15" s="12">
        <f>E15/E25</f>
        <v>1.0916274799264554</v>
      </c>
      <c r="G15" s="10">
        <f t="shared" si="0"/>
        <v>159244613.1268521</v>
      </c>
      <c r="H15" s="10">
        <v>112783479.871378</v>
      </c>
      <c r="I15" s="10">
        <v>24446573.495400265</v>
      </c>
      <c r="J15" s="10">
        <v>20815907.347214457</v>
      </c>
      <c r="K15" s="10">
        <v>-64173.881265286196</v>
      </c>
      <c r="L15" s="10">
        <v>1262826.2941246661</v>
      </c>
      <c r="M15" s="10">
        <f>G15-D15</f>
        <v>-3190459.8731479049</v>
      </c>
      <c r="N15" s="11">
        <f t="shared" ref="N15:N23" si="1">M15/D15</f>
        <v>-1.9641446974619236E-2</v>
      </c>
    </row>
    <row r="16" spans="1:14">
      <c r="A16" s="13">
        <v>4</v>
      </c>
      <c r="B16" s="8" t="s">
        <v>46</v>
      </c>
      <c r="C16" s="9" t="s">
        <v>47</v>
      </c>
      <c r="D16" s="10">
        <v>12123902</v>
      </c>
      <c r="E16" s="11">
        <v>0.10107829187065313</v>
      </c>
      <c r="F16" s="12">
        <f>E16/E25</f>
        <v>1.4579017236250988</v>
      </c>
      <c r="G16" s="10">
        <f t="shared" si="0"/>
        <v>11253178.473501714</v>
      </c>
      <c r="H16" s="10">
        <v>3710481.5496071493</v>
      </c>
      <c r="I16" s="10">
        <v>688699.61998952273</v>
      </c>
      <c r="J16" s="10">
        <v>6477056.681474003</v>
      </c>
      <c r="K16" s="10">
        <v>287827.74781008076</v>
      </c>
      <c r="L16" s="10">
        <v>89112.874620956791</v>
      </c>
      <c r="M16" s="10">
        <f t="shared" ref="M16:M23" si="2">G16-D16</f>
        <v>-870723.52649828605</v>
      </c>
      <c r="N16" s="11">
        <f t="shared" si="1"/>
        <v>-7.1818753277475028E-2</v>
      </c>
    </row>
    <row r="17" spans="1:14">
      <c r="A17" s="13">
        <v>5</v>
      </c>
      <c r="B17" s="8" t="s">
        <v>48</v>
      </c>
      <c r="C17" s="9" t="s">
        <v>49</v>
      </c>
      <c r="D17" s="10">
        <v>274874422</v>
      </c>
      <c r="E17" s="11">
        <v>5.6196306371598184E-2</v>
      </c>
      <c r="F17" s="12">
        <f>E17/E25</f>
        <v>0.81054685832402884</v>
      </c>
      <c r="G17" s="10">
        <f t="shared" si="0"/>
        <v>285808925.9026494</v>
      </c>
      <c r="H17" s="10">
        <v>234857254.86119515</v>
      </c>
      <c r="I17" s="10">
        <v>48157603.562615223</v>
      </c>
      <c r="J17" s="10">
        <v>914607.783839465</v>
      </c>
      <c r="K17" s="10">
        <v>-75912.069079805966</v>
      </c>
      <c r="L17" s="10">
        <v>1955371.7640793703</v>
      </c>
      <c r="M17" s="10">
        <f t="shared" si="2"/>
        <v>10934503.902649403</v>
      </c>
      <c r="N17" s="11">
        <f t="shared" si="1"/>
        <v>3.9779997800775374E-2</v>
      </c>
    </row>
    <row r="18" spans="1:14">
      <c r="A18" s="13">
        <v>6</v>
      </c>
      <c r="B18" s="8" t="s">
        <v>50</v>
      </c>
      <c r="C18" s="9" t="s">
        <v>51</v>
      </c>
      <c r="D18" s="10">
        <v>13948795.999999998</v>
      </c>
      <c r="E18" s="11">
        <v>5.2857388705793602E-2</v>
      </c>
      <c r="F18" s="12">
        <f>E18/E25</f>
        <v>0.76238801303756532</v>
      </c>
      <c r="G18" s="10">
        <f t="shared" si="0"/>
        <v>14821812.748250471</v>
      </c>
      <c r="H18" s="10">
        <v>9701523.0549047925</v>
      </c>
      <c r="I18" s="10">
        <v>2017584.7974145594</v>
      </c>
      <c r="J18" s="10">
        <v>3019101.5126124462</v>
      </c>
      <c r="K18" s="10">
        <v>-39323.562167320459</v>
      </c>
      <c r="L18" s="10">
        <v>122926.9454859917</v>
      </c>
      <c r="M18" s="10">
        <f t="shared" si="2"/>
        <v>873016.74825047329</v>
      </c>
      <c r="N18" s="11">
        <f t="shared" si="1"/>
        <v>6.2587247548137728E-2</v>
      </c>
    </row>
    <row r="19" spans="1:14">
      <c r="A19" s="13">
        <v>7</v>
      </c>
      <c r="B19" s="15">
        <v>15</v>
      </c>
      <c r="C19" s="9" t="s">
        <v>52</v>
      </c>
      <c r="D19" s="10">
        <v>536865</v>
      </c>
      <c r="E19" s="11">
        <v>4.2556710121382423E-2</v>
      </c>
      <c r="F19" s="12">
        <f>E19/E25</f>
        <v>0.61381627933693561</v>
      </c>
      <c r="G19" s="10">
        <f t="shared" si="0"/>
        <v>583481.38806362881</v>
      </c>
      <c r="H19" s="10">
        <v>287717.32039996213</v>
      </c>
      <c r="I19" s="10">
        <v>54144.617781499343</v>
      </c>
      <c r="J19" s="10">
        <v>147846.40142886731</v>
      </c>
      <c r="K19" s="10">
        <v>89864.024643975281</v>
      </c>
      <c r="L19" s="10">
        <v>3909.0238093246871</v>
      </c>
      <c r="M19" s="10">
        <f t="shared" si="2"/>
        <v>46616.388063628809</v>
      </c>
      <c r="N19" s="11">
        <f t="shared" si="1"/>
        <v>8.6830745277916815E-2</v>
      </c>
    </row>
    <row r="20" spans="1:14">
      <c r="A20" s="13">
        <v>8</v>
      </c>
      <c r="B20" s="15">
        <v>15</v>
      </c>
      <c r="C20" s="9" t="s">
        <v>53</v>
      </c>
      <c r="D20" s="10">
        <v>1379767</v>
      </c>
      <c r="E20" s="11">
        <v>0.15584127728224875</v>
      </c>
      <c r="F20" s="12">
        <f>E20/E25</f>
        <v>2.2477750915346899</v>
      </c>
      <c r="G20" s="10">
        <f t="shared" si="0"/>
        <v>1143614.4903938349</v>
      </c>
      <c r="H20" s="10">
        <v>842756.06945701339</v>
      </c>
      <c r="I20" s="10">
        <v>166465.16306948644</v>
      </c>
      <c r="J20" s="10">
        <v>107586.12744047277</v>
      </c>
      <c r="K20" s="10">
        <v>18156.199110016998</v>
      </c>
      <c r="L20" s="10">
        <v>8650.9313168454464</v>
      </c>
      <c r="M20" s="10">
        <f t="shared" si="2"/>
        <v>-236152.50960616511</v>
      </c>
      <c r="N20" s="11">
        <f t="shared" si="1"/>
        <v>-0.17115390468547595</v>
      </c>
    </row>
    <row r="21" spans="1:14">
      <c r="A21" s="13">
        <v>9</v>
      </c>
      <c r="B21" s="8" t="s">
        <v>54</v>
      </c>
      <c r="C21" s="9" t="s">
        <v>55</v>
      </c>
      <c r="D21" s="10">
        <v>137738935</v>
      </c>
      <c r="E21" s="11">
        <v>7.8856810181586134E-2</v>
      </c>
      <c r="F21" s="12">
        <f>E21/E25</f>
        <v>1.1373904065417881</v>
      </c>
      <c r="G21" s="10">
        <f t="shared" si="0"/>
        <v>133507181.24688177</v>
      </c>
      <c r="H21" s="10">
        <v>82267574.486394823</v>
      </c>
      <c r="I21" s="10">
        <v>19318542.115893252</v>
      </c>
      <c r="J21" s="10">
        <v>29095635.88295025</v>
      </c>
      <c r="K21" s="10">
        <v>1671165.1670024556</v>
      </c>
      <c r="L21" s="10">
        <v>1154263.5946410021</v>
      </c>
      <c r="M21" s="10">
        <f t="shared" si="2"/>
        <v>-4231753.7531182319</v>
      </c>
      <c r="N21" s="11">
        <f t="shared" si="1"/>
        <v>-3.0723003289652499E-2</v>
      </c>
    </row>
    <row r="22" spans="1:14">
      <c r="A22" s="13">
        <v>10</v>
      </c>
      <c r="B22" s="8" t="s">
        <v>56</v>
      </c>
      <c r="C22" s="9" t="s">
        <v>57</v>
      </c>
      <c r="D22" s="10">
        <v>27176952</v>
      </c>
      <c r="E22" s="11">
        <v>4.854024484240882E-2</v>
      </c>
      <c r="F22" s="12">
        <f>E22/E25</f>
        <v>0.70011973205374733</v>
      </c>
      <c r="G22" s="10">
        <f t="shared" si="0"/>
        <v>28930975.765202858</v>
      </c>
      <c r="H22" s="10">
        <v>23958612.065354962</v>
      </c>
      <c r="I22" s="10">
        <v>4692339.119712567</v>
      </c>
      <c r="J22" s="10">
        <v>94451.273850068261</v>
      </c>
      <c r="K22" s="10">
        <v>-5846.8948535072414</v>
      </c>
      <c r="L22" s="10">
        <v>191420.20113876945</v>
      </c>
      <c r="M22" s="10">
        <f t="shared" si="2"/>
        <v>1754023.7652028576</v>
      </c>
      <c r="N22" s="11">
        <f t="shared" si="1"/>
        <v>6.4540856723110732E-2</v>
      </c>
    </row>
    <row r="23" spans="1:14">
      <c r="A23" s="13">
        <v>11</v>
      </c>
      <c r="B23" s="8" t="s">
        <v>56</v>
      </c>
      <c r="C23" s="9" t="s">
        <v>58</v>
      </c>
      <c r="D23" s="10">
        <v>35062890</v>
      </c>
      <c r="E23" s="11">
        <v>0.12038153964564755</v>
      </c>
      <c r="F23" s="12">
        <f>E23/E25</f>
        <v>1.7363219232733031</v>
      </c>
      <c r="G23" s="10">
        <f t="shared" si="0"/>
        <v>31733731.988878448</v>
      </c>
      <c r="H23" s="10">
        <v>27234400.708852727</v>
      </c>
      <c r="I23" s="10">
        <v>4220500.4439291116</v>
      </c>
      <c r="J23" s="10">
        <v>103490.94137788257</v>
      </c>
      <c r="K23" s="10">
        <v>-3445.7958017697879</v>
      </c>
      <c r="L23" s="10">
        <v>178785.69052049992</v>
      </c>
      <c r="M23" s="10">
        <f t="shared" si="2"/>
        <v>-3329158.0111215524</v>
      </c>
      <c r="N23" s="11">
        <f t="shared" si="1"/>
        <v>-9.494819198079657E-2</v>
      </c>
    </row>
    <row r="24" spans="1:14">
      <c r="A24" s="16"/>
      <c r="B24" s="17"/>
      <c r="C24" s="17"/>
      <c r="D24" s="18"/>
      <c r="E24" s="17"/>
      <c r="F24" s="19"/>
      <c r="G24" s="18"/>
      <c r="H24" s="18"/>
      <c r="I24" s="18"/>
      <c r="J24" s="18"/>
      <c r="K24" s="18"/>
      <c r="L24" s="18"/>
      <c r="M24" s="17"/>
      <c r="N24" s="50"/>
    </row>
    <row r="25" spans="1:14">
      <c r="A25" s="16">
        <v>12</v>
      </c>
      <c r="B25" s="17"/>
      <c r="C25" s="4" t="s">
        <v>59</v>
      </c>
      <c r="D25" s="18">
        <f>SUM(D13:D23)</f>
        <v>1847823978</v>
      </c>
      <c r="E25" s="36">
        <v>6.9331348082448341E-2</v>
      </c>
      <c r="F25" s="19">
        <f>E25/E25</f>
        <v>1</v>
      </c>
      <c r="G25" s="18">
        <f t="shared" ref="G25:M25" si="3">SUM(G13:G23)</f>
        <v>1847823977.9999993</v>
      </c>
      <c r="H25" s="18">
        <f t="shared" si="3"/>
        <v>1219449346.0301354</v>
      </c>
      <c r="I25" s="18">
        <f t="shared" si="3"/>
        <v>274416230.18865466</v>
      </c>
      <c r="J25" s="18">
        <f t="shared" si="3"/>
        <v>306038877.88895869</v>
      </c>
      <c r="K25" s="18">
        <f t="shared" si="3"/>
        <v>33013945.838759404</v>
      </c>
      <c r="L25" s="18">
        <f t="shared" si="3"/>
        <v>14905578.053491516</v>
      </c>
      <c r="M25" s="17">
        <f t="shared" si="3"/>
        <v>-6.761401891708374E-7</v>
      </c>
      <c r="N25" s="50">
        <f>M25/D25</f>
        <v>-3.6591157881967769E-16</v>
      </c>
    </row>
    <row r="26" spans="1:14" ht="13.5" thickBot="1">
      <c r="A26" s="20"/>
      <c r="B26" s="6"/>
      <c r="C26" s="6"/>
      <c r="D26" s="21"/>
      <c r="E26" s="22"/>
      <c r="F26" s="23"/>
      <c r="G26" s="21"/>
      <c r="H26" s="21"/>
      <c r="I26" s="21"/>
      <c r="J26" s="21"/>
      <c r="K26" s="21"/>
      <c r="L26" s="21"/>
      <c r="M26" s="24"/>
      <c r="N26" s="37"/>
    </row>
    <row r="27" spans="1:14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spans="1:14">
      <c r="A28" s="34"/>
      <c r="B28" s="34"/>
      <c r="C28" s="34"/>
      <c r="D28" s="38"/>
      <c r="E28" s="34"/>
      <c r="F28" s="39"/>
      <c r="G28" s="40"/>
      <c r="H28" s="41"/>
      <c r="I28" s="41"/>
      <c r="J28" s="42"/>
      <c r="K28" s="42"/>
      <c r="L28" s="42"/>
      <c r="M28" s="34"/>
      <c r="N28" s="34"/>
    </row>
    <row r="29" spans="1:14">
      <c r="A29" s="43" t="s">
        <v>60</v>
      </c>
      <c r="B29" s="34"/>
      <c r="C29" s="34"/>
      <c r="D29" s="38"/>
      <c r="E29" s="34"/>
      <c r="F29" s="34"/>
      <c r="G29" s="34"/>
      <c r="H29" s="44"/>
      <c r="I29" s="34"/>
      <c r="J29" s="34"/>
      <c r="K29" s="34"/>
      <c r="L29" s="34"/>
      <c r="M29" s="34"/>
      <c r="N29" s="34"/>
    </row>
    <row r="30" spans="1:14">
      <c r="A30" s="34"/>
      <c r="B30" s="34" t="s">
        <v>61</v>
      </c>
      <c r="C30" s="34" t="s">
        <v>62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</row>
    <row r="31" spans="1:14">
      <c r="A31" s="34"/>
      <c r="B31" s="34" t="s">
        <v>63</v>
      </c>
      <c r="C31" s="34" t="s">
        <v>64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</row>
    <row r="32" spans="1:14">
      <c r="A32" s="34"/>
      <c r="B32" s="34" t="s">
        <v>65</v>
      </c>
      <c r="C32" s="34" t="s">
        <v>66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spans="1:14">
      <c r="A33" s="34"/>
      <c r="B33" s="34" t="s">
        <v>67</v>
      </c>
      <c r="C33" s="34" t="s">
        <v>68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>
      <c r="A34" s="34"/>
      <c r="B34" s="34" t="s">
        <v>69</v>
      </c>
      <c r="C34" s="34" t="s">
        <v>70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1:14">
      <c r="A35" s="34"/>
      <c r="B35" s="34" t="s">
        <v>71</v>
      </c>
      <c r="C35" s="34" t="s">
        <v>72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>
      <c r="A36" s="34"/>
      <c r="B36" s="34" t="s">
        <v>73</v>
      </c>
      <c r="C36" s="34" t="s">
        <v>74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>
      <c r="A37" s="34"/>
      <c r="B37" s="34" t="s">
        <v>75</v>
      </c>
      <c r="C37" s="34" t="s">
        <v>76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>
      <c r="A38" s="34"/>
      <c r="B38" s="34" t="s">
        <v>77</v>
      </c>
      <c r="C38" s="34" t="s">
        <v>78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</row>
    <row r="39" spans="1:14">
      <c r="A39" s="34"/>
      <c r="B39" s="34" t="s">
        <v>79</v>
      </c>
      <c r="C39" s="34" t="s">
        <v>80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1:14">
      <c r="A40" s="34"/>
      <c r="B40" s="34" t="s">
        <v>81</v>
      </c>
      <c r="C40" s="34" t="s">
        <v>82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14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</row>
    <row r="42" spans="1:14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4">
      <c r="A43" s="45" t="s">
        <v>101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4">
      <c r="A44" s="29" t="s">
        <v>83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>
      <c r="A45" s="30" t="s">
        <v>0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</row>
    <row r="46" spans="1:14">
      <c r="A46" s="31" t="s">
        <v>84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</row>
    <row r="47" spans="1:14">
      <c r="A47" s="31" t="s">
        <v>85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4">
      <c r="A48" s="31" t="s">
        <v>86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</row>
    <row r="49" spans="1:14">
      <c r="A49" s="46" t="s">
        <v>89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</row>
    <row r="50" spans="1:14">
      <c r="A50" s="28"/>
      <c r="B50" s="46"/>
      <c r="C50" s="46"/>
      <c r="D50" s="46"/>
      <c r="E50" s="46"/>
      <c r="F50" s="46"/>
      <c r="G50" s="47"/>
      <c r="H50" s="48"/>
      <c r="I50" s="46"/>
      <c r="J50" s="46"/>
      <c r="K50" s="46"/>
      <c r="L50" s="46"/>
      <c r="M50" s="46"/>
      <c r="N50" s="46"/>
    </row>
    <row r="51" spans="1:14" ht="13.5" thickBot="1">
      <c r="A51" s="34"/>
      <c r="B51" s="35" t="s">
        <v>1</v>
      </c>
      <c r="C51" s="35" t="s">
        <v>2</v>
      </c>
      <c r="D51" s="35" t="s">
        <v>3</v>
      </c>
      <c r="E51" s="35" t="s">
        <v>4</v>
      </c>
      <c r="F51" s="35" t="s">
        <v>5</v>
      </c>
      <c r="G51" s="35" t="s">
        <v>6</v>
      </c>
      <c r="H51" s="35" t="s">
        <v>7</v>
      </c>
      <c r="I51" s="35" t="s">
        <v>8</v>
      </c>
      <c r="J51" s="35" t="s">
        <v>9</v>
      </c>
      <c r="K51" s="35" t="s">
        <v>10</v>
      </c>
      <c r="L51" s="35" t="s">
        <v>11</v>
      </c>
      <c r="M51" s="35" t="s">
        <v>12</v>
      </c>
      <c r="N51" s="35" t="s">
        <v>13</v>
      </c>
    </row>
    <row r="52" spans="1:14">
      <c r="A52" s="2"/>
      <c r="B52" s="2"/>
      <c r="C52" s="2"/>
      <c r="D52" s="2"/>
      <c r="E52" s="3" t="s">
        <v>14</v>
      </c>
      <c r="F52" s="3" t="s">
        <v>15</v>
      </c>
      <c r="G52" s="3" t="s">
        <v>16</v>
      </c>
      <c r="H52" s="3" t="s">
        <v>17</v>
      </c>
      <c r="I52" s="3" t="s">
        <v>18</v>
      </c>
      <c r="J52" s="3" t="s">
        <v>19</v>
      </c>
      <c r="K52" s="3" t="s">
        <v>20</v>
      </c>
      <c r="L52" s="3" t="s">
        <v>21</v>
      </c>
      <c r="M52" s="3" t="s">
        <v>22</v>
      </c>
      <c r="N52" s="3" t="s">
        <v>23</v>
      </c>
    </row>
    <row r="53" spans="1:14">
      <c r="A53" s="4" t="s">
        <v>24</v>
      </c>
      <c r="B53" s="4" t="s">
        <v>25</v>
      </c>
      <c r="C53" s="4" t="s">
        <v>26</v>
      </c>
      <c r="D53" s="4" t="s">
        <v>27</v>
      </c>
      <c r="E53" s="4" t="s">
        <v>28</v>
      </c>
      <c r="F53" s="4" t="s">
        <v>29</v>
      </c>
      <c r="G53" s="4" t="s">
        <v>30</v>
      </c>
      <c r="H53" s="4" t="s">
        <v>30</v>
      </c>
      <c r="I53" s="4" t="s">
        <v>30</v>
      </c>
      <c r="J53" s="4" t="s">
        <v>30</v>
      </c>
      <c r="K53" s="4" t="s">
        <v>30</v>
      </c>
      <c r="L53" s="4" t="s">
        <v>30</v>
      </c>
      <c r="M53" s="4" t="s">
        <v>31</v>
      </c>
      <c r="N53" s="4" t="s">
        <v>32</v>
      </c>
    </row>
    <row r="54" spans="1:14" ht="13.5" thickBot="1">
      <c r="A54" s="5" t="s">
        <v>33</v>
      </c>
      <c r="B54" s="5" t="s">
        <v>33</v>
      </c>
      <c r="C54" s="6"/>
      <c r="D54" s="5" t="s">
        <v>34</v>
      </c>
      <c r="E54" s="5" t="s">
        <v>35</v>
      </c>
      <c r="F54" s="5" t="s">
        <v>36</v>
      </c>
      <c r="G54" s="5" t="s">
        <v>37</v>
      </c>
      <c r="H54" s="5" t="s">
        <v>37</v>
      </c>
      <c r="I54" s="5" t="s">
        <v>37</v>
      </c>
      <c r="J54" s="5" t="s">
        <v>37</v>
      </c>
      <c r="K54" s="5" t="s">
        <v>37</v>
      </c>
      <c r="L54" s="5" t="s">
        <v>37</v>
      </c>
      <c r="M54" s="5" t="s">
        <v>38</v>
      </c>
      <c r="N54" s="5" t="s">
        <v>39</v>
      </c>
    </row>
    <row r="55" spans="1:14">
      <c r="A55" s="7">
        <v>1</v>
      </c>
      <c r="B55" s="8" t="s">
        <v>40</v>
      </c>
      <c r="C55" s="9" t="s">
        <v>41</v>
      </c>
      <c r="D55" s="10">
        <v>661595338</v>
      </c>
      <c r="E55" s="11">
        <v>5.7977377318994945E-2</v>
      </c>
      <c r="F55" s="12">
        <f>E55/E67</f>
        <v>0.8362361171752879</v>
      </c>
      <c r="G55" s="10">
        <f>SUM(H55:L55)</f>
        <v>737596396.57059872</v>
      </c>
      <c r="H55" s="10">
        <v>407761135.25250113</v>
      </c>
      <c r="I55" s="10">
        <v>103605449.6011159</v>
      </c>
      <c r="J55" s="10">
        <v>188849230.23459905</v>
      </c>
      <c r="K55" s="10">
        <v>30872687.795849141</v>
      </c>
      <c r="L55" s="10">
        <v>6507893.6865335843</v>
      </c>
      <c r="M55" s="10">
        <f>G55-D55</f>
        <v>76001058.570598722</v>
      </c>
      <c r="N55" s="11">
        <f>M55/D55</f>
        <v>0.11487544455852668</v>
      </c>
    </row>
    <row r="56" spans="1:14">
      <c r="A56" s="13">
        <v>2</v>
      </c>
      <c r="B56" s="8" t="s">
        <v>42</v>
      </c>
      <c r="C56" s="9" t="s">
        <v>43</v>
      </c>
      <c r="D56" s="10">
        <v>520951038</v>
      </c>
      <c r="E56" s="11">
        <v>8.82742000113199E-2</v>
      </c>
      <c r="F56" s="12">
        <f>E56/E67</f>
        <v>1.2732220337955185</v>
      </c>
      <c r="G56" s="10">
        <f t="shared" ref="G56:G65" si="4">SUM(H56:L56)</f>
        <v>492912936.95754486</v>
      </c>
      <c r="H56" s="10">
        <v>337803886.75359237</v>
      </c>
      <c r="I56" s="10">
        <v>77248421.47175175</v>
      </c>
      <c r="J56" s="10">
        <v>73627708.960106999</v>
      </c>
      <c r="K56" s="10">
        <v>133058.72743311769</v>
      </c>
      <c r="L56" s="10">
        <v>4099861.0446605962</v>
      </c>
      <c r="M56" s="10">
        <f>G56-D56</f>
        <v>-28038101.042455137</v>
      </c>
      <c r="N56" s="11">
        <f>M56/D56</f>
        <v>-5.3820990836484596E-2</v>
      </c>
    </row>
    <row r="57" spans="1:14">
      <c r="A57" s="13">
        <v>3</v>
      </c>
      <c r="B57" s="14" t="s">
        <v>44</v>
      </c>
      <c r="C57" s="9" t="s">
        <v>45</v>
      </c>
      <c r="D57" s="10">
        <v>162435073</v>
      </c>
      <c r="E57" s="11">
        <v>7.5684004787146972E-2</v>
      </c>
      <c r="F57" s="12">
        <f>E57/E67</f>
        <v>1.0916274799264554</v>
      </c>
      <c r="G57" s="10">
        <f t="shared" si="4"/>
        <v>163634779.15155557</v>
      </c>
      <c r="H57" s="10">
        <v>115147954.08541337</v>
      </c>
      <c r="I57" s="10">
        <v>25533850.881301597</v>
      </c>
      <c r="J57" s="10">
        <v>21711013.916112863</v>
      </c>
      <c r="K57" s="10">
        <v>-79856.708828298055</v>
      </c>
      <c r="L57" s="10">
        <v>1321816.9775560079</v>
      </c>
      <c r="M57" s="10">
        <f>G57-D57</f>
        <v>1199706.151555568</v>
      </c>
      <c r="N57" s="11">
        <f t="shared" ref="N57:N65" si="5">M57/D57</f>
        <v>7.3857580718147487E-3</v>
      </c>
    </row>
    <row r="58" spans="1:14">
      <c r="A58" s="13">
        <v>4</v>
      </c>
      <c r="B58" s="8" t="s">
        <v>46</v>
      </c>
      <c r="C58" s="9" t="s">
        <v>47</v>
      </c>
      <c r="D58" s="10">
        <v>12123902</v>
      </c>
      <c r="E58" s="11">
        <v>0.10107829187065313</v>
      </c>
      <c r="F58" s="12">
        <f>E58/E67</f>
        <v>1.4579017236250988</v>
      </c>
      <c r="G58" s="10">
        <f t="shared" si="4"/>
        <v>11064749.281016633</v>
      </c>
      <c r="H58" s="10">
        <v>3660743.994717462</v>
      </c>
      <c r="I58" s="10">
        <v>666795.61949287157</v>
      </c>
      <c r="J58" s="10">
        <v>6363085.834105798</v>
      </c>
      <c r="K58" s="10">
        <v>288021.1050963212</v>
      </c>
      <c r="L58" s="10">
        <v>86102.727604179818</v>
      </c>
      <c r="M58" s="10">
        <f t="shared" ref="M58:M65" si="6">G58-D58</f>
        <v>-1059152.7189833671</v>
      </c>
      <c r="N58" s="11">
        <f t="shared" si="5"/>
        <v>-8.7360712663577048E-2</v>
      </c>
    </row>
    <row r="59" spans="1:14">
      <c r="A59" s="13">
        <v>5</v>
      </c>
      <c r="B59" s="8" t="s">
        <v>48</v>
      </c>
      <c r="C59" s="9" t="s">
        <v>49</v>
      </c>
      <c r="D59" s="10">
        <v>274874422</v>
      </c>
      <c r="E59" s="11">
        <v>5.6196306371598184E-2</v>
      </c>
      <c r="F59" s="12">
        <f>E59/E67</f>
        <v>0.81054685832402884</v>
      </c>
      <c r="G59" s="10">
        <f t="shared" si="4"/>
        <v>303059244.02968216</v>
      </c>
      <c r="H59" s="10">
        <v>246498112.46646994</v>
      </c>
      <c r="I59" s="10">
        <v>53582995.309332214</v>
      </c>
      <c r="J59" s="10">
        <v>929349.35433442087</v>
      </c>
      <c r="K59" s="10">
        <v>-138583.83127721361</v>
      </c>
      <c r="L59" s="10">
        <v>2187370.7308227788</v>
      </c>
      <c r="M59" s="10">
        <f t="shared" si="6"/>
        <v>28184822.029682159</v>
      </c>
      <c r="N59" s="11">
        <f t="shared" si="5"/>
        <v>0.10253708520642986</v>
      </c>
    </row>
    <row r="60" spans="1:14">
      <c r="A60" s="13">
        <v>6</v>
      </c>
      <c r="B60" s="8" t="s">
        <v>50</v>
      </c>
      <c r="C60" s="9" t="s">
        <v>51</v>
      </c>
      <c r="D60" s="10">
        <v>13948795.999999998</v>
      </c>
      <c r="E60" s="11">
        <v>5.2857388705793602E-2</v>
      </c>
      <c r="F60" s="12">
        <f>E60/E67</f>
        <v>0.76238801303756532</v>
      </c>
      <c r="G60" s="10">
        <f t="shared" si="4"/>
        <v>16028722.022094065</v>
      </c>
      <c r="H60" s="10">
        <v>10249874.421685632</v>
      </c>
      <c r="I60" s="10">
        <v>2269755.2296932624</v>
      </c>
      <c r="J60" s="10">
        <v>3412482.9600024028</v>
      </c>
      <c r="K60" s="10">
        <v>-42427.82761897429</v>
      </c>
      <c r="L60" s="10">
        <v>139037.23833174515</v>
      </c>
      <c r="M60" s="10">
        <f t="shared" si="6"/>
        <v>2079926.0220940672</v>
      </c>
      <c r="N60" s="11">
        <f t="shared" si="5"/>
        <v>0.14911150912910817</v>
      </c>
    </row>
    <row r="61" spans="1:14">
      <c r="A61" s="13">
        <v>7</v>
      </c>
      <c r="B61" s="15">
        <v>15</v>
      </c>
      <c r="C61" s="9" t="s">
        <v>52</v>
      </c>
      <c r="D61" s="10">
        <v>536865</v>
      </c>
      <c r="E61" s="11">
        <v>4.2556710121382423E-2</v>
      </c>
      <c r="F61" s="12">
        <f>E61/E67</f>
        <v>0.61381627933693561</v>
      </c>
      <c r="G61" s="10">
        <f t="shared" si="4"/>
        <v>634158.76449215843</v>
      </c>
      <c r="H61" s="10">
        <v>307796.79555277701</v>
      </c>
      <c r="I61" s="10">
        <v>62761.145011702218</v>
      </c>
      <c r="J61" s="10">
        <v>169048.03835830436</v>
      </c>
      <c r="K61" s="10">
        <v>89965.111500077255</v>
      </c>
      <c r="L61" s="10">
        <v>4587.6740692975363</v>
      </c>
      <c r="M61" s="10">
        <f t="shared" si="6"/>
        <v>97293.764492158429</v>
      </c>
      <c r="N61" s="11">
        <f t="shared" si="5"/>
        <v>0.18122575413215319</v>
      </c>
    </row>
    <row r="62" spans="1:14">
      <c r="A62" s="13">
        <v>8</v>
      </c>
      <c r="B62" s="15">
        <v>15</v>
      </c>
      <c r="C62" s="9" t="s">
        <v>53</v>
      </c>
      <c r="D62" s="10">
        <v>1379767</v>
      </c>
      <c r="E62" s="11">
        <v>0.15584127728224875</v>
      </c>
      <c r="F62" s="12">
        <f>E62/E67</f>
        <v>2.2477750915346899</v>
      </c>
      <c r="G62" s="10">
        <f t="shared" si="4"/>
        <v>1032958.0641097784</v>
      </c>
      <c r="H62" s="10">
        <v>777858.23644881893</v>
      </c>
      <c r="I62" s="10">
        <v>139452.8283211455</v>
      </c>
      <c r="J62" s="10">
        <v>90400.889880690942</v>
      </c>
      <c r="K62" s="10">
        <v>18091.364386378824</v>
      </c>
      <c r="L62" s="10">
        <v>7154.7450727442529</v>
      </c>
      <c r="M62" s="10">
        <f t="shared" si="6"/>
        <v>-346808.93589022162</v>
      </c>
      <c r="N62" s="11">
        <f t="shared" si="5"/>
        <v>-0.25135326173928035</v>
      </c>
    </row>
    <row r="63" spans="1:14">
      <c r="A63" s="13">
        <v>9</v>
      </c>
      <c r="B63" s="8" t="s">
        <v>54</v>
      </c>
      <c r="C63" s="9" t="s">
        <v>55</v>
      </c>
      <c r="D63" s="10">
        <v>137738935</v>
      </c>
      <c r="E63" s="11">
        <v>7.8856810181586134E-2</v>
      </c>
      <c r="F63" s="12">
        <f>E63/E67</f>
        <v>1.1373904065417881</v>
      </c>
      <c r="G63" s="10">
        <f t="shared" si="4"/>
        <v>136524084.44261277</v>
      </c>
      <c r="H63" s="10">
        <v>83697063.118538737</v>
      </c>
      <c r="I63" s="10">
        <v>19971531.85249294</v>
      </c>
      <c r="J63" s="10">
        <v>30028217.800971858</v>
      </c>
      <c r="K63" s="10">
        <v>1631672.3210582964</v>
      </c>
      <c r="L63" s="10">
        <v>1195599.3495509252</v>
      </c>
      <c r="M63" s="10">
        <f t="shared" si="6"/>
        <v>-1214850.5573872328</v>
      </c>
      <c r="N63" s="11">
        <f t="shared" si="5"/>
        <v>-8.8199502732269047E-3</v>
      </c>
    </row>
    <row r="64" spans="1:14">
      <c r="A64" s="13">
        <v>10</v>
      </c>
      <c r="B64" s="8" t="s">
        <v>56</v>
      </c>
      <c r="C64" s="9" t="s">
        <v>57</v>
      </c>
      <c r="D64" s="10">
        <v>27176952</v>
      </c>
      <c r="E64" s="11">
        <v>4.854024484240882E-2</v>
      </c>
      <c r="F64" s="12">
        <f>E64/E67</f>
        <v>0.70011973205374733</v>
      </c>
      <c r="G64" s="10">
        <f t="shared" si="4"/>
        <v>31076239.127182759</v>
      </c>
      <c r="H64" s="10">
        <v>25408423.799550626</v>
      </c>
      <c r="I64" s="10">
        <v>5357743.028904357</v>
      </c>
      <c r="J64" s="10">
        <v>96357.243467553795</v>
      </c>
      <c r="K64" s="10">
        <v>-6351.2569423164869</v>
      </c>
      <c r="L64" s="10">
        <v>220066.31220254078</v>
      </c>
      <c r="M64" s="10">
        <f t="shared" si="6"/>
        <v>3899287.1271827593</v>
      </c>
      <c r="N64" s="11">
        <f t="shared" si="5"/>
        <v>0.14347772065030542</v>
      </c>
    </row>
    <row r="65" spans="1:14">
      <c r="A65" s="13">
        <v>11</v>
      </c>
      <c r="B65" s="8" t="s">
        <v>56</v>
      </c>
      <c r="C65" s="9" t="s">
        <v>58</v>
      </c>
      <c r="D65" s="10">
        <v>35062890</v>
      </c>
      <c r="E65" s="11">
        <v>0.12038153964564755</v>
      </c>
      <c r="F65" s="12">
        <f>E65/E67</f>
        <v>1.7363219232733031</v>
      </c>
      <c r="G65" s="10">
        <f t="shared" si="4"/>
        <v>30511810.589109752</v>
      </c>
      <c r="H65" s="10">
        <v>26386883.262391675</v>
      </c>
      <c r="I65" s="10">
        <v>3863375.50196691</v>
      </c>
      <c r="J65" s="10">
        <v>101826.04868000686</v>
      </c>
      <c r="K65" s="10">
        <v>-3174.9176095478269</v>
      </c>
      <c r="L65" s="10">
        <v>162900.69368070841</v>
      </c>
      <c r="M65" s="10">
        <f t="shared" si="6"/>
        <v>-4551079.4108902477</v>
      </c>
      <c r="N65" s="11">
        <f t="shared" si="5"/>
        <v>-0.12979761254392458</v>
      </c>
    </row>
    <row r="66" spans="1:14">
      <c r="A66" s="16"/>
      <c r="B66" s="17"/>
      <c r="C66" s="17"/>
      <c r="D66" s="18"/>
      <c r="E66" s="17"/>
      <c r="F66" s="19"/>
      <c r="G66" s="18"/>
      <c r="H66" s="18"/>
      <c r="I66" s="18"/>
      <c r="J66" s="18"/>
      <c r="K66" s="18"/>
      <c r="L66" s="18"/>
      <c r="M66" s="17"/>
      <c r="N66" s="50"/>
    </row>
    <row r="67" spans="1:14">
      <c r="A67" s="16">
        <v>12</v>
      </c>
      <c r="B67" s="17"/>
      <c r="C67" s="4" t="s">
        <v>59</v>
      </c>
      <c r="D67" s="18">
        <f>SUM(D55:D65)</f>
        <v>1847823978</v>
      </c>
      <c r="E67" s="36">
        <v>6.9331348082448341E-2</v>
      </c>
      <c r="F67" s="19">
        <f>E67/E67</f>
        <v>1</v>
      </c>
      <c r="G67" s="18">
        <f t="shared" ref="G67:M67" si="7">SUM(G55:G65)</f>
        <v>1924076078.999999</v>
      </c>
      <c r="H67" s="18">
        <f t="shared" si="7"/>
        <v>1257699732.1868625</v>
      </c>
      <c r="I67" s="18">
        <f t="shared" si="7"/>
        <v>292302132.46938461</v>
      </c>
      <c r="J67" s="18">
        <f t="shared" si="7"/>
        <v>325378721.28062004</v>
      </c>
      <c r="K67" s="18">
        <f t="shared" si="7"/>
        <v>32763101.883046985</v>
      </c>
      <c r="L67" s="18">
        <f t="shared" si="7"/>
        <v>15932391.180085111</v>
      </c>
      <c r="M67" s="17">
        <f t="shared" si="7"/>
        <v>76252100.999999225</v>
      </c>
      <c r="N67" s="50">
        <f>M67/D67</f>
        <v>4.1265889991605693E-2</v>
      </c>
    </row>
    <row r="68" spans="1:14" ht="13.5" thickBot="1">
      <c r="A68" s="20"/>
      <c r="B68" s="6"/>
      <c r="C68" s="6"/>
      <c r="D68" s="21"/>
      <c r="E68" s="22"/>
      <c r="F68" s="23"/>
      <c r="G68" s="21"/>
      <c r="H68" s="21"/>
      <c r="I68" s="21"/>
      <c r="J68" s="21"/>
      <c r="K68" s="21"/>
      <c r="L68" s="21"/>
      <c r="M68" s="24"/>
      <c r="N68" s="37"/>
    </row>
    <row r="69" spans="1:14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spans="1:14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</row>
    <row r="71" spans="1:14">
      <c r="A71" s="43" t="s">
        <v>60</v>
      </c>
      <c r="B71" s="34"/>
      <c r="C71" s="34"/>
      <c r="D71" s="38"/>
      <c r="E71" s="34"/>
      <c r="F71" s="34"/>
      <c r="G71" s="34"/>
      <c r="H71" s="34"/>
      <c r="I71" s="28"/>
      <c r="J71" s="28"/>
      <c r="K71" s="28"/>
      <c r="L71" s="28"/>
      <c r="M71" s="28"/>
      <c r="N71" s="28"/>
    </row>
    <row r="72" spans="1:14">
      <c r="A72" s="34"/>
      <c r="B72" s="34" t="s">
        <v>61</v>
      </c>
      <c r="C72" s="34" t="s">
        <v>62</v>
      </c>
      <c r="D72" s="34"/>
      <c r="E72" s="34"/>
      <c r="F72" s="34"/>
      <c r="G72" s="34"/>
      <c r="H72" s="34"/>
      <c r="I72" s="28"/>
      <c r="J72" s="28"/>
      <c r="K72" s="28"/>
      <c r="L72" s="28"/>
      <c r="M72" s="28"/>
      <c r="N72" s="28"/>
    </row>
    <row r="73" spans="1:14">
      <c r="A73" s="34"/>
      <c r="B73" s="34" t="s">
        <v>63</v>
      </c>
      <c r="C73" s="34" t="s">
        <v>64</v>
      </c>
      <c r="D73" s="34"/>
      <c r="E73" s="34"/>
      <c r="F73" s="34"/>
      <c r="G73" s="34"/>
      <c r="H73" s="34"/>
      <c r="I73" s="28"/>
      <c r="J73" s="28"/>
      <c r="K73" s="28"/>
      <c r="L73" s="28"/>
      <c r="M73" s="28"/>
      <c r="N73" s="28"/>
    </row>
    <row r="74" spans="1:14">
      <c r="A74" s="34"/>
      <c r="B74" s="34" t="s">
        <v>65</v>
      </c>
      <c r="C74" s="34" t="s">
        <v>66</v>
      </c>
      <c r="D74" s="34"/>
      <c r="E74" s="34"/>
      <c r="F74" s="34"/>
      <c r="G74" s="34"/>
      <c r="H74" s="34"/>
      <c r="I74" s="28"/>
      <c r="J74" s="28"/>
      <c r="K74" s="28"/>
      <c r="L74" s="28"/>
      <c r="M74" s="28"/>
      <c r="N74" s="28"/>
    </row>
    <row r="75" spans="1:14">
      <c r="A75" s="34"/>
      <c r="B75" s="34" t="s">
        <v>67</v>
      </c>
      <c r="C75" s="34" t="s">
        <v>68</v>
      </c>
      <c r="D75" s="34"/>
      <c r="E75" s="34"/>
      <c r="F75" s="34"/>
      <c r="G75" s="34"/>
      <c r="H75" s="34"/>
      <c r="I75" s="28"/>
      <c r="J75" s="28"/>
      <c r="K75" s="28"/>
      <c r="L75" s="28"/>
      <c r="M75" s="28"/>
      <c r="N75" s="28"/>
    </row>
    <row r="76" spans="1:14">
      <c r="A76" s="34"/>
      <c r="B76" s="34" t="s">
        <v>69</v>
      </c>
      <c r="C76" s="34" t="s">
        <v>70</v>
      </c>
      <c r="D76" s="34"/>
      <c r="E76" s="34"/>
      <c r="F76" s="34"/>
      <c r="G76" s="34"/>
      <c r="H76" s="34"/>
      <c r="I76" s="28"/>
      <c r="J76" s="28"/>
      <c r="K76" s="28"/>
      <c r="L76" s="28"/>
      <c r="M76" s="28"/>
      <c r="N76" s="28"/>
    </row>
    <row r="77" spans="1:14">
      <c r="A77" s="34"/>
      <c r="B77" s="34" t="s">
        <v>71</v>
      </c>
      <c r="C77" s="34" t="s">
        <v>72</v>
      </c>
      <c r="D77" s="34"/>
      <c r="E77" s="34"/>
      <c r="F77" s="34"/>
      <c r="G77" s="34"/>
      <c r="H77" s="34"/>
      <c r="I77" s="28"/>
      <c r="J77" s="28"/>
      <c r="K77" s="28"/>
      <c r="L77" s="28"/>
      <c r="M77" s="28"/>
      <c r="N77" s="28"/>
    </row>
    <row r="78" spans="1:14">
      <c r="A78" s="34"/>
      <c r="B78" s="34" t="s">
        <v>73</v>
      </c>
      <c r="C78" s="34" t="s">
        <v>74</v>
      </c>
      <c r="D78" s="34"/>
      <c r="E78" s="34"/>
      <c r="F78" s="34"/>
      <c r="G78" s="34"/>
      <c r="H78" s="34"/>
      <c r="I78" s="28"/>
      <c r="J78" s="28"/>
      <c r="K78" s="28"/>
      <c r="L78" s="28"/>
      <c r="M78" s="28"/>
      <c r="N78" s="28"/>
    </row>
    <row r="79" spans="1:14">
      <c r="A79" s="34"/>
      <c r="B79" s="34" t="s">
        <v>75</v>
      </c>
      <c r="C79" s="34" t="s">
        <v>76</v>
      </c>
      <c r="D79" s="34"/>
      <c r="E79" s="34"/>
      <c r="F79" s="34"/>
      <c r="G79" s="34"/>
      <c r="H79" s="34"/>
      <c r="I79" s="28"/>
      <c r="J79" s="28"/>
      <c r="K79" s="28"/>
      <c r="L79" s="28"/>
      <c r="M79" s="28"/>
      <c r="N79" s="28"/>
    </row>
    <row r="80" spans="1:14">
      <c r="A80" s="34"/>
      <c r="B80" s="34" t="s">
        <v>77</v>
      </c>
      <c r="C80" s="34" t="s">
        <v>78</v>
      </c>
      <c r="D80" s="34"/>
      <c r="E80" s="34"/>
      <c r="F80" s="34"/>
      <c r="G80" s="34"/>
      <c r="H80" s="34"/>
      <c r="I80" s="28"/>
      <c r="J80" s="28"/>
      <c r="K80" s="28"/>
      <c r="L80" s="28"/>
      <c r="M80" s="28"/>
      <c r="N80" s="28"/>
    </row>
    <row r="81" spans="1:14">
      <c r="A81" s="34"/>
      <c r="B81" s="34" t="s">
        <v>79</v>
      </c>
      <c r="C81" s="34" t="s">
        <v>80</v>
      </c>
      <c r="D81" s="34"/>
      <c r="E81" s="34"/>
      <c r="F81" s="34"/>
      <c r="G81" s="34"/>
      <c r="H81" s="34"/>
      <c r="I81" s="28"/>
      <c r="J81" s="28"/>
      <c r="K81" s="28"/>
      <c r="L81" s="28"/>
      <c r="M81" s="28"/>
      <c r="N81" s="28"/>
    </row>
    <row r="82" spans="1:14">
      <c r="A82" s="34"/>
      <c r="B82" s="34" t="s">
        <v>81</v>
      </c>
      <c r="C82" s="34" t="s">
        <v>82</v>
      </c>
      <c r="D82" s="34"/>
      <c r="E82" s="34"/>
      <c r="F82" s="34"/>
      <c r="G82" s="34"/>
      <c r="H82" s="34"/>
      <c r="I82" s="28"/>
      <c r="J82" s="28"/>
      <c r="K82" s="28"/>
      <c r="L82" s="28"/>
      <c r="M82" s="28"/>
      <c r="N82" s="28"/>
    </row>
    <row r="83" spans="1:14">
      <c r="A83" s="28"/>
      <c r="B83" s="34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</row>
  </sheetData>
  <dataConsolidate/>
  <printOptions horizontalCentered="1" verticalCentered="1"/>
  <pageMargins left="0.25" right="0.25" top="0.25" bottom="0.35" header="0.25" footer="0.25"/>
  <pageSetup scale="67" fitToHeight="2" orientation="landscape" r:id="rId1"/>
  <headerFooter alignWithMargins="0"/>
  <rowBreaks count="1" manualBreakCount="1">
    <brk id="4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/>
  <dimension ref="A1:N83"/>
  <sheetViews>
    <sheetView zoomScale="80" zoomScaleNormal="80" workbookViewId="0"/>
  </sheetViews>
  <sheetFormatPr defaultColWidth="8.5" defaultRowHeight="12.75"/>
  <cols>
    <col min="1" max="1" width="4.75" style="1" customWidth="1"/>
    <col min="2" max="2" width="9.75" style="1" customWidth="1"/>
    <col min="3" max="3" width="25.625" style="1" bestFit="1" customWidth="1"/>
    <col min="4" max="4" width="13" style="1" bestFit="1" customWidth="1"/>
    <col min="5" max="5" width="9.625" style="1" customWidth="1"/>
    <col min="6" max="6" width="8.625" style="1" customWidth="1"/>
    <col min="7" max="7" width="13.625" style="1" bestFit="1" customWidth="1"/>
    <col min="8" max="8" width="12.75" style="1" customWidth="1"/>
    <col min="9" max="10" width="13" style="1" bestFit="1" customWidth="1"/>
    <col min="11" max="11" width="12" style="1" customWidth="1"/>
    <col min="12" max="12" width="12.625" style="1" bestFit="1" customWidth="1"/>
    <col min="13" max="13" width="12" style="1" customWidth="1"/>
    <col min="14" max="14" width="15.75" style="1" bestFit="1" customWidth="1"/>
    <col min="15" max="15" width="16" style="1" bestFit="1" customWidth="1"/>
    <col min="16" max="16" width="11.75" style="1" bestFit="1" customWidth="1"/>
    <col min="17" max="17" width="16.375" style="1" bestFit="1" customWidth="1"/>
    <col min="18" max="19" width="9" style="1" bestFit="1" customWidth="1"/>
    <col min="20" max="20" width="8.5" style="1"/>
    <col min="21" max="21" width="10.625" style="1" bestFit="1" customWidth="1"/>
    <col min="22" max="22" width="8.375" style="1" customWidth="1"/>
    <col min="23" max="16384" width="8.5" style="1"/>
  </cols>
  <sheetData>
    <row r="1" spans="1:14">
      <c r="A1" s="26" t="s">
        <v>91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>
      <c r="A2" s="29" t="s">
        <v>83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>
      <c r="A4" s="31" t="s">
        <v>84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>
      <c r="A5" s="31" t="s">
        <v>85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>
      <c r="A6" s="31" t="s">
        <v>88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>
      <c r="A7" s="32" t="s">
        <v>87</v>
      </c>
      <c r="B7" s="31"/>
      <c r="C7" s="31"/>
      <c r="D7" s="31"/>
      <c r="E7" s="31"/>
      <c r="F7" s="33"/>
      <c r="G7" s="33"/>
      <c r="H7" s="31"/>
      <c r="I7" s="31"/>
      <c r="J7" s="31"/>
      <c r="K7" s="31"/>
      <c r="L7" s="31"/>
      <c r="M7" s="31"/>
      <c r="N7" s="31"/>
    </row>
    <row r="8" spans="1:14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ht="13.5" thickBot="1">
      <c r="A9" s="34"/>
      <c r="B9" s="35" t="s">
        <v>1</v>
      </c>
      <c r="C9" s="35" t="s">
        <v>2</v>
      </c>
      <c r="D9" s="35" t="s">
        <v>3</v>
      </c>
      <c r="E9" s="35" t="s">
        <v>4</v>
      </c>
      <c r="F9" s="35" t="s">
        <v>5</v>
      </c>
      <c r="G9" s="35" t="s">
        <v>6</v>
      </c>
      <c r="H9" s="35" t="s">
        <v>7</v>
      </c>
      <c r="I9" s="35" t="s">
        <v>8</v>
      </c>
      <c r="J9" s="35" t="s">
        <v>9</v>
      </c>
      <c r="K9" s="35" t="s">
        <v>10</v>
      </c>
      <c r="L9" s="35" t="s">
        <v>11</v>
      </c>
      <c r="M9" s="35" t="s">
        <v>12</v>
      </c>
      <c r="N9" s="35" t="s">
        <v>13</v>
      </c>
    </row>
    <row r="10" spans="1:14">
      <c r="A10" s="2"/>
      <c r="B10" s="2"/>
      <c r="C10" s="2"/>
      <c r="D10" s="2"/>
      <c r="E10" s="3" t="s">
        <v>14</v>
      </c>
      <c r="F10" s="3" t="s">
        <v>15</v>
      </c>
      <c r="G10" s="3" t="s">
        <v>16</v>
      </c>
      <c r="H10" s="3" t="s">
        <v>17</v>
      </c>
      <c r="I10" s="3" t="s">
        <v>18</v>
      </c>
      <c r="J10" s="3" t="s">
        <v>19</v>
      </c>
      <c r="K10" s="3" t="s">
        <v>20</v>
      </c>
      <c r="L10" s="3" t="s">
        <v>21</v>
      </c>
      <c r="M10" s="3" t="s">
        <v>22</v>
      </c>
      <c r="N10" s="3" t="s">
        <v>23</v>
      </c>
    </row>
    <row r="11" spans="1:14">
      <c r="A11" s="4" t="s">
        <v>24</v>
      </c>
      <c r="B11" s="4" t="s">
        <v>25</v>
      </c>
      <c r="C11" s="4" t="s">
        <v>26</v>
      </c>
      <c r="D11" s="4" t="s">
        <v>27</v>
      </c>
      <c r="E11" s="4" t="s">
        <v>28</v>
      </c>
      <c r="F11" s="4" t="s">
        <v>29</v>
      </c>
      <c r="G11" s="4" t="s">
        <v>30</v>
      </c>
      <c r="H11" s="4" t="s">
        <v>30</v>
      </c>
      <c r="I11" s="4" t="s">
        <v>30</v>
      </c>
      <c r="J11" s="4" t="s">
        <v>30</v>
      </c>
      <c r="K11" s="4" t="s">
        <v>30</v>
      </c>
      <c r="L11" s="4" t="s">
        <v>30</v>
      </c>
      <c r="M11" s="4" t="s">
        <v>31</v>
      </c>
      <c r="N11" s="4" t="s">
        <v>32</v>
      </c>
    </row>
    <row r="12" spans="1:14" ht="13.5" thickBot="1">
      <c r="A12" s="5" t="s">
        <v>33</v>
      </c>
      <c r="B12" s="5" t="s">
        <v>33</v>
      </c>
      <c r="C12" s="6"/>
      <c r="D12" s="5" t="s">
        <v>34</v>
      </c>
      <c r="E12" s="5" t="s">
        <v>35</v>
      </c>
      <c r="F12" s="5" t="s">
        <v>36</v>
      </c>
      <c r="G12" s="5" t="s">
        <v>37</v>
      </c>
      <c r="H12" s="5" t="s">
        <v>37</v>
      </c>
      <c r="I12" s="5" t="s">
        <v>37</v>
      </c>
      <c r="J12" s="5" t="s">
        <v>37</v>
      </c>
      <c r="K12" s="5" t="s">
        <v>37</v>
      </c>
      <c r="L12" s="5" t="s">
        <v>37</v>
      </c>
      <c r="M12" s="5" t="s">
        <v>38</v>
      </c>
      <c r="N12" s="5" t="s">
        <v>39</v>
      </c>
    </row>
    <row r="13" spans="1:14">
      <c r="A13" s="7">
        <v>1</v>
      </c>
      <c r="B13" s="8" t="s">
        <v>40</v>
      </c>
      <c r="C13" s="9" t="s">
        <v>41</v>
      </c>
      <c r="D13" s="10">
        <v>661595338</v>
      </c>
      <c r="E13" s="11">
        <v>4.9610059696061831E-2</v>
      </c>
      <c r="F13" s="12">
        <f>E13/E25</f>
        <v>0.71555019580848056</v>
      </c>
      <c r="G13" s="10">
        <f>SUM(H13:L13)</f>
        <v>713298934.75927877</v>
      </c>
      <c r="H13" s="10">
        <v>407170307.75250548</v>
      </c>
      <c r="I13" s="10">
        <v>101349761.54918212</v>
      </c>
      <c r="J13" s="10">
        <v>167671244.17278531</v>
      </c>
      <c r="K13" s="10">
        <v>31016896.919932179</v>
      </c>
      <c r="L13" s="10">
        <v>6090724.364873792</v>
      </c>
      <c r="M13" s="10">
        <f>G13-D13</f>
        <v>51703596.759278774</v>
      </c>
      <c r="N13" s="11">
        <f>M13/D13</f>
        <v>7.8149880734617233E-2</v>
      </c>
    </row>
    <row r="14" spans="1:14">
      <c r="A14" s="13">
        <v>2</v>
      </c>
      <c r="B14" s="8" t="s">
        <v>42</v>
      </c>
      <c r="C14" s="9" t="s">
        <v>43</v>
      </c>
      <c r="D14" s="10">
        <v>520951038</v>
      </c>
      <c r="E14" s="11">
        <v>8.7907807672250426E-2</v>
      </c>
      <c r="F14" s="12">
        <f>E14/E25</f>
        <v>1.2679373775872798</v>
      </c>
      <c r="G14" s="10">
        <f t="shared" ref="G14:G23" si="0">SUM(H14:L14)</f>
        <v>491851646.11201864</v>
      </c>
      <c r="H14" s="10">
        <v>337403182.91362232</v>
      </c>
      <c r="I14" s="10">
        <v>77047564.692133963</v>
      </c>
      <c r="J14" s="10">
        <v>73182085.760845095</v>
      </c>
      <c r="K14" s="10">
        <v>133856.36368383549</v>
      </c>
      <c r="L14" s="10">
        <v>4084956.3817334985</v>
      </c>
      <c r="M14" s="10">
        <f>G14-D14</f>
        <v>-29099391.887981355</v>
      </c>
      <c r="N14" s="11">
        <f>M14/D14</f>
        <v>-5.5858208862962964E-2</v>
      </c>
    </row>
    <row r="15" spans="1:14">
      <c r="A15" s="13">
        <v>3</v>
      </c>
      <c r="B15" s="14" t="s">
        <v>44</v>
      </c>
      <c r="C15" s="9" t="s">
        <v>45</v>
      </c>
      <c r="D15" s="10">
        <v>162435073</v>
      </c>
      <c r="E15" s="11">
        <v>8.4141237659331347E-2</v>
      </c>
      <c r="F15" s="12">
        <f>E15/E25</f>
        <v>1.2136102929842241</v>
      </c>
      <c r="G15" s="10">
        <f t="shared" si="0"/>
        <v>155402870.99687073</v>
      </c>
      <c r="H15" s="10">
        <v>109669587.71931893</v>
      </c>
      <c r="I15" s="10">
        <v>23252913.646680824</v>
      </c>
      <c r="J15" s="10">
        <v>21325907.796873294</v>
      </c>
      <c r="K15" s="10">
        <v>-70213.923772444687</v>
      </c>
      <c r="L15" s="10">
        <v>1224675.7577701206</v>
      </c>
      <c r="M15" s="10">
        <f>G15-D15</f>
        <v>-7032202.0031292737</v>
      </c>
      <c r="N15" s="11">
        <f t="shared" ref="N15:N23" si="1">M15/D15</f>
        <v>-4.3292386756456677E-2</v>
      </c>
    </row>
    <row r="16" spans="1:14">
      <c r="A16" s="13">
        <v>4</v>
      </c>
      <c r="B16" s="8" t="s">
        <v>46</v>
      </c>
      <c r="C16" s="9" t="s">
        <v>47</v>
      </c>
      <c r="D16" s="10">
        <v>12123902</v>
      </c>
      <c r="E16" s="11">
        <v>0.19561003238690947</v>
      </c>
      <c r="F16" s="12">
        <f>E16/E25</f>
        <v>2.8213793297988583</v>
      </c>
      <c r="G16" s="10">
        <f t="shared" si="0"/>
        <v>9874798.6660156846</v>
      </c>
      <c r="H16" s="10">
        <v>2074606.1213693358</v>
      </c>
      <c r="I16" s="10">
        <v>13110.945452236614</v>
      </c>
      <c r="J16" s="10">
        <v>7419898.1211826978</v>
      </c>
      <c r="K16" s="10">
        <v>287482.58023194142</v>
      </c>
      <c r="L16" s="10">
        <v>79700.897779472914</v>
      </c>
      <c r="M16" s="10">
        <f t="shared" ref="M16:M23" si="2">G16-D16</f>
        <v>-2249103.3339843154</v>
      </c>
      <c r="N16" s="11">
        <f t="shared" si="1"/>
        <v>-0.18550985763364924</v>
      </c>
    </row>
    <row r="17" spans="1:14">
      <c r="A17" s="13">
        <v>5</v>
      </c>
      <c r="B17" s="8" t="s">
        <v>48</v>
      </c>
      <c r="C17" s="9" t="s">
        <v>49</v>
      </c>
      <c r="D17" s="10">
        <v>274874422</v>
      </c>
      <c r="E17" s="11">
        <v>7.7804642078334735E-2</v>
      </c>
      <c r="F17" s="12">
        <f>E17/E25</f>
        <v>1.1222144705135404</v>
      </c>
      <c r="G17" s="10">
        <f t="shared" si="0"/>
        <v>268836658.09084135</v>
      </c>
      <c r="H17" s="10">
        <v>222570475.18382922</v>
      </c>
      <c r="I17" s="10">
        <v>43688922.483720854</v>
      </c>
      <c r="J17" s="10">
        <v>889644.68280108948</v>
      </c>
      <c r="K17" s="10">
        <v>-101830.54068983476</v>
      </c>
      <c r="L17" s="10">
        <v>1789446.2811799783</v>
      </c>
      <c r="M17" s="10">
        <f t="shared" si="2"/>
        <v>-6037763.9091586471</v>
      </c>
      <c r="N17" s="11">
        <f t="shared" si="1"/>
        <v>-2.1965535626150938E-2</v>
      </c>
    </row>
    <row r="18" spans="1:14">
      <c r="A18" s="13">
        <v>6</v>
      </c>
      <c r="B18" s="8" t="s">
        <v>50</v>
      </c>
      <c r="C18" s="9" t="s">
        <v>51</v>
      </c>
      <c r="D18" s="10">
        <v>13948795.999999998</v>
      </c>
      <c r="E18" s="11">
        <v>1.5678328343090638E-2</v>
      </c>
      <c r="F18" s="12">
        <f>E18/E25</f>
        <v>0.22613621077216156</v>
      </c>
      <c r="G18" s="10">
        <f t="shared" si="0"/>
        <v>17970933.039882772</v>
      </c>
      <c r="H18" s="10">
        <v>12262815.944329338</v>
      </c>
      <c r="I18" s="10">
        <v>2954832.1083765877</v>
      </c>
      <c r="J18" s="10">
        <v>2638311.9271759251</v>
      </c>
      <c r="K18" s="10">
        <v>-38526.309618831699</v>
      </c>
      <c r="L18" s="10">
        <v>153499.36961975455</v>
      </c>
      <c r="M18" s="10">
        <f t="shared" si="2"/>
        <v>4022137.0398827735</v>
      </c>
      <c r="N18" s="11">
        <f t="shared" si="1"/>
        <v>0.28835012282657041</v>
      </c>
    </row>
    <row r="19" spans="1:14">
      <c r="A19" s="13">
        <v>7</v>
      </c>
      <c r="B19" s="15">
        <v>15</v>
      </c>
      <c r="C19" s="9" t="s">
        <v>52</v>
      </c>
      <c r="D19" s="10">
        <v>536865</v>
      </c>
      <c r="E19" s="11">
        <v>6.1178677629867721E-2</v>
      </c>
      <c r="F19" s="12">
        <f>E19/E25</f>
        <v>0.88241003993048683</v>
      </c>
      <c r="G19" s="10">
        <f t="shared" si="0"/>
        <v>549085.69288040081</v>
      </c>
      <c r="H19" s="10">
        <v>257350.76977389574</v>
      </c>
      <c r="I19" s="10">
        <v>42311.238131568796</v>
      </c>
      <c r="J19" s="10">
        <v>155920.33558298909</v>
      </c>
      <c r="K19" s="10">
        <v>89930.705882181108</v>
      </c>
      <c r="L19" s="10">
        <v>3572.6435097660828</v>
      </c>
      <c r="M19" s="10">
        <f t="shared" si="2"/>
        <v>12220.692880400806</v>
      </c>
      <c r="N19" s="11">
        <f t="shared" si="1"/>
        <v>2.2763064979838144E-2</v>
      </c>
    </row>
    <row r="20" spans="1:14">
      <c r="A20" s="13">
        <v>8</v>
      </c>
      <c r="B20" s="15">
        <v>15</v>
      </c>
      <c r="C20" s="9" t="s">
        <v>53</v>
      </c>
      <c r="D20" s="10">
        <v>1379767</v>
      </c>
      <c r="E20" s="11">
        <v>1.0037160197919832</v>
      </c>
      <c r="F20" s="12">
        <f>E20/E25</f>
        <v>14.477087891012467</v>
      </c>
      <c r="G20" s="10">
        <f t="shared" si="0"/>
        <v>835549.07938492019</v>
      </c>
      <c r="H20" s="10">
        <v>514717.16394655476</v>
      </c>
      <c r="I20" s="10">
        <v>-30742.60285615033</v>
      </c>
      <c r="J20" s="10">
        <v>326440.8223883246</v>
      </c>
      <c r="K20" s="10">
        <v>19534.548712031312</v>
      </c>
      <c r="L20" s="10">
        <v>5599.1471941598038</v>
      </c>
      <c r="M20" s="10">
        <f t="shared" si="2"/>
        <v>-544217.92061507981</v>
      </c>
      <c r="N20" s="11">
        <f t="shared" si="1"/>
        <v>-0.39442740739203053</v>
      </c>
    </row>
    <row r="21" spans="1:14">
      <c r="A21" s="13">
        <v>9</v>
      </c>
      <c r="B21" s="8" t="s">
        <v>54</v>
      </c>
      <c r="C21" s="9" t="s">
        <v>55</v>
      </c>
      <c r="D21" s="10">
        <v>137738935</v>
      </c>
      <c r="E21" s="11">
        <v>6.7716328896568284E-2</v>
      </c>
      <c r="F21" s="12">
        <f>E21/E25</f>
        <v>0.9767057870566791</v>
      </c>
      <c r="G21" s="10">
        <f t="shared" si="0"/>
        <v>138512667.4424642</v>
      </c>
      <c r="H21" s="10">
        <v>86541309.066339463</v>
      </c>
      <c r="I21" s="10">
        <v>20886198.798423469</v>
      </c>
      <c r="J21" s="10">
        <v>28177401.393045239</v>
      </c>
      <c r="K21" s="10">
        <v>1706392.3969057675</v>
      </c>
      <c r="L21" s="10">
        <v>1201365.7877502565</v>
      </c>
      <c r="M21" s="10">
        <f t="shared" si="2"/>
        <v>773732.44246420264</v>
      </c>
      <c r="N21" s="11">
        <f t="shared" si="1"/>
        <v>5.6173836574546091E-3</v>
      </c>
    </row>
    <row r="22" spans="1:14">
      <c r="A22" s="13">
        <v>10</v>
      </c>
      <c r="B22" s="8" t="s">
        <v>56</v>
      </c>
      <c r="C22" s="9" t="s">
        <v>57</v>
      </c>
      <c r="D22" s="10">
        <v>27176952</v>
      </c>
      <c r="E22" s="11">
        <v>6.9338957702576476E-2</v>
      </c>
      <c r="F22" s="12">
        <f>E22/E25</f>
        <v>1.0001097572791904</v>
      </c>
      <c r="G22" s="10">
        <f t="shared" si="0"/>
        <v>27176405.238304064</v>
      </c>
      <c r="H22" s="10">
        <v>22697129.668743506</v>
      </c>
      <c r="I22" s="10">
        <v>4218262.036327472</v>
      </c>
      <c r="J22" s="10">
        <v>91781.402154335854</v>
      </c>
      <c r="K22" s="10">
        <v>-4705.7184791363816</v>
      </c>
      <c r="L22" s="10">
        <v>173937.84955788238</v>
      </c>
      <c r="M22" s="10">
        <f t="shared" si="2"/>
        <v>-546.76169593632221</v>
      </c>
      <c r="N22" s="11">
        <f t="shared" si="1"/>
        <v>-2.0118580477175004E-5</v>
      </c>
    </row>
    <row r="23" spans="1:14">
      <c r="A23" s="13">
        <v>11</v>
      </c>
      <c r="B23" s="8" t="s">
        <v>56</v>
      </c>
      <c r="C23" s="9" t="s">
        <v>58</v>
      </c>
      <c r="D23" s="10">
        <v>35062890</v>
      </c>
      <c r="E23" s="11">
        <v>1.5206313955814308</v>
      </c>
      <c r="F23" s="12">
        <f>E23/E25</f>
        <v>21.932811601659711</v>
      </c>
      <c r="G23" s="10">
        <f t="shared" si="0"/>
        <v>23514428.879120108</v>
      </c>
      <c r="H23" s="10">
        <v>23154758.302239928</v>
      </c>
      <c r="I23" s="10">
        <v>85431.711028469115</v>
      </c>
      <c r="J23" s="10">
        <v>195603.30220814672</v>
      </c>
      <c r="K23" s="10">
        <v>3628.6992885361801</v>
      </c>
      <c r="L23" s="10">
        <v>75006.86435502705</v>
      </c>
      <c r="M23" s="10">
        <f t="shared" si="2"/>
        <v>-11548461.120879892</v>
      </c>
      <c r="N23" s="11">
        <f t="shared" si="1"/>
        <v>-0.32936421158894469</v>
      </c>
    </row>
    <row r="24" spans="1:14">
      <c r="A24" s="16"/>
      <c r="B24" s="17"/>
      <c r="C24" s="17"/>
      <c r="D24" s="18"/>
      <c r="E24" s="17"/>
      <c r="F24" s="19"/>
      <c r="G24" s="18"/>
      <c r="H24" s="18"/>
      <c r="I24" s="18"/>
      <c r="J24" s="18"/>
      <c r="K24" s="18"/>
      <c r="L24" s="18"/>
      <c r="M24" s="17"/>
      <c r="N24" s="50"/>
    </row>
    <row r="25" spans="1:14">
      <c r="A25" s="16">
        <v>12</v>
      </c>
      <c r="B25" s="17"/>
      <c r="C25" s="4" t="s">
        <v>59</v>
      </c>
      <c r="D25" s="18">
        <f>SUM(D13:D23)</f>
        <v>1847823978</v>
      </c>
      <c r="E25" s="36">
        <v>6.9331348082448341E-2</v>
      </c>
      <c r="F25" s="19">
        <f>E25/E25</f>
        <v>1</v>
      </c>
      <c r="G25" s="18">
        <f t="shared" ref="G25:M25" si="3">SUM(G13:G23)</f>
        <v>1847823977.9970613</v>
      </c>
      <c r="H25" s="18">
        <f t="shared" si="3"/>
        <v>1224316240.6060183</v>
      </c>
      <c r="I25" s="18">
        <f t="shared" si="3"/>
        <v>273508566.60660148</v>
      </c>
      <c r="J25" s="18">
        <f t="shared" si="3"/>
        <v>302074239.71704245</v>
      </c>
      <c r="K25" s="18">
        <f t="shared" si="3"/>
        <v>33042445.722076226</v>
      </c>
      <c r="L25" s="18">
        <f t="shared" si="3"/>
        <v>14882485.34532371</v>
      </c>
      <c r="M25" s="17">
        <f t="shared" si="3"/>
        <v>-2.938348799943924E-3</v>
      </c>
      <c r="N25" s="50">
        <f>M25/D25</f>
        <v>-1.5901670477965429E-12</v>
      </c>
    </row>
    <row r="26" spans="1:14" ht="13.5" thickBot="1">
      <c r="A26" s="20"/>
      <c r="B26" s="6"/>
      <c r="C26" s="6"/>
      <c r="D26" s="21"/>
      <c r="E26" s="22"/>
      <c r="F26" s="23"/>
      <c r="G26" s="21"/>
      <c r="H26" s="21"/>
      <c r="I26" s="21"/>
      <c r="J26" s="21"/>
      <c r="K26" s="21"/>
      <c r="L26" s="21"/>
      <c r="M26" s="24"/>
      <c r="N26" s="37"/>
    </row>
    <row r="27" spans="1:14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spans="1:14">
      <c r="A28" s="34"/>
      <c r="B28" s="34"/>
      <c r="C28" s="34"/>
      <c r="D28" s="38"/>
      <c r="E28" s="34"/>
      <c r="F28" s="39"/>
      <c r="G28" s="40"/>
      <c r="H28" s="41"/>
      <c r="I28" s="41"/>
      <c r="J28" s="42"/>
      <c r="K28" s="42"/>
      <c r="L28" s="42"/>
      <c r="M28" s="34"/>
      <c r="N28" s="34"/>
    </row>
    <row r="29" spans="1:14">
      <c r="A29" s="43" t="s">
        <v>60</v>
      </c>
      <c r="B29" s="34"/>
      <c r="C29" s="34"/>
      <c r="D29" s="38"/>
      <c r="E29" s="34"/>
      <c r="F29" s="34"/>
      <c r="G29" s="34"/>
      <c r="H29" s="44"/>
      <c r="I29" s="34"/>
      <c r="J29" s="34"/>
      <c r="K29" s="34"/>
      <c r="L29" s="34"/>
      <c r="M29" s="34"/>
      <c r="N29" s="34"/>
    </row>
    <row r="30" spans="1:14">
      <c r="A30" s="34"/>
      <c r="B30" s="34" t="s">
        <v>61</v>
      </c>
      <c r="C30" s="34" t="s">
        <v>62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</row>
    <row r="31" spans="1:14">
      <c r="A31" s="34"/>
      <c r="B31" s="34" t="s">
        <v>63</v>
      </c>
      <c r="C31" s="34" t="s">
        <v>64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</row>
    <row r="32" spans="1:14">
      <c r="A32" s="34"/>
      <c r="B32" s="34" t="s">
        <v>65</v>
      </c>
      <c r="C32" s="34" t="s">
        <v>66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spans="1:14">
      <c r="A33" s="34"/>
      <c r="B33" s="34" t="s">
        <v>67</v>
      </c>
      <c r="C33" s="34" t="s">
        <v>68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>
      <c r="A34" s="34"/>
      <c r="B34" s="34" t="s">
        <v>69</v>
      </c>
      <c r="C34" s="34" t="s">
        <v>70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1:14">
      <c r="A35" s="34"/>
      <c r="B35" s="34" t="s">
        <v>71</v>
      </c>
      <c r="C35" s="34" t="s">
        <v>72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>
      <c r="A36" s="34"/>
      <c r="B36" s="34" t="s">
        <v>73</v>
      </c>
      <c r="C36" s="34" t="s">
        <v>74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>
      <c r="A37" s="34"/>
      <c r="B37" s="34" t="s">
        <v>75</v>
      </c>
      <c r="C37" s="34" t="s">
        <v>76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>
      <c r="A38" s="34"/>
      <c r="B38" s="34" t="s">
        <v>77</v>
      </c>
      <c r="C38" s="34" t="s">
        <v>78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</row>
    <row r="39" spans="1:14">
      <c r="A39" s="34"/>
      <c r="B39" s="34" t="s">
        <v>79</v>
      </c>
      <c r="C39" s="34" t="s">
        <v>80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1:14">
      <c r="A40" s="34"/>
      <c r="B40" s="34" t="s">
        <v>81</v>
      </c>
      <c r="C40" s="34" t="s">
        <v>82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14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</row>
    <row r="42" spans="1:14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4">
      <c r="A43" s="45" t="s">
        <v>91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4">
      <c r="A44" s="29" t="s">
        <v>83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>
      <c r="A45" s="30" t="s">
        <v>0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</row>
    <row r="46" spans="1:14">
      <c r="A46" s="31" t="s">
        <v>84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</row>
    <row r="47" spans="1:14">
      <c r="A47" s="31" t="s">
        <v>85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4">
      <c r="A48" s="31" t="s">
        <v>88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</row>
    <row r="49" spans="1:14">
      <c r="A49" s="46" t="s">
        <v>89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</row>
    <row r="50" spans="1:14">
      <c r="A50" s="28"/>
      <c r="B50" s="46"/>
      <c r="C50" s="46"/>
      <c r="D50" s="46"/>
      <c r="E50" s="46"/>
      <c r="F50" s="46"/>
      <c r="G50" s="47"/>
      <c r="H50" s="48"/>
      <c r="I50" s="46"/>
      <c r="J50" s="46"/>
      <c r="K50" s="46"/>
      <c r="L50" s="46"/>
      <c r="M50" s="46"/>
      <c r="N50" s="46"/>
    </row>
    <row r="51" spans="1:14" ht="13.5" thickBot="1">
      <c r="A51" s="34"/>
      <c r="B51" s="35" t="s">
        <v>1</v>
      </c>
      <c r="C51" s="35" t="s">
        <v>2</v>
      </c>
      <c r="D51" s="35" t="s">
        <v>3</v>
      </c>
      <c r="E51" s="35" t="s">
        <v>4</v>
      </c>
      <c r="F51" s="35" t="s">
        <v>5</v>
      </c>
      <c r="G51" s="35" t="s">
        <v>6</v>
      </c>
      <c r="H51" s="35" t="s">
        <v>7</v>
      </c>
      <c r="I51" s="35" t="s">
        <v>8</v>
      </c>
      <c r="J51" s="35" t="s">
        <v>9</v>
      </c>
      <c r="K51" s="35" t="s">
        <v>10</v>
      </c>
      <c r="L51" s="35" t="s">
        <v>11</v>
      </c>
      <c r="M51" s="35" t="s">
        <v>12</v>
      </c>
      <c r="N51" s="35" t="s">
        <v>13</v>
      </c>
    </row>
    <row r="52" spans="1:14">
      <c r="A52" s="2"/>
      <c r="B52" s="2"/>
      <c r="C52" s="2"/>
      <c r="D52" s="2"/>
      <c r="E52" s="3" t="s">
        <v>14</v>
      </c>
      <c r="F52" s="3" t="s">
        <v>15</v>
      </c>
      <c r="G52" s="3" t="s">
        <v>16</v>
      </c>
      <c r="H52" s="3" t="s">
        <v>17</v>
      </c>
      <c r="I52" s="3" t="s">
        <v>18</v>
      </c>
      <c r="J52" s="3" t="s">
        <v>19</v>
      </c>
      <c r="K52" s="3" t="s">
        <v>20</v>
      </c>
      <c r="L52" s="3" t="s">
        <v>21</v>
      </c>
      <c r="M52" s="3" t="s">
        <v>22</v>
      </c>
      <c r="N52" s="3" t="s">
        <v>23</v>
      </c>
    </row>
    <row r="53" spans="1:14">
      <c r="A53" s="4" t="s">
        <v>24</v>
      </c>
      <c r="B53" s="4" t="s">
        <v>25</v>
      </c>
      <c r="C53" s="4" t="s">
        <v>26</v>
      </c>
      <c r="D53" s="4" t="s">
        <v>27</v>
      </c>
      <c r="E53" s="4" t="s">
        <v>28</v>
      </c>
      <c r="F53" s="4" t="s">
        <v>29</v>
      </c>
      <c r="G53" s="4" t="s">
        <v>30</v>
      </c>
      <c r="H53" s="4" t="s">
        <v>30</v>
      </c>
      <c r="I53" s="4" t="s">
        <v>30</v>
      </c>
      <c r="J53" s="4" t="s">
        <v>30</v>
      </c>
      <c r="K53" s="4" t="s">
        <v>30</v>
      </c>
      <c r="L53" s="4" t="s">
        <v>30</v>
      </c>
      <c r="M53" s="4" t="s">
        <v>31</v>
      </c>
      <c r="N53" s="4" t="s">
        <v>32</v>
      </c>
    </row>
    <row r="54" spans="1:14" ht="13.5" thickBot="1">
      <c r="A54" s="5" t="s">
        <v>33</v>
      </c>
      <c r="B54" s="5" t="s">
        <v>33</v>
      </c>
      <c r="C54" s="6"/>
      <c r="D54" s="5" t="s">
        <v>34</v>
      </c>
      <c r="E54" s="5" t="s">
        <v>35</v>
      </c>
      <c r="F54" s="5" t="s">
        <v>36</v>
      </c>
      <c r="G54" s="5" t="s">
        <v>37</v>
      </c>
      <c r="H54" s="5" t="s">
        <v>37</v>
      </c>
      <c r="I54" s="5" t="s">
        <v>37</v>
      </c>
      <c r="J54" s="5" t="s">
        <v>37</v>
      </c>
      <c r="K54" s="5" t="s">
        <v>37</v>
      </c>
      <c r="L54" s="5" t="s">
        <v>37</v>
      </c>
      <c r="M54" s="5" t="s">
        <v>38</v>
      </c>
      <c r="N54" s="5" t="s">
        <v>39</v>
      </c>
    </row>
    <row r="55" spans="1:14">
      <c r="A55" s="7">
        <v>1</v>
      </c>
      <c r="B55" s="8" t="s">
        <v>40</v>
      </c>
      <c r="C55" s="9" t="s">
        <v>41</v>
      </c>
      <c r="D55" s="10">
        <v>661595338</v>
      </c>
      <c r="E55" s="11">
        <v>4.9610059696061831E-2</v>
      </c>
      <c r="F55" s="12">
        <f>E55/E67</f>
        <v>0.71555019580848056</v>
      </c>
      <c r="G55" s="10">
        <f>SUM(H55:L55)</f>
        <v>778241234.41158509</v>
      </c>
      <c r="H55" s="10">
        <v>436350706.31825328</v>
      </c>
      <c r="I55" s="10">
        <v>115126176.52930294</v>
      </c>
      <c r="J55" s="10">
        <v>188946218.14252988</v>
      </c>
      <c r="K55" s="10">
        <v>30853156.216738552</v>
      </c>
      <c r="L55" s="10">
        <v>6964977.2047604267</v>
      </c>
      <c r="M55" s="10">
        <f>G55-D55</f>
        <v>116645896.41158509</v>
      </c>
      <c r="N55" s="11">
        <f>M55/D55</f>
        <v>0.17631003381040314</v>
      </c>
    </row>
    <row r="56" spans="1:14">
      <c r="A56" s="13">
        <v>2</v>
      </c>
      <c r="B56" s="8" t="s">
        <v>42</v>
      </c>
      <c r="C56" s="9" t="s">
        <v>43</v>
      </c>
      <c r="D56" s="10">
        <v>520951038</v>
      </c>
      <c r="E56" s="11">
        <v>8.7907807672250426E-2</v>
      </c>
      <c r="F56" s="12">
        <f>E56/E67</f>
        <v>1.2679373775872798</v>
      </c>
      <c r="G56" s="10">
        <f t="shared" ref="G56:G65" si="4">SUM(H56:L56)</f>
        <v>493773093.25994396</v>
      </c>
      <c r="H56" s="10">
        <v>338404320.92545718</v>
      </c>
      <c r="I56" s="10">
        <v>77510648.04601042</v>
      </c>
      <c r="J56" s="10">
        <v>73614784.870265737</v>
      </c>
      <c r="K56" s="10">
        <v>132640.06579580088</v>
      </c>
      <c r="L56" s="10">
        <v>4110699.3524148739</v>
      </c>
      <c r="M56" s="10">
        <f>G56-D56</f>
        <v>-27177944.740056038</v>
      </c>
      <c r="N56" s="11">
        <f>M56/D56</f>
        <v>-5.2169863878946794E-2</v>
      </c>
    </row>
    <row r="57" spans="1:14">
      <c r="A57" s="13">
        <v>3</v>
      </c>
      <c r="B57" s="14" t="s">
        <v>44</v>
      </c>
      <c r="C57" s="9" t="s">
        <v>45</v>
      </c>
      <c r="D57" s="10">
        <v>162435073</v>
      </c>
      <c r="E57" s="11">
        <v>8.4141237659331347E-2</v>
      </c>
      <c r="F57" s="12">
        <f>E57/E67</f>
        <v>1.2136102929842241</v>
      </c>
      <c r="G57" s="10">
        <f t="shared" si="4"/>
        <v>157084813.12482515</v>
      </c>
      <c r="H57" s="10">
        <v>110563902.95454563</v>
      </c>
      <c r="I57" s="10">
        <v>23661464.610579118</v>
      </c>
      <c r="J57" s="10">
        <v>21688713.653112654</v>
      </c>
      <c r="K57" s="10">
        <v>-76544.414344041783</v>
      </c>
      <c r="L57" s="10">
        <v>1247276.3209317944</v>
      </c>
      <c r="M57" s="10">
        <f>G57-D57</f>
        <v>-5350259.8751748502</v>
      </c>
      <c r="N57" s="11">
        <f t="shared" ref="N57:N65" si="5">M57/D57</f>
        <v>-3.2937836492829664E-2</v>
      </c>
    </row>
    <row r="58" spans="1:14">
      <c r="A58" s="13">
        <v>4</v>
      </c>
      <c r="B58" s="8" t="s">
        <v>46</v>
      </c>
      <c r="C58" s="9" t="s">
        <v>47</v>
      </c>
      <c r="D58" s="10">
        <v>12123902</v>
      </c>
      <c r="E58" s="11">
        <v>0.19561003238690947</v>
      </c>
      <c r="F58" s="12">
        <f>E58/E67</f>
        <v>2.8213793297988583</v>
      </c>
      <c r="G58" s="10">
        <f t="shared" si="4"/>
        <v>8717365.8529740386</v>
      </c>
      <c r="H58" s="10">
        <v>2015614.6088485608</v>
      </c>
      <c r="I58" s="10">
        <v>12469.705409415685</v>
      </c>
      <c r="J58" s="10">
        <v>6340420.990829818</v>
      </c>
      <c r="K58" s="10">
        <v>289152.07048707095</v>
      </c>
      <c r="L58" s="10">
        <v>59708.477399171708</v>
      </c>
      <c r="M58" s="10">
        <f t="shared" ref="M58:M65" si="6">G58-D58</f>
        <v>-3406536.1470259614</v>
      </c>
      <c r="N58" s="11">
        <f t="shared" si="5"/>
        <v>-0.28097687914550623</v>
      </c>
    </row>
    <row r="59" spans="1:14">
      <c r="A59" s="13">
        <v>5</v>
      </c>
      <c r="B59" s="8" t="s">
        <v>48</v>
      </c>
      <c r="C59" s="9" t="s">
        <v>49</v>
      </c>
      <c r="D59" s="10">
        <v>274874422</v>
      </c>
      <c r="E59" s="11">
        <v>7.7804642078334735E-2</v>
      </c>
      <c r="F59" s="12">
        <f>E59/E67</f>
        <v>1.1222144705135404</v>
      </c>
      <c r="G59" s="10">
        <f t="shared" si="4"/>
        <v>274136521.32178479</v>
      </c>
      <c r="H59" s="10">
        <v>226162454.13781703</v>
      </c>
      <c r="I59" s="10">
        <v>45341953.116656408</v>
      </c>
      <c r="J59" s="10">
        <v>895506.59771903628</v>
      </c>
      <c r="K59" s="10">
        <v>-124100.44344440823</v>
      </c>
      <c r="L59" s="10">
        <v>1860707.913036763</v>
      </c>
      <c r="M59" s="10">
        <f t="shared" si="6"/>
        <v>-737900.67821520567</v>
      </c>
      <c r="N59" s="11">
        <f t="shared" si="5"/>
        <v>-2.6845010635991647E-3</v>
      </c>
    </row>
    <row r="60" spans="1:14">
      <c r="A60" s="13">
        <v>6</v>
      </c>
      <c r="B60" s="8" t="s">
        <v>50</v>
      </c>
      <c r="C60" s="9" t="s">
        <v>51</v>
      </c>
      <c r="D60" s="10">
        <v>13948795.999999998</v>
      </c>
      <c r="E60" s="11">
        <v>1.5678328343090638E-2</v>
      </c>
      <c r="F60" s="12">
        <f>E60/E67</f>
        <v>0.22613621077216156</v>
      </c>
      <c r="G60" s="10">
        <f t="shared" si="4"/>
        <v>21391703.895831957</v>
      </c>
      <c r="H60" s="10">
        <v>14020644.790146513</v>
      </c>
      <c r="I60" s="10">
        <v>3790959.9139255546</v>
      </c>
      <c r="J60" s="10">
        <v>3425557.7938864003</v>
      </c>
      <c r="K60" s="10">
        <v>-45001.842887302279</v>
      </c>
      <c r="L60" s="10">
        <v>199543.24076079341</v>
      </c>
      <c r="M60" s="10">
        <f t="shared" si="6"/>
        <v>7442907.8958319593</v>
      </c>
      <c r="N60" s="11">
        <f t="shared" si="5"/>
        <v>0.53358783767659668</v>
      </c>
    </row>
    <row r="61" spans="1:14">
      <c r="A61" s="13">
        <v>7</v>
      </c>
      <c r="B61" s="15">
        <v>15</v>
      </c>
      <c r="C61" s="9" t="s">
        <v>52</v>
      </c>
      <c r="D61" s="10">
        <v>536865</v>
      </c>
      <c r="E61" s="11">
        <v>6.1178677629867721E-2</v>
      </c>
      <c r="F61" s="12">
        <f>E61/E67</f>
        <v>0.88241003993048683</v>
      </c>
      <c r="G61" s="10">
        <f t="shared" si="4"/>
        <v>575556.01121792966</v>
      </c>
      <c r="H61" s="10">
        <v>266720.88341775222</v>
      </c>
      <c r="I61" s="10">
        <v>46127.221657502247</v>
      </c>
      <c r="J61" s="10">
        <v>168788.20900996288</v>
      </c>
      <c r="K61" s="10">
        <v>89993.146776626818</v>
      </c>
      <c r="L61" s="10">
        <v>3926.5503560855677</v>
      </c>
      <c r="M61" s="10">
        <f t="shared" si="6"/>
        <v>38691.011217929656</v>
      </c>
      <c r="N61" s="11">
        <f t="shared" si="5"/>
        <v>7.2068417978317936E-2</v>
      </c>
    </row>
    <row r="62" spans="1:14">
      <c r="A62" s="13">
        <v>8</v>
      </c>
      <c r="B62" s="15">
        <v>15</v>
      </c>
      <c r="C62" s="9" t="s">
        <v>53</v>
      </c>
      <c r="D62" s="10">
        <v>1379767</v>
      </c>
      <c r="E62" s="11">
        <v>1.0037160197919832</v>
      </c>
      <c r="F62" s="12">
        <f>E62/E67</f>
        <v>14.477087891012467</v>
      </c>
      <c r="G62" s="10">
        <f t="shared" si="4"/>
        <v>508346.14488991554</v>
      </c>
      <c r="H62" s="10">
        <v>409257.90714371583</v>
      </c>
      <c r="I62" s="10">
        <v>-5953.9396778440305</v>
      </c>
      <c r="J62" s="10">
        <v>85454.058887722727</v>
      </c>
      <c r="K62" s="10">
        <v>18314.563538865252</v>
      </c>
      <c r="L62" s="10">
        <v>1273.5549974558023</v>
      </c>
      <c r="M62" s="10">
        <f t="shared" si="6"/>
        <v>-871420.85511008441</v>
      </c>
      <c r="N62" s="11">
        <f t="shared" si="5"/>
        <v>-0.63157102257851105</v>
      </c>
    </row>
    <row r="63" spans="1:14">
      <c r="A63" s="13">
        <v>9</v>
      </c>
      <c r="B63" s="8" t="s">
        <v>54</v>
      </c>
      <c r="C63" s="9" t="s">
        <v>55</v>
      </c>
      <c r="D63" s="10">
        <v>137738935</v>
      </c>
      <c r="E63" s="11">
        <v>6.7716328896568284E-2</v>
      </c>
      <c r="F63" s="12">
        <f>E63/E67</f>
        <v>0.9767057870566791</v>
      </c>
      <c r="G63" s="10">
        <f t="shared" si="4"/>
        <v>145047265.82046756</v>
      </c>
      <c r="H63" s="10">
        <v>89724904.537301794</v>
      </c>
      <c r="I63" s="10">
        <v>22354564.813959077</v>
      </c>
      <c r="J63" s="10">
        <v>30050009.232902594</v>
      </c>
      <c r="K63" s="10">
        <v>1626956.2217022807</v>
      </c>
      <c r="L63" s="10">
        <v>1290831.0146018327</v>
      </c>
      <c r="M63" s="10">
        <f t="shared" si="6"/>
        <v>7308330.8204675615</v>
      </c>
      <c r="N63" s="11">
        <f t="shared" si="5"/>
        <v>5.305929525640344E-2</v>
      </c>
    </row>
    <row r="64" spans="1:14">
      <c r="A64" s="13">
        <v>10</v>
      </c>
      <c r="B64" s="8" t="s">
        <v>56</v>
      </c>
      <c r="C64" s="9" t="s">
        <v>57</v>
      </c>
      <c r="D64" s="10">
        <v>27176952</v>
      </c>
      <c r="E64" s="11">
        <v>6.9338957702576476E-2</v>
      </c>
      <c r="F64" s="12">
        <f>E64/E67</f>
        <v>1.0001097572791904</v>
      </c>
      <c r="G64" s="10">
        <f t="shared" si="4"/>
        <v>28084763.707254622</v>
      </c>
      <c r="H64" s="10">
        <v>23313924.983814836</v>
      </c>
      <c r="I64" s="10">
        <v>4496866.4361915616</v>
      </c>
      <c r="J64" s="10">
        <v>92830.204844655658</v>
      </c>
      <c r="K64" s="10">
        <v>-4915.754886478363</v>
      </c>
      <c r="L64" s="10">
        <v>186057.83729004621</v>
      </c>
      <c r="M64" s="10">
        <f t="shared" si="6"/>
        <v>907811.70725462213</v>
      </c>
      <c r="N64" s="11">
        <f t="shared" si="5"/>
        <v>3.3403735167012921E-2</v>
      </c>
    </row>
    <row r="65" spans="1:14">
      <c r="A65" s="13">
        <v>11</v>
      </c>
      <c r="B65" s="8" t="s">
        <v>56</v>
      </c>
      <c r="C65" s="9" t="s">
        <v>58</v>
      </c>
      <c r="D65" s="10">
        <v>35062890</v>
      </c>
      <c r="E65" s="11">
        <v>1.5206313955814308</v>
      </c>
      <c r="F65" s="12">
        <f>E65/E67</f>
        <v>21.932811601659711</v>
      </c>
      <c r="G65" s="10">
        <f t="shared" si="4"/>
        <v>16515415.449224446</v>
      </c>
      <c r="H65" s="10">
        <v>16450998.864805853</v>
      </c>
      <c r="I65" s="10">
        <v>-30107.567635148152</v>
      </c>
      <c r="J65" s="10">
        <v>83700.473587851535</v>
      </c>
      <c r="K65" s="10">
        <v>3356.712606523924</v>
      </c>
      <c r="L65" s="10">
        <v>7466.9658593670847</v>
      </c>
      <c r="M65" s="10">
        <f t="shared" si="6"/>
        <v>-18547474.550775554</v>
      </c>
      <c r="N65" s="11">
        <f t="shared" si="5"/>
        <v>-0.52897734758245984</v>
      </c>
    </row>
    <row r="66" spans="1:14">
      <c r="A66" s="16"/>
      <c r="B66" s="17"/>
      <c r="C66" s="17"/>
      <c r="D66" s="18"/>
      <c r="E66" s="17"/>
      <c r="F66" s="19"/>
      <c r="G66" s="18"/>
      <c r="H66" s="18"/>
      <c r="I66" s="18"/>
      <c r="J66" s="18"/>
      <c r="K66" s="18"/>
      <c r="L66" s="18"/>
      <c r="M66" s="17"/>
      <c r="N66" s="50"/>
    </row>
    <row r="67" spans="1:14">
      <c r="A67" s="16">
        <v>12</v>
      </c>
      <c r="B67" s="17"/>
      <c r="C67" s="4" t="s">
        <v>59</v>
      </c>
      <c r="D67" s="18">
        <f>SUM(D55:D65)</f>
        <v>1847823978</v>
      </c>
      <c r="E67" s="36">
        <v>6.9331348082448341E-2</v>
      </c>
      <c r="F67" s="19">
        <f>E67/E67</f>
        <v>1</v>
      </c>
      <c r="G67" s="18">
        <f t="shared" ref="G67:M67" si="7">SUM(G55:G65)</f>
        <v>1924076078.9999993</v>
      </c>
      <c r="H67" s="18">
        <f t="shared" si="7"/>
        <v>1257683450.9115527</v>
      </c>
      <c r="I67" s="18">
        <f t="shared" si="7"/>
        <v>292305168.88637906</v>
      </c>
      <c r="J67" s="18">
        <f t="shared" si="7"/>
        <v>325391984.22757632</v>
      </c>
      <c r="K67" s="18">
        <f t="shared" si="7"/>
        <v>32763006.542083491</v>
      </c>
      <c r="L67" s="18">
        <f t="shared" si="7"/>
        <v>15932468.432408612</v>
      </c>
      <c r="M67" s="17">
        <f t="shared" si="7"/>
        <v>76252100.999999478</v>
      </c>
      <c r="N67" s="50">
        <f>M67/D67</f>
        <v>4.1265889991605832E-2</v>
      </c>
    </row>
    <row r="68" spans="1:14" ht="13.5" thickBot="1">
      <c r="A68" s="20"/>
      <c r="B68" s="6"/>
      <c r="C68" s="6"/>
      <c r="D68" s="21"/>
      <c r="E68" s="22"/>
      <c r="F68" s="23"/>
      <c r="G68" s="21"/>
      <c r="H68" s="21"/>
      <c r="I68" s="21"/>
      <c r="J68" s="21"/>
      <c r="K68" s="21"/>
      <c r="L68" s="21"/>
      <c r="M68" s="24"/>
      <c r="N68" s="37"/>
    </row>
    <row r="69" spans="1:14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spans="1:14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</row>
    <row r="71" spans="1:14">
      <c r="A71" s="43" t="s">
        <v>60</v>
      </c>
      <c r="B71" s="34"/>
      <c r="C71" s="34"/>
      <c r="D71" s="38"/>
      <c r="E71" s="34"/>
      <c r="F71" s="34"/>
      <c r="G71" s="34"/>
      <c r="H71" s="34"/>
      <c r="I71" s="28"/>
      <c r="J71" s="28"/>
      <c r="K71" s="28"/>
      <c r="L71" s="28"/>
      <c r="M71" s="28"/>
      <c r="N71" s="28"/>
    </row>
    <row r="72" spans="1:14">
      <c r="A72" s="34"/>
      <c r="B72" s="34" t="s">
        <v>61</v>
      </c>
      <c r="C72" s="34" t="s">
        <v>62</v>
      </c>
      <c r="D72" s="34"/>
      <c r="E72" s="34"/>
      <c r="F72" s="34"/>
      <c r="G72" s="34"/>
      <c r="H72" s="34"/>
      <c r="I72" s="28"/>
      <c r="J72" s="28"/>
      <c r="K72" s="28"/>
      <c r="L72" s="28"/>
      <c r="M72" s="28"/>
      <c r="N72" s="28"/>
    </row>
    <row r="73" spans="1:14">
      <c r="A73" s="34"/>
      <c r="B73" s="34" t="s">
        <v>63</v>
      </c>
      <c r="C73" s="34" t="s">
        <v>64</v>
      </c>
      <c r="D73" s="34"/>
      <c r="E73" s="34"/>
      <c r="F73" s="34"/>
      <c r="G73" s="34"/>
      <c r="H73" s="34"/>
      <c r="I73" s="28"/>
      <c r="J73" s="28"/>
      <c r="K73" s="28"/>
      <c r="L73" s="28"/>
      <c r="M73" s="28"/>
      <c r="N73" s="28"/>
    </row>
    <row r="74" spans="1:14">
      <c r="A74" s="34"/>
      <c r="B74" s="34" t="s">
        <v>65</v>
      </c>
      <c r="C74" s="34" t="s">
        <v>66</v>
      </c>
      <c r="D74" s="34"/>
      <c r="E74" s="34"/>
      <c r="F74" s="34"/>
      <c r="G74" s="34"/>
      <c r="H74" s="34"/>
      <c r="I74" s="28"/>
      <c r="J74" s="28"/>
      <c r="K74" s="28"/>
      <c r="L74" s="28"/>
      <c r="M74" s="28"/>
      <c r="N74" s="28"/>
    </row>
    <row r="75" spans="1:14">
      <c r="A75" s="34"/>
      <c r="B75" s="34" t="s">
        <v>67</v>
      </c>
      <c r="C75" s="34" t="s">
        <v>68</v>
      </c>
      <c r="D75" s="34"/>
      <c r="E75" s="34"/>
      <c r="F75" s="34"/>
      <c r="G75" s="34"/>
      <c r="H75" s="34"/>
      <c r="I75" s="28"/>
      <c r="J75" s="28"/>
      <c r="K75" s="28"/>
      <c r="L75" s="28"/>
      <c r="M75" s="28"/>
      <c r="N75" s="28"/>
    </row>
    <row r="76" spans="1:14">
      <c r="A76" s="34"/>
      <c r="B76" s="34" t="s">
        <v>69</v>
      </c>
      <c r="C76" s="34" t="s">
        <v>70</v>
      </c>
      <c r="D76" s="34"/>
      <c r="E76" s="34"/>
      <c r="F76" s="34"/>
      <c r="G76" s="34"/>
      <c r="H76" s="34"/>
      <c r="I76" s="28"/>
      <c r="J76" s="28"/>
      <c r="K76" s="28"/>
      <c r="L76" s="28"/>
      <c r="M76" s="28"/>
      <c r="N76" s="28"/>
    </row>
    <row r="77" spans="1:14">
      <c r="A77" s="34"/>
      <c r="B77" s="34" t="s">
        <v>71</v>
      </c>
      <c r="C77" s="34" t="s">
        <v>72</v>
      </c>
      <c r="D77" s="34"/>
      <c r="E77" s="34"/>
      <c r="F77" s="34"/>
      <c r="G77" s="34"/>
      <c r="H77" s="34"/>
      <c r="I77" s="28"/>
      <c r="J77" s="28"/>
      <c r="K77" s="28"/>
      <c r="L77" s="28"/>
      <c r="M77" s="28"/>
      <c r="N77" s="28"/>
    </row>
    <row r="78" spans="1:14">
      <c r="A78" s="34"/>
      <c r="B78" s="34" t="s">
        <v>73</v>
      </c>
      <c r="C78" s="34" t="s">
        <v>74</v>
      </c>
      <c r="D78" s="34"/>
      <c r="E78" s="34"/>
      <c r="F78" s="34"/>
      <c r="G78" s="34"/>
      <c r="H78" s="34"/>
      <c r="I78" s="28"/>
      <c r="J78" s="28"/>
      <c r="K78" s="28"/>
      <c r="L78" s="28"/>
      <c r="M78" s="28"/>
      <c r="N78" s="28"/>
    </row>
    <row r="79" spans="1:14">
      <c r="A79" s="34"/>
      <c r="B79" s="34" t="s">
        <v>75</v>
      </c>
      <c r="C79" s="34" t="s">
        <v>76</v>
      </c>
      <c r="D79" s="34"/>
      <c r="E79" s="34"/>
      <c r="F79" s="34"/>
      <c r="G79" s="34"/>
      <c r="H79" s="34"/>
      <c r="I79" s="28"/>
      <c r="J79" s="28"/>
      <c r="K79" s="28"/>
      <c r="L79" s="28"/>
      <c r="M79" s="28"/>
      <c r="N79" s="28"/>
    </row>
    <row r="80" spans="1:14">
      <c r="A80" s="34"/>
      <c r="B80" s="34" t="s">
        <v>77</v>
      </c>
      <c r="C80" s="34" t="s">
        <v>78</v>
      </c>
      <c r="D80" s="34"/>
      <c r="E80" s="34"/>
      <c r="F80" s="34"/>
      <c r="G80" s="34"/>
      <c r="H80" s="34"/>
      <c r="I80" s="28"/>
      <c r="J80" s="28"/>
      <c r="K80" s="28"/>
      <c r="L80" s="28"/>
      <c r="M80" s="28"/>
      <c r="N80" s="28"/>
    </row>
    <row r="81" spans="1:14">
      <c r="A81" s="34"/>
      <c r="B81" s="34" t="s">
        <v>79</v>
      </c>
      <c r="C81" s="34" t="s">
        <v>80</v>
      </c>
      <c r="D81" s="34"/>
      <c r="E81" s="34"/>
      <c r="F81" s="34"/>
      <c r="G81" s="34"/>
      <c r="H81" s="34"/>
      <c r="I81" s="28"/>
      <c r="J81" s="28"/>
      <c r="K81" s="28"/>
      <c r="L81" s="28"/>
      <c r="M81" s="28"/>
      <c r="N81" s="28"/>
    </row>
    <row r="82" spans="1:14">
      <c r="A82" s="34"/>
      <c r="B82" s="34" t="s">
        <v>81</v>
      </c>
      <c r="C82" s="34" t="s">
        <v>82</v>
      </c>
      <c r="D82" s="34"/>
      <c r="E82" s="34"/>
      <c r="F82" s="34"/>
      <c r="G82" s="34"/>
      <c r="H82" s="34"/>
      <c r="I82" s="28"/>
      <c r="J82" s="28"/>
      <c r="K82" s="28"/>
      <c r="L82" s="28"/>
      <c r="M82" s="28"/>
      <c r="N82" s="28"/>
    </row>
    <row r="83" spans="1:14">
      <c r="A83" s="28"/>
      <c r="B83" s="34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</row>
  </sheetData>
  <dataConsolidate/>
  <printOptions horizontalCentered="1" verticalCentered="1"/>
  <pageMargins left="0.25" right="0.25" top="0.25" bottom="0.35" header="0.25" footer="0.25"/>
  <pageSetup scale="67" fitToHeight="2" orientation="landscape" r:id="rId1"/>
  <headerFooter alignWithMargins="0"/>
  <rowBreaks count="1" manualBreakCount="1">
    <brk id="42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"/>
  <dimension ref="A1:N83"/>
  <sheetViews>
    <sheetView zoomScale="80" zoomScaleNormal="80" workbookViewId="0"/>
  </sheetViews>
  <sheetFormatPr defaultColWidth="8.5" defaultRowHeight="12.75"/>
  <cols>
    <col min="1" max="1" width="4.75" style="1" customWidth="1"/>
    <col min="2" max="2" width="9.75" style="1" customWidth="1"/>
    <col min="3" max="3" width="25.625" style="1" bestFit="1" customWidth="1"/>
    <col min="4" max="4" width="13" style="1" bestFit="1" customWidth="1"/>
    <col min="5" max="5" width="9.625" style="1" customWidth="1"/>
    <col min="6" max="6" width="8.625" style="1" customWidth="1"/>
    <col min="7" max="7" width="13.625" style="1" bestFit="1" customWidth="1"/>
    <col min="8" max="8" width="12.75" style="1" customWidth="1"/>
    <col min="9" max="10" width="13" style="1" bestFit="1" customWidth="1"/>
    <col min="11" max="11" width="12" style="1" customWidth="1"/>
    <col min="12" max="12" width="12.625" style="1" bestFit="1" customWidth="1"/>
    <col min="13" max="13" width="12" style="1" customWidth="1"/>
    <col min="14" max="14" width="15.75" style="1" bestFit="1" customWidth="1"/>
    <col min="15" max="15" width="16" style="1" bestFit="1" customWidth="1"/>
    <col min="16" max="16" width="11.75" style="1" bestFit="1" customWidth="1"/>
    <col min="17" max="17" width="16.375" style="1" bestFit="1" customWidth="1"/>
    <col min="18" max="19" width="9" style="1" bestFit="1" customWidth="1"/>
    <col min="20" max="20" width="8.5" style="1"/>
    <col min="21" max="21" width="10.625" style="1" bestFit="1" customWidth="1"/>
    <col min="22" max="22" width="8.375" style="1" customWidth="1"/>
    <col min="23" max="16384" width="8.5" style="1"/>
  </cols>
  <sheetData>
    <row r="1" spans="1:14">
      <c r="A1" s="26" t="s">
        <v>92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>
      <c r="A2" s="29" t="s">
        <v>83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>
      <c r="A4" s="31" t="s">
        <v>84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>
      <c r="A5" s="31" t="s">
        <v>85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>
      <c r="A6" s="31" t="s">
        <v>86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>
      <c r="A7" s="32" t="s">
        <v>87</v>
      </c>
      <c r="B7" s="31"/>
      <c r="C7" s="31"/>
      <c r="D7" s="31"/>
      <c r="E7" s="31"/>
      <c r="F7" s="33"/>
      <c r="G7" s="33"/>
      <c r="H7" s="31"/>
      <c r="I7" s="31"/>
      <c r="J7" s="31"/>
      <c r="K7" s="31"/>
      <c r="L7" s="31"/>
      <c r="M7" s="31"/>
      <c r="N7" s="31"/>
    </row>
    <row r="8" spans="1:14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ht="13.5" thickBot="1">
      <c r="A9" s="34"/>
      <c r="B9" s="35" t="s">
        <v>1</v>
      </c>
      <c r="C9" s="35" t="s">
        <v>2</v>
      </c>
      <c r="D9" s="35" t="s">
        <v>3</v>
      </c>
      <c r="E9" s="35" t="s">
        <v>4</v>
      </c>
      <c r="F9" s="35" t="s">
        <v>5</v>
      </c>
      <c r="G9" s="35" t="s">
        <v>6</v>
      </c>
      <c r="H9" s="35" t="s">
        <v>7</v>
      </c>
      <c r="I9" s="35" t="s">
        <v>8</v>
      </c>
      <c r="J9" s="35" t="s">
        <v>9</v>
      </c>
      <c r="K9" s="35" t="s">
        <v>10</v>
      </c>
      <c r="L9" s="35" t="s">
        <v>11</v>
      </c>
      <c r="M9" s="35" t="s">
        <v>12</v>
      </c>
      <c r="N9" s="35" t="s">
        <v>13</v>
      </c>
    </row>
    <row r="10" spans="1:14">
      <c r="A10" s="2"/>
      <c r="B10" s="2"/>
      <c r="C10" s="2"/>
      <c r="D10" s="2"/>
      <c r="E10" s="3" t="s">
        <v>14</v>
      </c>
      <c r="F10" s="3" t="s">
        <v>15</v>
      </c>
      <c r="G10" s="3" t="s">
        <v>16</v>
      </c>
      <c r="H10" s="3" t="s">
        <v>17</v>
      </c>
      <c r="I10" s="3" t="s">
        <v>18</v>
      </c>
      <c r="J10" s="3" t="s">
        <v>19</v>
      </c>
      <c r="K10" s="3" t="s">
        <v>20</v>
      </c>
      <c r="L10" s="3" t="s">
        <v>21</v>
      </c>
      <c r="M10" s="3" t="s">
        <v>22</v>
      </c>
      <c r="N10" s="3" t="s">
        <v>23</v>
      </c>
    </row>
    <row r="11" spans="1:14">
      <c r="A11" s="4" t="s">
        <v>24</v>
      </c>
      <c r="B11" s="4" t="s">
        <v>25</v>
      </c>
      <c r="C11" s="4" t="s">
        <v>26</v>
      </c>
      <c r="D11" s="4" t="s">
        <v>27</v>
      </c>
      <c r="E11" s="4" t="s">
        <v>28</v>
      </c>
      <c r="F11" s="4" t="s">
        <v>29</v>
      </c>
      <c r="G11" s="4" t="s">
        <v>30</v>
      </c>
      <c r="H11" s="4" t="s">
        <v>30</v>
      </c>
      <c r="I11" s="4" t="s">
        <v>30</v>
      </c>
      <c r="J11" s="4" t="s">
        <v>30</v>
      </c>
      <c r="K11" s="4" t="s">
        <v>30</v>
      </c>
      <c r="L11" s="4" t="s">
        <v>30</v>
      </c>
      <c r="M11" s="4" t="s">
        <v>31</v>
      </c>
      <c r="N11" s="4" t="s">
        <v>32</v>
      </c>
    </row>
    <row r="12" spans="1:14" ht="13.5" thickBot="1">
      <c r="A12" s="5" t="s">
        <v>33</v>
      </c>
      <c r="B12" s="5" t="s">
        <v>33</v>
      </c>
      <c r="C12" s="6"/>
      <c r="D12" s="5" t="s">
        <v>34</v>
      </c>
      <c r="E12" s="5" t="s">
        <v>35</v>
      </c>
      <c r="F12" s="5" t="s">
        <v>36</v>
      </c>
      <c r="G12" s="5" t="s">
        <v>37</v>
      </c>
      <c r="H12" s="5" t="s">
        <v>37</v>
      </c>
      <c r="I12" s="5" t="s">
        <v>37</v>
      </c>
      <c r="J12" s="5" t="s">
        <v>37</v>
      </c>
      <c r="K12" s="5" t="s">
        <v>37</v>
      </c>
      <c r="L12" s="5" t="s">
        <v>37</v>
      </c>
      <c r="M12" s="5" t="s">
        <v>38</v>
      </c>
      <c r="N12" s="5" t="s">
        <v>39</v>
      </c>
    </row>
    <row r="13" spans="1:14">
      <c r="A13" s="7">
        <v>1</v>
      </c>
      <c r="B13" s="8" t="s">
        <v>40</v>
      </c>
      <c r="C13" s="9" t="s">
        <v>41</v>
      </c>
      <c r="D13" s="10">
        <v>661595338</v>
      </c>
      <c r="E13" s="11">
        <v>4.9861685853503868E-2</v>
      </c>
      <c r="F13" s="12">
        <f>E13/E25</f>
        <v>0.7191795231532021</v>
      </c>
      <c r="G13" s="10">
        <f>SUM(H13:L13)</f>
        <v>712478584.75393832</v>
      </c>
      <c r="H13" s="10">
        <v>406621993.23633814</v>
      </c>
      <c r="I13" s="10">
        <v>100964117.64722444</v>
      </c>
      <c r="J13" s="10">
        <v>167799220.10816753</v>
      </c>
      <c r="K13" s="10">
        <v>31016945.887371235</v>
      </c>
      <c r="L13" s="10">
        <v>6076307.8748370595</v>
      </c>
      <c r="M13" s="10">
        <f>G13-D13</f>
        <v>50883246.753938317</v>
      </c>
      <c r="N13" s="11">
        <f>M13/D13</f>
        <v>7.6909923379687287E-2</v>
      </c>
    </row>
    <row r="14" spans="1:14">
      <c r="A14" s="13">
        <v>2</v>
      </c>
      <c r="B14" s="8" t="s">
        <v>42</v>
      </c>
      <c r="C14" s="9" t="s">
        <v>43</v>
      </c>
      <c r="D14" s="10">
        <v>520951038</v>
      </c>
      <c r="E14" s="11">
        <v>8.9616042910911645E-2</v>
      </c>
      <c r="F14" s="12">
        <f>E14/E25</f>
        <v>1.2925760913279933</v>
      </c>
      <c r="G14" s="10">
        <f t="shared" ref="G14:G23" si="0">SUM(H14:L14)</f>
        <v>489510476.79833543</v>
      </c>
      <c r="H14" s="10">
        <v>335471201.28394592</v>
      </c>
      <c r="I14" s="10">
        <v>76302053.913177401</v>
      </c>
      <c r="J14" s="10">
        <v>73540852.806656122</v>
      </c>
      <c r="K14" s="10">
        <v>134723.05274482409</v>
      </c>
      <c r="L14" s="10">
        <v>4061645.741811241</v>
      </c>
      <c r="M14" s="10">
        <f>G14-D14</f>
        <v>-31440561.201664567</v>
      </c>
      <c r="N14" s="11">
        <f>M14/D14</f>
        <v>-6.0352238326214003E-2</v>
      </c>
    </row>
    <row r="15" spans="1:14">
      <c r="A15" s="13">
        <v>3</v>
      </c>
      <c r="B15" s="14" t="s">
        <v>44</v>
      </c>
      <c r="C15" s="9" t="s">
        <v>45</v>
      </c>
      <c r="D15" s="10">
        <v>162435073</v>
      </c>
      <c r="E15" s="11">
        <v>8.0380854595748896E-2</v>
      </c>
      <c r="F15" s="12">
        <f>E15/E25</f>
        <v>1.1593724457825421</v>
      </c>
      <c r="G15" s="10">
        <f t="shared" si="0"/>
        <v>157054183.55114314</v>
      </c>
      <c r="H15" s="10">
        <v>110993720.19580644</v>
      </c>
      <c r="I15" s="10">
        <v>23788454.976172555</v>
      </c>
      <c r="J15" s="10">
        <v>21097180.049687415</v>
      </c>
      <c r="K15" s="10">
        <v>-67532.320214765161</v>
      </c>
      <c r="L15" s="10">
        <v>1242360.6496914993</v>
      </c>
      <c r="M15" s="10">
        <f>G15-D15</f>
        <v>-5380889.4488568604</v>
      </c>
      <c r="N15" s="11">
        <f t="shared" ref="N15:N23" si="1">M15/D15</f>
        <v>-3.3126401518327638E-2</v>
      </c>
    </row>
    <row r="16" spans="1:14">
      <c r="A16" s="13">
        <v>4</v>
      </c>
      <c r="B16" s="8" t="s">
        <v>46</v>
      </c>
      <c r="C16" s="9" t="s">
        <v>47</v>
      </c>
      <c r="D16" s="10">
        <v>12123902</v>
      </c>
      <c r="E16" s="11">
        <v>0.19586940074843961</v>
      </c>
      <c r="F16" s="12">
        <f>E16/E25</f>
        <v>2.8251203267461804</v>
      </c>
      <c r="G16" s="10">
        <f t="shared" si="0"/>
        <v>9870187.7930509187</v>
      </c>
      <c r="H16" s="10">
        <v>2067293.9816190694</v>
      </c>
      <c r="I16" s="10">
        <v>13159.094925186866</v>
      </c>
      <c r="J16" s="10">
        <v>7422505.6499201274</v>
      </c>
      <c r="K16" s="10">
        <v>287480.02809682238</v>
      </c>
      <c r="L16" s="10">
        <v>79749.03848971166</v>
      </c>
      <c r="M16" s="10">
        <f t="shared" ref="M16:M23" si="2">G16-D16</f>
        <v>-2253714.2069490813</v>
      </c>
      <c r="N16" s="11">
        <f t="shared" si="1"/>
        <v>-0.1858901702561668</v>
      </c>
    </row>
    <row r="17" spans="1:14">
      <c r="A17" s="13">
        <v>5</v>
      </c>
      <c r="B17" s="8" t="s">
        <v>48</v>
      </c>
      <c r="C17" s="9" t="s">
        <v>49</v>
      </c>
      <c r="D17" s="10">
        <v>274874422</v>
      </c>
      <c r="E17" s="11">
        <v>7.7036131050879114E-2</v>
      </c>
      <c r="F17" s="12">
        <f>E17/E25</f>
        <v>1.1111298594579222</v>
      </c>
      <c r="G17" s="10">
        <f t="shared" si="0"/>
        <v>269343608.56769073</v>
      </c>
      <c r="H17" s="10">
        <v>222819283.47960284</v>
      </c>
      <c r="I17" s="10">
        <v>43935745.870961808</v>
      </c>
      <c r="J17" s="10">
        <v>890779.79766706913</v>
      </c>
      <c r="K17" s="10">
        <v>-101036.05298031845</v>
      </c>
      <c r="L17" s="10">
        <v>1798835.4724393112</v>
      </c>
      <c r="M17" s="10">
        <f t="shared" si="2"/>
        <v>-5530813.4323092699</v>
      </c>
      <c r="N17" s="11">
        <f t="shared" si="1"/>
        <v>-2.012123715283072E-2</v>
      </c>
    </row>
    <row r="18" spans="1:14">
      <c r="A18" s="13">
        <v>6</v>
      </c>
      <c r="B18" s="8" t="s">
        <v>50</v>
      </c>
      <c r="C18" s="9" t="s">
        <v>51</v>
      </c>
      <c r="D18" s="10">
        <v>13948795.999999998</v>
      </c>
      <c r="E18" s="11">
        <v>8.1485783390072737E-3</v>
      </c>
      <c r="F18" s="12">
        <f>E18/E25</f>
        <v>0.11753093751064876</v>
      </c>
      <c r="G18" s="10">
        <f t="shared" si="0"/>
        <v>18948100.403877601</v>
      </c>
      <c r="H18" s="10">
        <v>13055586.484062526</v>
      </c>
      <c r="I18" s="10">
        <v>3206185.255940055</v>
      </c>
      <c r="J18" s="10">
        <v>2562153.703057196</v>
      </c>
      <c r="K18" s="10">
        <v>-38567.174647036853</v>
      </c>
      <c r="L18" s="10">
        <v>162742.1354648585</v>
      </c>
      <c r="M18" s="10">
        <f t="shared" si="2"/>
        <v>4999304.4038776029</v>
      </c>
      <c r="N18" s="11">
        <f t="shared" si="1"/>
        <v>0.35840400876732326</v>
      </c>
    </row>
    <row r="19" spans="1:14">
      <c r="A19" s="13">
        <v>7</v>
      </c>
      <c r="B19" s="15">
        <v>15</v>
      </c>
      <c r="C19" s="9" t="s">
        <v>52</v>
      </c>
      <c r="D19" s="10">
        <v>536865</v>
      </c>
      <c r="E19" s="11">
        <v>5.7347066381213972E-2</v>
      </c>
      <c r="F19" s="12">
        <f>E19/E25</f>
        <v>0.82714483371962211</v>
      </c>
      <c r="G19" s="10">
        <f t="shared" si="0"/>
        <v>555388.6309645694</v>
      </c>
      <c r="H19" s="10">
        <v>262832.07911980327</v>
      </c>
      <c r="I19" s="10">
        <v>44746.323416425927</v>
      </c>
      <c r="J19" s="10">
        <v>154251.3497589631</v>
      </c>
      <c r="K19" s="10">
        <v>89917.885902793176</v>
      </c>
      <c r="L19" s="10">
        <v>3640.9927665838986</v>
      </c>
      <c r="M19" s="10">
        <f t="shared" si="2"/>
        <v>18523.630964569398</v>
      </c>
      <c r="N19" s="11">
        <f t="shared" si="1"/>
        <v>3.4503331311539022E-2</v>
      </c>
    </row>
    <row r="20" spans="1:14">
      <c r="A20" s="13">
        <v>8</v>
      </c>
      <c r="B20" s="15">
        <v>15</v>
      </c>
      <c r="C20" s="9" t="s">
        <v>53</v>
      </c>
      <c r="D20" s="10">
        <v>1379767</v>
      </c>
      <c r="E20" s="11">
        <v>1.0047125354183108</v>
      </c>
      <c r="F20" s="12">
        <f>E20/E25</f>
        <v>14.491461124100947</v>
      </c>
      <c r="G20" s="10">
        <f t="shared" si="0"/>
        <v>834972.50322319311</v>
      </c>
      <c r="H20" s="10">
        <v>513702.0212604769</v>
      </c>
      <c r="I20" s="10">
        <v>-30570.546120971605</v>
      </c>
      <c r="J20" s="10">
        <v>326701.24927496165</v>
      </c>
      <c r="K20" s="10">
        <v>19535.963652184208</v>
      </c>
      <c r="L20" s="10">
        <v>5603.8151565420549</v>
      </c>
      <c r="M20" s="10">
        <f t="shared" si="2"/>
        <v>-544794.49677680689</v>
      </c>
      <c r="N20" s="11">
        <f t="shared" si="1"/>
        <v>-0.39484528675987096</v>
      </c>
    </row>
    <row r="21" spans="1:14">
      <c r="A21" s="13">
        <v>9</v>
      </c>
      <c r="B21" s="8" t="s">
        <v>54</v>
      </c>
      <c r="C21" s="9" t="s">
        <v>55</v>
      </c>
      <c r="D21" s="10">
        <v>137738935</v>
      </c>
      <c r="E21" s="11">
        <v>6.5706126485076108E-2</v>
      </c>
      <c r="F21" s="12">
        <f>E21/E25</f>
        <v>0.94771165284336967</v>
      </c>
      <c r="G21" s="10">
        <f t="shared" si="0"/>
        <v>139500693.64004812</v>
      </c>
      <c r="H21" s="10">
        <v>87370558.743243784</v>
      </c>
      <c r="I21" s="10">
        <v>21193558.987539046</v>
      </c>
      <c r="J21" s="10">
        <v>28013069.079589348</v>
      </c>
      <c r="K21" s="10">
        <v>1712702.1643038129</v>
      </c>
      <c r="L21" s="10">
        <v>1210804.6653721423</v>
      </c>
      <c r="M21" s="10">
        <f t="shared" si="2"/>
        <v>1761758.6400481164</v>
      </c>
      <c r="N21" s="11">
        <f t="shared" si="1"/>
        <v>1.2790563830394917E-2</v>
      </c>
    </row>
    <row r="22" spans="1:14">
      <c r="A22" s="13">
        <v>10</v>
      </c>
      <c r="B22" s="8" t="s">
        <v>56</v>
      </c>
      <c r="C22" s="9" t="s">
        <v>57</v>
      </c>
      <c r="D22" s="10">
        <v>27176952</v>
      </c>
      <c r="E22" s="11">
        <v>8.3928822312409695E-2</v>
      </c>
      <c r="F22" s="12">
        <f>E22/E25</f>
        <v>1.210546522369681</v>
      </c>
      <c r="G22" s="10">
        <f t="shared" si="0"/>
        <v>26220826.873460881</v>
      </c>
      <c r="H22" s="10">
        <v>21980051.394487672</v>
      </c>
      <c r="I22" s="10">
        <v>3988804.5341247125</v>
      </c>
      <c r="J22" s="10">
        <v>90725.047253425539</v>
      </c>
      <c r="K22" s="10">
        <v>-4132.2125050604973</v>
      </c>
      <c r="L22" s="10">
        <v>165378.11010013137</v>
      </c>
      <c r="M22" s="10">
        <f t="shared" si="2"/>
        <v>-956125.12653911859</v>
      </c>
      <c r="N22" s="11">
        <f t="shared" si="1"/>
        <v>-3.5181470186175352E-2</v>
      </c>
    </row>
    <row r="23" spans="1:14">
      <c r="A23" s="13">
        <v>11</v>
      </c>
      <c r="B23" s="8" t="s">
        <v>56</v>
      </c>
      <c r="C23" s="9" t="s">
        <v>58</v>
      </c>
      <c r="D23" s="10">
        <v>35062890</v>
      </c>
      <c r="E23" s="11">
        <v>1.5215957057107745</v>
      </c>
      <c r="F23" s="12">
        <f>E23/E25</f>
        <v>21.946720319087174</v>
      </c>
      <c r="G23" s="10">
        <f t="shared" si="0"/>
        <v>23506954.4813518</v>
      </c>
      <c r="H23" s="10">
        <v>23147507.497376792</v>
      </c>
      <c r="I23" s="10">
        <v>85087.407688578067</v>
      </c>
      <c r="J23" s="10">
        <v>195678.53738542885</v>
      </c>
      <c r="K23" s="10">
        <v>3628.8976521370323</v>
      </c>
      <c r="L23" s="10">
        <v>75052.141248863016</v>
      </c>
      <c r="M23" s="10">
        <f t="shared" si="2"/>
        <v>-11555935.5186482</v>
      </c>
      <c r="N23" s="11">
        <f t="shared" si="1"/>
        <v>-0.32957738277273207</v>
      </c>
    </row>
    <row r="24" spans="1:14">
      <c r="A24" s="16"/>
      <c r="B24" s="17"/>
      <c r="C24" s="17"/>
      <c r="D24" s="18"/>
      <c r="E24" s="17"/>
      <c r="F24" s="19"/>
      <c r="G24" s="18"/>
      <c r="H24" s="18"/>
      <c r="I24" s="18"/>
      <c r="J24" s="18"/>
      <c r="K24" s="18"/>
      <c r="L24" s="18"/>
      <c r="M24" s="17"/>
      <c r="N24" s="50"/>
    </row>
    <row r="25" spans="1:14">
      <c r="A25" s="16">
        <v>12</v>
      </c>
      <c r="B25" s="17"/>
      <c r="C25" s="4" t="s">
        <v>59</v>
      </c>
      <c r="D25" s="18">
        <f>SUM(D13:D23)</f>
        <v>1847823978</v>
      </c>
      <c r="E25" s="36">
        <v>6.9331348082448341E-2</v>
      </c>
      <c r="F25" s="19">
        <f>E25/E25</f>
        <v>1</v>
      </c>
      <c r="G25" s="18">
        <f t="shared" ref="G25:M25" si="3">SUM(G13:G23)</f>
        <v>1847823977.9970844</v>
      </c>
      <c r="H25" s="18">
        <f t="shared" si="3"/>
        <v>1224303730.3968632</v>
      </c>
      <c r="I25" s="18">
        <f t="shared" si="3"/>
        <v>273491343.46504927</v>
      </c>
      <c r="J25" s="18">
        <f t="shared" si="3"/>
        <v>302093117.37841761</v>
      </c>
      <c r="K25" s="18">
        <f t="shared" si="3"/>
        <v>33053666.119376622</v>
      </c>
      <c r="L25" s="18">
        <f t="shared" si="3"/>
        <v>14882120.637377946</v>
      </c>
      <c r="M25" s="17">
        <f t="shared" si="3"/>
        <v>-2.9152967035770416E-3</v>
      </c>
      <c r="N25" s="50">
        <f>M25/D25</f>
        <v>-1.5776917814068118E-12</v>
      </c>
    </row>
    <row r="26" spans="1:14" ht="13.5" thickBot="1">
      <c r="A26" s="20"/>
      <c r="B26" s="6"/>
      <c r="C26" s="6"/>
      <c r="D26" s="21"/>
      <c r="E26" s="22"/>
      <c r="F26" s="23"/>
      <c r="G26" s="21"/>
      <c r="H26" s="21"/>
      <c r="I26" s="21"/>
      <c r="J26" s="21"/>
      <c r="K26" s="21"/>
      <c r="L26" s="21"/>
      <c r="M26" s="24"/>
      <c r="N26" s="37"/>
    </row>
    <row r="27" spans="1:14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spans="1:14">
      <c r="A28" s="34"/>
      <c r="B28" s="34"/>
      <c r="C28" s="34"/>
      <c r="D28" s="38"/>
      <c r="E28" s="34"/>
      <c r="F28" s="39"/>
      <c r="G28" s="40"/>
      <c r="H28" s="41"/>
      <c r="I28" s="41"/>
      <c r="J28" s="42"/>
      <c r="K28" s="42"/>
      <c r="L28" s="42"/>
      <c r="M28" s="34"/>
      <c r="N28" s="34"/>
    </row>
    <row r="29" spans="1:14">
      <c r="A29" s="43" t="s">
        <v>60</v>
      </c>
      <c r="B29" s="34"/>
      <c r="C29" s="34"/>
      <c r="D29" s="38"/>
      <c r="E29" s="34"/>
      <c r="F29" s="34"/>
      <c r="G29" s="34"/>
      <c r="H29" s="44"/>
      <c r="I29" s="34"/>
      <c r="J29" s="34"/>
      <c r="K29" s="34"/>
      <c r="L29" s="34"/>
      <c r="M29" s="34"/>
      <c r="N29" s="34"/>
    </row>
    <row r="30" spans="1:14">
      <c r="A30" s="34"/>
      <c r="B30" s="34" t="s">
        <v>61</v>
      </c>
      <c r="C30" s="34" t="s">
        <v>62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</row>
    <row r="31" spans="1:14">
      <c r="A31" s="34"/>
      <c r="B31" s="34" t="s">
        <v>63</v>
      </c>
      <c r="C31" s="34" t="s">
        <v>64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</row>
    <row r="32" spans="1:14">
      <c r="A32" s="34"/>
      <c r="B32" s="34" t="s">
        <v>65</v>
      </c>
      <c r="C32" s="34" t="s">
        <v>66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spans="1:14">
      <c r="A33" s="34"/>
      <c r="B33" s="34" t="s">
        <v>67</v>
      </c>
      <c r="C33" s="34" t="s">
        <v>68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>
      <c r="A34" s="34"/>
      <c r="B34" s="34" t="s">
        <v>69</v>
      </c>
      <c r="C34" s="34" t="s">
        <v>70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1:14">
      <c r="A35" s="34"/>
      <c r="B35" s="34" t="s">
        <v>71</v>
      </c>
      <c r="C35" s="34" t="s">
        <v>72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>
      <c r="A36" s="34"/>
      <c r="B36" s="34" t="s">
        <v>73</v>
      </c>
      <c r="C36" s="34" t="s">
        <v>74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>
      <c r="A37" s="34"/>
      <c r="B37" s="34" t="s">
        <v>75</v>
      </c>
      <c r="C37" s="34" t="s">
        <v>76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>
      <c r="A38" s="34"/>
      <c r="B38" s="34" t="s">
        <v>77</v>
      </c>
      <c r="C38" s="34" t="s">
        <v>78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</row>
    <row r="39" spans="1:14">
      <c r="A39" s="34"/>
      <c r="B39" s="34" t="s">
        <v>79</v>
      </c>
      <c r="C39" s="34" t="s">
        <v>80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1:14">
      <c r="A40" s="34"/>
      <c r="B40" s="34" t="s">
        <v>81</v>
      </c>
      <c r="C40" s="34" t="s">
        <v>82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14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</row>
    <row r="42" spans="1:14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4">
      <c r="A43" s="45" t="s">
        <v>92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4">
      <c r="A44" s="29" t="s">
        <v>83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>
      <c r="A45" s="30" t="s">
        <v>0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</row>
    <row r="46" spans="1:14">
      <c r="A46" s="31" t="s">
        <v>84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</row>
    <row r="47" spans="1:14">
      <c r="A47" s="31" t="s">
        <v>85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4">
      <c r="A48" s="31" t="s">
        <v>86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</row>
    <row r="49" spans="1:14">
      <c r="A49" s="46" t="s">
        <v>89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</row>
    <row r="50" spans="1:14">
      <c r="A50" s="28"/>
      <c r="B50" s="46"/>
      <c r="C50" s="46"/>
      <c r="D50" s="46"/>
      <c r="E50" s="46"/>
      <c r="F50" s="46"/>
      <c r="G50" s="47"/>
      <c r="H50" s="48"/>
      <c r="I50" s="46"/>
      <c r="J50" s="46"/>
      <c r="K50" s="46"/>
      <c r="L50" s="46"/>
      <c r="M50" s="46"/>
      <c r="N50" s="46"/>
    </row>
    <row r="51" spans="1:14" ht="13.5" thickBot="1">
      <c r="A51" s="34"/>
      <c r="B51" s="35" t="s">
        <v>1</v>
      </c>
      <c r="C51" s="35" t="s">
        <v>2</v>
      </c>
      <c r="D51" s="35" t="s">
        <v>3</v>
      </c>
      <c r="E51" s="35" t="s">
        <v>4</v>
      </c>
      <c r="F51" s="35" t="s">
        <v>5</v>
      </c>
      <c r="G51" s="35" t="s">
        <v>6</v>
      </c>
      <c r="H51" s="35" t="s">
        <v>7</v>
      </c>
      <c r="I51" s="35" t="s">
        <v>8</v>
      </c>
      <c r="J51" s="35" t="s">
        <v>9</v>
      </c>
      <c r="K51" s="35" t="s">
        <v>10</v>
      </c>
      <c r="L51" s="35" t="s">
        <v>11</v>
      </c>
      <c r="M51" s="35" t="s">
        <v>12</v>
      </c>
      <c r="N51" s="35" t="s">
        <v>13</v>
      </c>
    </row>
    <row r="52" spans="1:14">
      <c r="A52" s="2"/>
      <c r="B52" s="2"/>
      <c r="C52" s="2"/>
      <c r="D52" s="2"/>
      <c r="E52" s="3" t="s">
        <v>14</v>
      </c>
      <c r="F52" s="3" t="s">
        <v>15</v>
      </c>
      <c r="G52" s="3" t="s">
        <v>16</v>
      </c>
      <c r="H52" s="3" t="s">
        <v>17</v>
      </c>
      <c r="I52" s="3" t="s">
        <v>18</v>
      </c>
      <c r="J52" s="3" t="s">
        <v>19</v>
      </c>
      <c r="K52" s="3" t="s">
        <v>20</v>
      </c>
      <c r="L52" s="3" t="s">
        <v>21</v>
      </c>
      <c r="M52" s="3" t="s">
        <v>22</v>
      </c>
      <c r="N52" s="3" t="s">
        <v>23</v>
      </c>
    </row>
    <row r="53" spans="1:14">
      <c r="A53" s="4" t="s">
        <v>24</v>
      </c>
      <c r="B53" s="4" t="s">
        <v>25</v>
      </c>
      <c r="C53" s="4" t="s">
        <v>26</v>
      </c>
      <c r="D53" s="4" t="s">
        <v>27</v>
      </c>
      <c r="E53" s="4" t="s">
        <v>28</v>
      </c>
      <c r="F53" s="4" t="s">
        <v>29</v>
      </c>
      <c r="G53" s="4" t="s">
        <v>30</v>
      </c>
      <c r="H53" s="4" t="s">
        <v>30</v>
      </c>
      <c r="I53" s="4" t="s">
        <v>30</v>
      </c>
      <c r="J53" s="4" t="s">
        <v>30</v>
      </c>
      <c r="K53" s="4" t="s">
        <v>30</v>
      </c>
      <c r="L53" s="4" t="s">
        <v>30</v>
      </c>
      <c r="M53" s="4" t="s">
        <v>31</v>
      </c>
      <c r="N53" s="4" t="s">
        <v>32</v>
      </c>
    </row>
    <row r="54" spans="1:14" ht="13.5" thickBot="1">
      <c r="A54" s="5" t="s">
        <v>33</v>
      </c>
      <c r="B54" s="5" t="s">
        <v>33</v>
      </c>
      <c r="C54" s="6"/>
      <c r="D54" s="5" t="s">
        <v>34</v>
      </c>
      <c r="E54" s="5" t="s">
        <v>35</v>
      </c>
      <c r="F54" s="5" t="s">
        <v>36</v>
      </c>
      <c r="G54" s="5" t="s">
        <v>37</v>
      </c>
      <c r="H54" s="5" t="s">
        <v>37</v>
      </c>
      <c r="I54" s="5" t="s">
        <v>37</v>
      </c>
      <c r="J54" s="5" t="s">
        <v>37</v>
      </c>
      <c r="K54" s="5" t="s">
        <v>37</v>
      </c>
      <c r="L54" s="5" t="s">
        <v>37</v>
      </c>
      <c r="M54" s="5" t="s">
        <v>38</v>
      </c>
      <c r="N54" s="5" t="s">
        <v>39</v>
      </c>
    </row>
    <row r="55" spans="1:14">
      <c r="A55" s="7">
        <v>1</v>
      </c>
      <c r="B55" s="8" t="s">
        <v>40</v>
      </c>
      <c r="C55" s="9" t="s">
        <v>41</v>
      </c>
      <c r="D55" s="10">
        <v>661595338</v>
      </c>
      <c r="E55" s="11">
        <v>4.9861685853503868E-2</v>
      </c>
      <c r="F55" s="12">
        <f>E55/E67</f>
        <v>0.7191795231532021</v>
      </c>
      <c r="G55" s="10">
        <f>SUM(H55:L55)</f>
        <v>776812199.53195429</v>
      </c>
      <c r="H55" s="10">
        <v>435486671.24771345</v>
      </c>
      <c r="I55" s="10">
        <v>114587417.59452522</v>
      </c>
      <c r="J55" s="10">
        <v>188941516.859148</v>
      </c>
      <c r="K55" s="10">
        <v>30854279.677884959</v>
      </c>
      <c r="L55" s="10">
        <v>6942314.1526826266</v>
      </c>
      <c r="M55" s="10">
        <f>G55-D55</f>
        <v>115216861.53195429</v>
      </c>
      <c r="N55" s="11">
        <f>M55/D55</f>
        <v>0.17415005051313448</v>
      </c>
    </row>
    <row r="56" spans="1:14">
      <c r="A56" s="13">
        <v>2</v>
      </c>
      <c r="B56" s="8" t="s">
        <v>42</v>
      </c>
      <c r="C56" s="9" t="s">
        <v>43</v>
      </c>
      <c r="D56" s="10">
        <v>520951038</v>
      </c>
      <c r="E56" s="11">
        <v>8.9616042910911645E-2</v>
      </c>
      <c r="F56" s="12">
        <f>E56/E67</f>
        <v>1.2925760913279933</v>
      </c>
      <c r="G56" s="10">
        <f t="shared" ref="G56:G65" si="4">SUM(H56:L56)</f>
        <v>489783953.82471323</v>
      </c>
      <c r="H56" s="10">
        <v>335613294.66622537</v>
      </c>
      <c r="I56" s="10">
        <v>76367704.628164262</v>
      </c>
      <c r="J56" s="10">
        <v>73603096.876359686</v>
      </c>
      <c r="K56" s="10">
        <v>134548.84288631636</v>
      </c>
      <c r="L56" s="10">
        <v>4065308.811077619</v>
      </c>
      <c r="M56" s="10">
        <f>G56-D56</f>
        <v>-31167084.17528677</v>
      </c>
      <c r="N56" s="11">
        <f>M56/D56</f>
        <v>-5.9827281072212336E-2</v>
      </c>
    </row>
    <row r="57" spans="1:14">
      <c r="A57" s="13">
        <v>3</v>
      </c>
      <c r="B57" s="14" t="s">
        <v>44</v>
      </c>
      <c r="C57" s="9" t="s">
        <v>45</v>
      </c>
      <c r="D57" s="10">
        <v>162435073</v>
      </c>
      <c r="E57" s="11">
        <v>8.0380854595748896E-2</v>
      </c>
      <c r="F57" s="12">
        <f>E57/E67</f>
        <v>1.1593724457825421</v>
      </c>
      <c r="G57" s="10">
        <f t="shared" si="4"/>
        <v>159904944.64450932</v>
      </c>
      <c r="H57" s="10">
        <v>112518455.70180984</v>
      </c>
      <c r="I57" s="10">
        <v>24487115.913352374</v>
      </c>
      <c r="J57" s="10">
        <v>21696699.263463207</v>
      </c>
      <c r="K57" s="10">
        <v>-78012.269242429422</v>
      </c>
      <c r="L57" s="10">
        <v>1280686.0351263194</v>
      </c>
      <c r="M57" s="10">
        <f>G57-D57</f>
        <v>-2530128.3554906845</v>
      </c>
      <c r="N57" s="11">
        <f t="shared" ref="N57:N65" si="5">M57/D57</f>
        <v>-1.5576244149505104E-2</v>
      </c>
    </row>
    <row r="58" spans="1:14">
      <c r="A58" s="13">
        <v>4</v>
      </c>
      <c r="B58" s="8" t="s">
        <v>46</v>
      </c>
      <c r="C58" s="9" t="s">
        <v>47</v>
      </c>
      <c r="D58" s="10">
        <v>12123902</v>
      </c>
      <c r="E58" s="11">
        <v>0.19586940074843961</v>
      </c>
      <c r="F58" s="12">
        <f>E58/E67</f>
        <v>2.8251203267461804</v>
      </c>
      <c r="G58" s="10">
        <f t="shared" si="4"/>
        <v>8709919.4894693457</v>
      </c>
      <c r="H58" s="10">
        <v>2008165.1650709761</v>
      </c>
      <c r="I58" s="10">
        <v>12516.157688724459</v>
      </c>
      <c r="J58" s="10">
        <v>6340377.036252345</v>
      </c>
      <c r="K58" s="10">
        <v>289153.61905917776</v>
      </c>
      <c r="L58" s="10">
        <v>59707.511398123534</v>
      </c>
      <c r="M58" s="10">
        <f t="shared" ref="M58:M65" si="6">G58-D58</f>
        <v>-3413982.5105306543</v>
      </c>
      <c r="N58" s="11">
        <f t="shared" si="5"/>
        <v>-0.28159106783695992</v>
      </c>
    </row>
    <row r="59" spans="1:14">
      <c r="A59" s="13">
        <v>5</v>
      </c>
      <c r="B59" s="8" t="s">
        <v>48</v>
      </c>
      <c r="C59" s="9" t="s">
        <v>49</v>
      </c>
      <c r="D59" s="10">
        <v>274874422</v>
      </c>
      <c r="E59" s="11">
        <v>7.7036131050879114E-2</v>
      </c>
      <c r="F59" s="12">
        <f>E59/E67</f>
        <v>1.1111298594579222</v>
      </c>
      <c r="G59" s="10">
        <f t="shared" si="4"/>
        <v>275021874.92018783</v>
      </c>
      <c r="H59" s="10">
        <v>226666852.12827101</v>
      </c>
      <c r="I59" s="10">
        <v>45707570.062615119</v>
      </c>
      <c r="J59" s="10">
        <v>896987.35052029719</v>
      </c>
      <c r="K59" s="10">
        <v>-124731.15800581475</v>
      </c>
      <c r="L59" s="10">
        <v>1875196.5367871949</v>
      </c>
      <c r="M59" s="10">
        <f t="shared" si="6"/>
        <v>147452.92018783092</v>
      </c>
      <c r="N59" s="11">
        <f t="shared" si="5"/>
        <v>5.3643739972222999E-4</v>
      </c>
    </row>
    <row r="60" spans="1:14">
      <c r="A60" s="13">
        <v>6</v>
      </c>
      <c r="B60" s="8" t="s">
        <v>50</v>
      </c>
      <c r="C60" s="9" t="s">
        <v>51</v>
      </c>
      <c r="D60" s="10">
        <v>13948795.999999998</v>
      </c>
      <c r="E60" s="11">
        <v>8.1485783390072737E-3</v>
      </c>
      <c r="F60" s="12">
        <f>E60/E67</f>
        <v>0.11753093751064876</v>
      </c>
      <c r="G60" s="10">
        <f t="shared" si="4"/>
        <v>23054911.047075659</v>
      </c>
      <c r="H60" s="10">
        <v>15214643.273215909</v>
      </c>
      <c r="I60" s="10">
        <v>4238971.0176407415</v>
      </c>
      <c r="J60" s="10">
        <v>3428980.1874482776</v>
      </c>
      <c r="K60" s="10">
        <v>-45786.368947041148</v>
      </c>
      <c r="L60" s="10">
        <v>218102.93771777037</v>
      </c>
      <c r="M60" s="10">
        <f t="shared" si="6"/>
        <v>9106115.0470756609</v>
      </c>
      <c r="N60" s="11">
        <f t="shared" si="5"/>
        <v>0.65282444786458005</v>
      </c>
    </row>
    <row r="61" spans="1:14">
      <c r="A61" s="13">
        <v>7</v>
      </c>
      <c r="B61" s="15">
        <v>15</v>
      </c>
      <c r="C61" s="9" t="s">
        <v>52</v>
      </c>
      <c r="D61" s="10">
        <v>536865</v>
      </c>
      <c r="E61" s="11">
        <v>5.7347066381213972E-2</v>
      </c>
      <c r="F61" s="12">
        <f>E61/E67</f>
        <v>0.82714483371962211</v>
      </c>
      <c r="G61" s="10">
        <f t="shared" si="4"/>
        <v>586324.16473143699</v>
      </c>
      <c r="H61" s="10">
        <v>274066.4344783324</v>
      </c>
      <c r="I61" s="10">
        <v>49379.861713927414</v>
      </c>
      <c r="J61" s="10">
        <v>168834.54204120339</v>
      </c>
      <c r="K61" s="10">
        <v>89988.412532792601</v>
      </c>
      <c r="L61" s="10">
        <v>4054.913965181152</v>
      </c>
      <c r="M61" s="10">
        <f t="shared" si="6"/>
        <v>49459.164731436991</v>
      </c>
      <c r="N61" s="11">
        <f t="shared" si="5"/>
        <v>9.2125887758443908E-2</v>
      </c>
    </row>
    <row r="62" spans="1:14">
      <c r="A62" s="13">
        <v>8</v>
      </c>
      <c r="B62" s="15">
        <v>15</v>
      </c>
      <c r="C62" s="9" t="s">
        <v>53</v>
      </c>
      <c r="D62" s="10">
        <v>1379767</v>
      </c>
      <c r="E62" s="11">
        <v>1.0047125354183108</v>
      </c>
      <c r="F62" s="12">
        <f>E62/E67</f>
        <v>14.491461124100947</v>
      </c>
      <c r="G62" s="10">
        <f t="shared" si="4"/>
        <v>507415.05517374451</v>
      </c>
      <c r="H62" s="10">
        <v>408136.74752572994</v>
      </c>
      <c r="I62" s="10">
        <v>-5759.0440021023896</v>
      </c>
      <c r="J62" s="10">
        <v>85449.253715249812</v>
      </c>
      <c r="K62" s="10">
        <v>18314.635760017805</v>
      </c>
      <c r="L62" s="10">
        <v>1273.4621748493546</v>
      </c>
      <c r="M62" s="10">
        <f t="shared" si="6"/>
        <v>-872351.94482625555</v>
      </c>
      <c r="N62" s="11">
        <f t="shared" si="5"/>
        <v>-0.63224583920781952</v>
      </c>
    </row>
    <row r="63" spans="1:14">
      <c r="A63" s="13">
        <v>9</v>
      </c>
      <c r="B63" s="8" t="s">
        <v>54</v>
      </c>
      <c r="C63" s="9" t="s">
        <v>55</v>
      </c>
      <c r="D63" s="10">
        <v>137738935</v>
      </c>
      <c r="E63" s="11">
        <v>6.5706126485076108E-2</v>
      </c>
      <c r="F63" s="12">
        <f>E63/E67</f>
        <v>0.94771165284336967</v>
      </c>
      <c r="G63" s="10">
        <f t="shared" si="4"/>
        <v>146729800.84391868</v>
      </c>
      <c r="H63" s="10">
        <v>90909962.851259202</v>
      </c>
      <c r="I63" s="10">
        <v>22828778.312675308</v>
      </c>
      <c r="J63" s="10">
        <v>30055235.838244796</v>
      </c>
      <c r="K63" s="10">
        <v>1626044.1196690279</v>
      </c>
      <c r="L63" s="10">
        <v>1309779.7220703356</v>
      </c>
      <c r="M63" s="10">
        <f t="shared" si="6"/>
        <v>8990865.8439186811</v>
      </c>
      <c r="N63" s="11">
        <f t="shared" si="5"/>
        <v>6.5274686811820359E-2</v>
      </c>
    </row>
    <row r="64" spans="1:14">
      <c r="A64" s="13">
        <v>10</v>
      </c>
      <c r="B64" s="8" t="s">
        <v>56</v>
      </c>
      <c r="C64" s="9" t="s">
        <v>57</v>
      </c>
      <c r="D64" s="10">
        <v>27176952</v>
      </c>
      <c r="E64" s="11">
        <v>8.3928822312409695E-2</v>
      </c>
      <c r="F64" s="12">
        <f>E64/E67</f>
        <v>1.210546522369681</v>
      </c>
      <c r="G64" s="10">
        <f t="shared" si="4"/>
        <v>26461391.195413548</v>
      </c>
      <c r="H64" s="10">
        <v>22143905.99406372</v>
      </c>
      <c r="I64" s="10">
        <v>4062048.2372692423</v>
      </c>
      <c r="J64" s="10">
        <v>91044.682017734391</v>
      </c>
      <c r="K64" s="10">
        <v>-4187.230209405443</v>
      </c>
      <c r="L64" s="10">
        <v>168579.51227225715</v>
      </c>
      <c r="M64" s="10">
        <f t="shared" si="6"/>
        <v>-715560.8045864515</v>
      </c>
      <c r="N64" s="11">
        <f t="shared" si="5"/>
        <v>-2.6329693064419128E-2</v>
      </c>
    </row>
    <row r="65" spans="1:14">
      <c r="A65" s="13">
        <v>11</v>
      </c>
      <c r="B65" s="8" t="s">
        <v>56</v>
      </c>
      <c r="C65" s="9" t="s">
        <v>58</v>
      </c>
      <c r="D65" s="10">
        <v>35062890</v>
      </c>
      <c r="E65" s="11">
        <v>1.5215957057107745</v>
      </c>
      <c r="F65" s="12">
        <f>E65/E67</f>
        <v>21.946720319087174</v>
      </c>
      <c r="G65" s="10">
        <f t="shared" si="4"/>
        <v>16503344.282852549</v>
      </c>
      <c r="H65" s="10">
        <v>16439338.55246133</v>
      </c>
      <c r="I65" s="10">
        <v>-30516.238506624533</v>
      </c>
      <c r="J65" s="10">
        <v>83699.186719943449</v>
      </c>
      <c r="K65" s="10">
        <v>3356.7249801360485</v>
      </c>
      <c r="L65" s="10">
        <v>7466.0571977652271</v>
      </c>
      <c r="M65" s="10">
        <f t="shared" si="6"/>
        <v>-18559545.717147451</v>
      </c>
      <c r="N65" s="11">
        <f t="shared" si="5"/>
        <v>-0.52932161944287681</v>
      </c>
    </row>
    <row r="66" spans="1:14">
      <c r="A66" s="16"/>
      <c r="B66" s="17"/>
      <c r="C66" s="17"/>
      <c r="D66" s="18"/>
      <c r="E66" s="17"/>
      <c r="F66" s="19"/>
      <c r="G66" s="18"/>
      <c r="H66" s="18"/>
      <c r="I66" s="18"/>
      <c r="J66" s="18"/>
      <c r="K66" s="18"/>
      <c r="L66" s="18"/>
      <c r="M66" s="17"/>
      <c r="N66" s="50"/>
    </row>
    <row r="67" spans="1:14">
      <c r="A67" s="16">
        <v>12</v>
      </c>
      <c r="B67" s="17"/>
      <c r="C67" s="4" t="s">
        <v>59</v>
      </c>
      <c r="D67" s="18">
        <f>SUM(D55:D65)</f>
        <v>1847823978</v>
      </c>
      <c r="E67" s="36">
        <v>6.9331348082448341E-2</v>
      </c>
      <c r="F67" s="19">
        <f>E67/E67</f>
        <v>1</v>
      </c>
      <c r="G67" s="18">
        <f t="shared" ref="G67:M67" si="7">SUM(G55:G65)</f>
        <v>1924076078.9999995</v>
      </c>
      <c r="H67" s="18">
        <f t="shared" si="7"/>
        <v>1257683492.762095</v>
      </c>
      <c r="I67" s="18">
        <f t="shared" si="7"/>
        <v>292305226.50313616</v>
      </c>
      <c r="J67" s="18">
        <f t="shared" si="7"/>
        <v>325391921.07593071</v>
      </c>
      <c r="K67" s="18">
        <f t="shared" si="7"/>
        <v>32762969.006367736</v>
      </c>
      <c r="L67" s="18">
        <f t="shared" si="7"/>
        <v>15932469.652470043</v>
      </c>
      <c r="M67" s="17">
        <f t="shared" si="7"/>
        <v>76252100.999999627</v>
      </c>
      <c r="N67" s="50">
        <f>M67/D67</f>
        <v>4.1265889991605915E-2</v>
      </c>
    </row>
    <row r="68" spans="1:14" ht="13.5" thickBot="1">
      <c r="A68" s="20"/>
      <c r="B68" s="6"/>
      <c r="C68" s="6"/>
      <c r="D68" s="21"/>
      <c r="E68" s="22"/>
      <c r="F68" s="23"/>
      <c r="G68" s="21"/>
      <c r="H68" s="21"/>
      <c r="I68" s="21"/>
      <c r="J68" s="21"/>
      <c r="K68" s="21"/>
      <c r="L68" s="21"/>
      <c r="M68" s="24"/>
      <c r="N68" s="37"/>
    </row>
    <row r="69" spans="1:14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spans="1:14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</row>
    <row r="71" spans="1:14">
      <c r="A71" s="43" t="s">
        <v>60</v>
      </c>
      <c r="B71" s="34"/>
      <c r="C71" s="34"/>
      <c r="D71" s="38"/>
      <c r="E71" s="34"/>
      <c r="F71" s="34"/>
      <c r="G71" s="34"/>
      <c r="H71" s="34"/>
      <c r="I71" s="28"/>
      <c r="J71" s="28"/>
      <c r="K71" s="28"/>
      <c r="L71" s="28"/>
      <c r="M71" s="28"/>
      <c r="N71" s="28"/>
    </row>
    <row r="72" spans="1:14">
      <c r="A72" s="34"/>
      <c r="B72" s="34" t="s">
        <v>61</v>
      </c>
      <c r="C72" s="34" t="s">
        <v>62</v>
      </c>
      <c r="D72" s="34"/>
      <c r="E72" s="34"/>
      <c r="F72" s="34"/>
      <c r="G72" s="34"/>
      <c r="H72" s="34"/>
      <c r="I72" s="28"/>
      <c r="J72" s="28"/>
      <c r="K72" s="28"/>
      <c r="L72" s="28"/>
      <c r="M72" s="28"/>
      <c r="N72" s="28"/>
    </row>
    <row r="73" spans="1:14">
      <c r="A73" s="34"/>
      <c r="B73" s="34" t="s">
        <v>63</v>
      </c>
      <c r="C73" s="34" t="s">
        <v>64</v>
      </c>
      <c r="D73" s="34"/>
      <c r="E73" s="34"/>
      <c r="F73" s="34"/>
      <c r="G73" s="34"/>
      <c r="H73" s="34"/>
      <c r="I73" s="28"/>
      <c r="J73" s="28"/>
      <c r="K73" s="28"/>
      <c r="L73" s="28"/>
      <c r="M73" s="28"/>
      <c r="N73" s="28"/>
    </row>
    <row r="74" spans="1:14">
      <c r="A74" s="34"/>
      <c r="B74" s="34" t="s">
        <v>65</v>
      </c>
      <c r="C74" s="34" t="s">
        <v>66</v>
      </c>
      <c r="D74" s="34"/>
      <c r="E74" s="34"/>
      <c r="F74" s="34"/>
      <c r="G74" s="34"/>
      <c r="H74" s="34"/>
      <c r="I74" s="28"/>
      <c r="J74" s="28"/>
      <c r="K74" s="28"/>
      <c r="L74" s="28"/>
      <c r="M74" s="28"/>
      <c r="N74" s="28"/>
    </row>
    <row r="75" spans="1:14">
      <c r="A75" s="34"/>
      <c r="B75" s="34" t="s">
        <v>67</v>
      </c>
      <c r="C75" s="34" t="s">
        <v>68</v>
      </c>
      <c r="D75" s="34"/>
      <c r="E75" s="34"/>
      <c r="F75" s="34"/>
      <c r="G75" s="34"/>
      <c r="H75" s="34"/>
      <c r="I75" s="28"/>
      <c r="J75" s="28"/>
      <c r="K75" s="28"/>
      <c r="L75" s="28"/>
      <c r="M75" s="28"/>
      <c r="N75" s="28"/>
    </row>
    <row r="76" spans="1:14">
      <c r="A76" s="34"/>
      <c r="B76" s="34" t="s">
        <v>69</v>
      </c>
      <c r="C76" s="34" t="s">
        <v>70</v>
      </c>
      <c r="D76" s="34"/>
      <c r="E76" s="34"/>
      <c r="F76" s="34"/>
      <c r="G76" s="34"/>
      <c r="H76" s="34"/>
      <c r="I76" s="28"/>
      <c r="J76" s="28"/>
      <c r="K76" s="28"/>
      <c r="L76" s="28"/>
      <c r="M76" s="28"/>
      <c r="N76" s="28"/>
    </row>
    <row r="77" spans="1:14">
      <c r="A77" s="34"/>
      <c r="B77" s="34" t="s">
        <v>71</v>
      </c>
      <c r="C77" s="34" t="s">
        <v>72</v>
      </c>
      <c r="D77" s="34"/>
      <c r="E77" s="34"/>
      <c r="F77" s="34"/>
      <c r="G77" s="34"/>
      <c r="H77" s="34"/>
      <c r="I77" s="28"/>
      <c r="J77" s="28"/>
      <c r="K77" s="28"/>
      <c r="L77" s="28"/>
      <c r="M77" s="28"/>
      <c r="N77" s="28"/>
    </row>
    <row r="78" spans="1:14">
      <c r="A78" s="34"/>
      <c r="B78" s="34" t="s">
        <v>73</v>
      </c>
      <c r="C78" s="34" t="s">
        <v>74</v>
      </c>
      <c r="D78" s="34"/>
      <c r="E78" s="34"/>
      <c r="F78" s="34"/>
      <c r="G78" s="34"/>
      <c r="H78" s="34"/>
      <c r="I78" s="28"/>
      <c r="J78" s="28"/>
      <c r="K78" s="28"/>
      <c r="L78" s="28"/>
      <c r="M78" s="28"/>
      <c r="N78" s="28"/>
    </row>
    <row r="79" spans="1:14">
      <c r="A79" s="34"/>
      <c r="B79" s="34" t="s">
        <v>75</v>
      </c>
      <c r="C79" s="34" t="s">
        <v>76</v>
      </c>
      <c r="D79" s="34"/>
      <c r="E79" s="34"/>
      <c r="F79" s="34"/>
      <c r="G79" s="34"/>
      <c r="H79" s="34"/>
      <c r="I79" s="28"/>
      <c r="J79" s="28"/>
      <c r="K79" s="28"/>
      <c r="L79" s="28"/>
      <c r="M79" s="28"/>
      <c r="N79" s="28"/>
    </row>
    <row r="80" spans="1:14">
      <c r="A80" s="34"/>
      <c r="B80" s="34" t="s">
        <v>77</v>
      </c>
      <c r="C80" s="34" t="s">
        <v>78</v>
      </c>
      <c r="D80" s="34"/>
      <c r="E80" s="34"/>
      <c r="F80" s="34"/>
      <c r="G80" s="34"/>
      <c r="H80" s="34"/>
      <c r="I80" s="28"/>
      <c r="J80" s="28"/>
      <c r="K80" s="28"/>
      <c r="L80" s="28"/>
      <c r="M80" s="28"/>
      <c r="N80" s="28"/>
    </row>
    <row r="81" spans="1:14">
      <c r="A81" s="34"/>
      <c r="B81" s="34" t="s">
        <v>79</v>
      </c>
      <c r="C81" s="34" t="s">
        <v>80</v>
      </c>
      <c r="D81" s="34"/>
      <c r="E81" s="34"/>
      <c r="F81" s="34"/>
      <c r="G81" s="34"/>
      <c r="H81" s="34"/>
      <c r="I81" s="28"/>
      <c r="J81" s="28"/>
      <c r="K81" s="28"/>
      <c r="L81" s="28"/>
      <c r="M81" s="28"/>
      <c r="N81" s="28"/>
    </row>
    <row r="82" spans="1:14">
      <c r="A82" s="34"/>
      <c r="B82" s="34" t="s">
        <v>81</v>
      </c>
      <c r="C82" s="34" t="s">
        <v>82</v>
      </c>
      <c r="D82" s="34"/>
      <c r="E82" s="34"/>
      <c r="F82" s="34"/>
      <c r="G82" s="34"/>
      <c r="H82" s="34"/>
      <c r="I82" s="28"/>
      <c r="J82" s="28"/>
      <c r="K82" s="28"/>
      <c r="L82" s="28"/>
      <c r="M82" s="28"/>
      <c r="N82" s="28"/>
    </row>
    <row r="83" spans="1:14">
      <c r="A83" s="28"/>
      <c r="B83" s="34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</row>
  </sheetData>
  <dataConsolidate/>
  <printOptions horizontalCentered="1" verticalCentered="1"/>
  <pageMargins left="0.25" right="0.25" top="0.25" bottom="0.35" header="0.25" footer="0.25"/>
  <pageSetup scale="67" fitToHeight="2" orientation="landscape" r:id="rId1"/>
  <headerFooter alignWithMargins="0"/>
  <rowBreaks count="1" manualBreakCount="1">
    <brk id="4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/>
  <dimension ref="A1:N83"/>
  <sheetViews>
    <sheetView zoomScale="80" zoomScaleNormal="80" workbookViewId="0"/>
  </sheetViews>
  <sheetFormatPr defaultColWidth="8.5" defaultRowHeight="12.75"/>
  <cols>
    <col min="1" max="1" width="4.75" style="1" customWidth="1"/>
    <col min="2" max="2" width="9.75" style="1" customWidth="1"/>
    <col min="3" max="3" width="25.625" style="1" bestFit="1" customWidth="1"/>
    <col min="4" max="4" width="13" style="1" bestFit="1" customWidth="1"/>
    <col min="5" max="5" width="9.625" style="1" customWidth="1"/>
    <col min="6" max="6" width="8.625" style="1" customWidth="1"/>
    <col min="7" max="7" width="13.625" style="1" bestFit="1" customWidth="1"/>
    <col min="8" max="8" width="12.75" style="1" customWidth="1"/>
    <col min="9" max="10" width="13" style="1" bestFit="1" customWidth="1"/>
    <col min="11" max="11" width="12" style="1" customWidth="1"/>
    <col min="12" max="12" width="12.625" style="1" bestFit="1" customWidth="1"/>
    <col min="13" max="13" width="12" style="1" customWidth="1"/>
    <col min="14" max="14" width="15.75" style="1" bestFit="1" customWidth="1"/>
    <col min="15" max="15" width="16" style="1" bestFit="1" customWidth="1"/>
    <col min="16" max="16" width="11.75" style="1" bestFit="1" customWidth="1"/>
    <col min="17" max="17" width="16.375" style="1" bestFit="1" customWidth="1"/>
    <col min="18" max="19" width="9" style="1" bestFit="1" customWidth="1"/>
    <col min="20" max="20" width="8.5" style="1"/>
    <col min="21" max="21" width="10.625" style="1" bestFit="1" customWidth="1"/>
    <col min="22" max="22" width="8.375" style="1" customWidth="1"/>
    <col min="23" max="16384" width="8.5" style="1"/>
  </cols>
  <sheetData>
    <row r="1" spans="1:14">
      <c r="A1" s="26" t="s">
        <v>93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>
      <c r="A2" s="29" t="s">
        <v>83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>
      <c r="A4" s="31" t="s">
        <v>84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>
      <c r="A5" s="31" t="s">
        <v>85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>
      <c r="A6" s="31" t="s">
        <v>86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>
      <c r="A7" s="32" t="s">
        <v>87</v>
      </c>
      <c r="B7" s="31"/>
      <c r="C7" s="31"/>
      <c r="D7" s="31"/>
      <c r="E7" s="31"/>
      <c r="F7" s="33"/>
      <c r="G7" s="33"/>
      <c r="H7" s="31"/>
      <c r="I7" s="31"/>
      <c r="J7" s="31"/>
      <c r="K7" s="31"/>
      <c r="L7" s="31"/>
      <c r="M7" s="31"/>
      <c r="N7" s="31"/>
    </row>
    <row r="8" spans="1:14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ht="13.5" thickBot="1">
      <c r="A9" s="34"/>
      <c r="B9" s="35" t="s">
        <v>1</v>
      </c>
      <c r="C9" s="35" t="s">
        <v>2</v>
      </c>
      <c r="D9" s="35" t="s">
        <v>3</v>
      </c>
      <c r="E9" s="35" t="s">
        <v>4</v>
      </c>
      <c r="F9" s="35" t="s">
        <v>5</v>
      </c>
      <c r="G9" s="35" t="s">
        <v>6</v>
      </c>
      <c r="H9" s="35" t="s">
        <v>7</v>
      </c>
      <c r="I9" s="35" t="s">
        <v>8</v>
      </c>
      <c r="J9" s="35" t="s">
        <v>9</v>
      </c>
      <c r="K9" s="35" t="s">
        <v>10</v>
      </c>
      <c r="L9" s="35" t="s">
        <v>11</v>
      </c>
      <c r="M9" s="35" t="s">
        <v>12</v>
      </c>
      <c r="N9" s="35" t="s">
        <v>13</v>
      </c>
    </row>
    <row r="10" spans="1:14">
      <c r="A10" s="2"/>
      <c r="B10" s="2"/>
      <c r="C10" s="2"/>
      <c r="D10" s="2"/>
      <c r="E10" s="3" t="s">
        <v>14</v>
      </c>
      <c r="F10" s="3" t="s">
        <v>15</v>
      </c>
      <c r="G10" s="3" t="s">
        <v>16</v>
      </c>
      <c r="H10" s="3" t="s">
        <v>17</v>
      </c>
      <c r="I10" s="3" t="s">
        <v>18</v>
      </c>
      <c r="J10" s="3" t="s">
        <v>19</v>
      </c>
      <c r="K10" s="3" t="s">
        <v>20</v>
      </c>
      <c r="L10" s="3" t="s">
        <v>21</v>
      </c>
      <c r="M10" s="3" t="s">
        <v>22</v>
      </c>
      <c r="N10" s="3" t="s">
        <v>23</v>
      </c>
    </row>
    <row r="11" spans="1:14">
      <c r="A11" s="4" t="s">
        <v>24</v>
      </c>
      <c r="B11" s="4" t="s">
        <v>25</v>
      </c>
      <c r="C11" s="4" t="s">
        <v>26</v>
      </c>
      <c r="D11" s="4" t="s">
        <v>27</v>
      </c>
      <c r="E11" s="4" t="s">
        <v>28</v>
      </c>
      <c r="F11" s="4" t="s">
        <v>29</v>
      </c>
      <c r="G11" s="4" t="s">
        <v>30</v>
      </c>
      <c r="H11" s="4" t="s">
        <v>30</v>
      </c>
      <c r="I11" s="4" t="s">
        <v>30</v>
      </c>
      <c r="J11" s="4" t="s">
        <v>30</v>
      </c>
      <c r="K11" s="4" t="s">
        <v>30</v>
      </c>
      <c r="L11" s="4" t="s">
        <v>30</v>
      </c>
      <c r="M11" s="4" t="s">
        <v>31</v>
      </c>
      <c r="N11" s="4" t="s">
        <v>32</v>
      </c>
    </row>
    <row r="12" spans="1:14" ht="13.5" thickBot="1">
      <c r="A12" s="5" t="s">
        <v>33</v>
      </c>
      <c r="B12" s="5" t="s">
        <v>33</v>
      </c>
      <c r="C12" s="6"/>
      <c r="D12" s="5" t="s">
        <v>34</v>
      </c>
      <c r="E12" s="5" t="s">
        <v>35</v>
      </c>
      <c r="F12" s="5" t="s">
        <v>36</v>
      </c>
      <c r="G12" s="5" t="s">
        <v>37</v>
      </c>
      <c r="H12" s="5" t="s">
        <v>37</v>
      </c>
      <c r="I12" s="5" t="s">
        <v>37</v>
      </c>
      <c r="J12" s="5" t="s">
        <v>37</v>
      </c>
      <c r="K12" s="5" t="s">
        <v>37</v>
      </c>
      <c r="L12" s="5" t="s">
        <v>37</v>
      </c>
      <c r="M12" s="5" t="s">
        <v>38</v>
      </c>
      <c r="N12" s="5" t="s">
        <v>39</v>
      </c>
    </row>
    <row r="13" spans="1:14">
      <c r="A13" s="7">
        <v>1</v>
      </c>
      <c r="B13" s="8" t="s">
        <v>40</v>
      </c>
      <c r="C13" s="9" t="s">
        <v>41</v>
      </c>
      <c r="D13" s="10">
        <v>661595338</v>
      </c>
      <c r="E13" s="11">
        <v>4.9465827510333543E-2</v>
      </c>
      <c r="F13" s="12">
        <f>E13/E25</f>
        <v>0.71346986433192006</v>
      </c>
      <c r="G13" s="10">
        <f>SUM(H13:L13)</f>
        <v>713679153.51574767</v>
      </c>
      <c r="H13" s="10">
        <v>407644048.43502659</v>
      </c>
      <c r="I13" s="10">
        <v>101333694.20064765</v>
      </c>
      <c r="J13" s="10">
        <v>167596056.68018222</v>
      </c>
      <c r="K13" s="10">
        <v>31017462.586154815</v>
      </c>
      <c r="L13" s="10">
        <v>6087891.6137364153</v>
      </c>
      <c r="M13" s="10">
        <f>G13-D13</f>
        <v>52083815.515747666</v>
      </c>
      <c r="N13" s="11">
        <f>M13/D13</f>
        <v>7.8724580607228617E-2</v>
      </c>
    </row>
    <row r="14" spans="1:14">
      <c r="A14" s="13">
        <v>2</v>
      </c>
      <c r="B14" s="8" t="s">
        <v>42</v>
      </c>
      <c r="C14" s="9" t="s">
        <v>43</v>
      </c>
      <c r="D14" s="10">
        <v>520951038</v>
      </c>
      <c r="E14" s="11">
        <v>8.796986600423394E-2</v>
      </c>
      <c r="F14" s="12">
        <f>E14/E25</f>
        <v>1.2688324753129105</v>
      </c>
      <c r="G14" s="10">
        <f t="shared" ref="G14:G23" si="0">SUM(H14:L14)</f>
        <v>491769042.64398038</v>
      </c>
      <c r="H14" s="10">
        <v>337360191.49527425</v>
      </c>
      <c r="I14" s="10">
        <v>76996513.043151394</v>
      </c>
      <c r="J14" s="10">
        <v>73194811.586150974</v>
      </c>
      <c r="K14" s="10">
        <v>133908.62299585575</v>
      </c>
      <c r="L14" s="10">
        <v>4083617.8964079823</v>
      </c>
      <c r="M14" s="10">
        <f>G14-D14</f>
        <v>-29181995.356019616</v>
      </c>
      <c r="N14" s="11">
        <f>M14/D14</f>
        <v>-5.6016771687514358E-2</v>
      </c>
    </row>
    <row r="15" spans="1:14">
      <c r="A15" s="13">
        <v>3</v>
      </c>
      <c r="B15" s="14" t="s">
        <v>44</v>
      </c>
      <c r="C15" s="9" t="s">
        <v>45</v>
      </c>
      <c r="D15" s="10">
        <v>162435073</v>
      </c>
      <c r="E15" s="11">
        <v>8.4216968509134099E-2</v>
      </c>
      <c r="F15" s="12">
        <f>E15/E25</f>
        <v>1.2147025961327607</v>
      </c>
      <c r="G15" s="10">
        <f t="shared" si="0"/>
        <v>155361431.00538567</v>
      </c>
      <c r="H15" s="10">
        <v>109599040.64547341</v>
      </c>
      <c r="I15" s="10">
        <v>23276155.657837696</v>
      </c>
      <c r="J15" s="10">
        <v>21330614.78164845</v>
      </c>
      <c r="K15" s="10">
        <v>-70337.421229826112</v>
      </c>
      <c r="L15" s="10">
        <v>1225957.3416559373</v>
      </c>
      <c r="M15" s="10">
        <f>G15-D15</f>
        <v>-7073641.9946143329</v>
      </c>
      <c r="N15" s="11">
        <f t="shared" ref="N15:N23" si="1">M15/D15</f>
        <v>-4.3547504020971711E-2</v>
      </c>
    </row>
    <row r="16" spans="1:14">
      <c r="A16" s="13">
        <v>4</v>
      </c>
      <c r="B16" s="8" t="s">
        <v>46</v>
      </c>
      <c r="C16" s="9" t="s">
        <v>47</v>
      </c>
      <c r="D16" s="10">
        <v>12123902</v>
      </c>
      <c r="E16" s="11">
        <v>0.19587052069906163</v>
      </c>
      <c r="F16" s="12">
        <f>E16/E25</f>
        <v>2.8251364803426844</v>
      </c>
      <c r="G16" s="10">
        <f t="shared" si="0"/>
        <v>9870167.8206161857</v>
      </c>
      <c r="H16" s="10">
        <v>2067295.9560903322</v>
      </c>
      <c r="I16" s="10">
        <v>13159.165212162112</v>
      </c>
      <c r="J16" s="10">
        <v>7422484.8655119417</v>
      </c>
      <c r="K16" s="10">
        <v>287478.55793200969</v>
      </c>
      <c r="L16" s="10">
        <v>79749.27586974109</v>
      </c>
      <c r="M16" s="10">
        <f t="shared" ref="M16:M23" si="2">G16-D16</f>
        <v>-2253734.1793838143</v>
      </c>
      <c r="N16" s="11">
        <f t="shared" si="1"/>
        <v>-0.18589181761645832</v>
      </c>
    </row>
    <row r="17" spans="1:14">
      <c r="A17" s="13">
        <v>5</v>
      </c>
      <c r="B17" s="8" t="s">
        <v>48</v>
      </c>
      <c r="C17" s="9" t="s">
        <v>49</v>
      </c>
      <c r="D17" s="10">
        <v>274874422</v>
      </c>
      <c r="E17" s="11">
        <v>7.8131943071503299E-2</v>
      </c>
      <c r="F17" s="12">
        <f>E17/E25</f>
        <v>1.1269352930883352</v>
      </c>
      <c r="G17" s="10">
        <f t="shared" si="0"/>
        <v>268602397.24151099</v>
      </c>
      <c r="H17" s="10">
        <v>222278564.964347</v>
      </c>
      <c r="I17" s="10">
        <v>43744779.289584443</v>
      </c>
      <c r="J17" s="10">
        <v>889831.16625360679</v>
      </c>
      <c r="K17" s="10">
        <v>-102434.9524657349</v>
      </c>
      <c r="L17" s="10">
        <v>1791656.773791668</v>
      </c>
      <c r="M17" s="10">
        <f t="shared" si="2"/>
        <v>-6272024.7584890127</v>
      </c>
      <c r="N17" s="11">
        <f t="shared" si="1"/>
        <v>-2.2817782436261067E-2</v>
      </c>
    </row>
    <row r="18" spans="1:14">
      <c r="A18" s="13">
        <v>6</v>
      </c>
      <c r="B18" s="8" t="s">
        <v>50</v>
      </c>
      <c r="C18" s="9" t="s">
        <v>51</v>
      </c>
      <c r="D18" s="10">
        <v>13948795.999999998</v>
      </c>
      <c r="E18" s="11">
        <v>1.5315455233779649E-2</v>
      </c>
      <c r="F18" s="12">
        <f>E18/E25</f>
        <v>0.22090231413885994</v>
      </c>
      <c r="G18" s="10">
        <f t="shared" si="0"/>
        <v>18009739.314200461</v>
      </c>
      <c r="H18" s="10">
        <v>12312457.395668969</v>
      </c>
      <c r="I18" s="10">
        <v>2947470.2777421023</v>
      </c>
      <c r="J18" s="10">
        <v>2634596.9592900923</v>
      </c>
      <c r="K18" s="10">
        <v>-38517.35699747983</v>
      </c>
      <c r="L18" s="10">
        <v>153732.03849677561</v>
      </c>
      <c r="M18" s="10">
        <f t="shared" si="2"/>
        <v>4060943.3142004628</v>
      </c>
      <c r="N18" s="11">
        <f t="shared" si="1"/>
        <v>0.2911321747196291</v>
      </c>
    </row>
    <row r="19" spans="1:14">
      <c r="A19" s="13">
        <v>7</v>
      </c>
      <c r="B19" s="15">
        <v>15</v>
      </c>
      <c r="C19" s="9" t="s">
        <v>52</v>
      </c>
      <c r="D19" s="10">
        <v>536865</v>
      </c>
      <c r="E19" s="11">
        <v>6.1314857925807376E-2</v>
      </c>
      <c r="F19" s="12">
        <f>E19/E25</f>
        <v>0.8843742350558681</v>
      </c>
      <c r="G19" s="10">
        <f t="shared" si="0"/>
        <v>548893.46878578025</v>
      </c>
      <c r="H19" s="10">
        <v>256923.03996313209</v>
      </c>
      <c r="I19" s="10">
        <v>42481.554623137708</v>
      </c>
      <c r="J19" s="10">
        <v>155980.03992188032</v>
      </c>
      <c r="K19" s="10">
        <v>89930.837443674245</v>
      </c>
      <c r="L19" s="10">
        <v>3577.99683395587</v>
      </c>
      <c r="M19" s="10">
        <f t="shared" si="2"/>
        <v>12028.468785780249</v>
      </c>
      <c r="N19" s="11">
        <f t="shared" si="1"/>
        <v>2.2405015759604834E-2</v>
      </c>
    </row>
    <row r="20" spans="1:14">
      <c r="A20" s="13">
        <v>8</v>
      </c>
      <c r="B20" s="15">
        <v>15</v>
      </c>
      <c r="C20" s="9" t="s">
        <v>53</v>
      </c>
      <c r="D20" s="10">
        <v>1379767</v>
      </c>
      <c r="E20" s="11">
        <v>1.0047138234516924</v>
      </c>
      <c r="F20" s="12">
        <f>E20/E25</f>
        <v>14.491479702037438</v>
      </c>
      <c r="G20" s="10">
        <f t="shared" si="0"/>
        <v>834971.74590728106</v>
      </c>
      <c r="H20" s="10">
        <v>513702.5069799046</v>
      </c>
      <c r="I20" s="10">
        <v>-30570.627579065855</v>
      </c>
      <c r="J20" s="10">
        <v>326700.17499860958</v>
      </c>
      <c r="K20" s="10">
        <v>19535.868244418321</v>
      </c>
      <c r="L20" s="10">
        <v>5603.8232634144088</v>
      </c>
      <c r="M20" s="10">
        <f t="shared" si="2"/>
        <v>-544795.25409271894</v>
      </c>
      <c r="N20" s="11">
        <f t="shared" si="1"/>
        <v>-0.39484583563218928</v>
      </c>
    </row>
    <row r="21" spans="1:14">
      <c r="A21" s="13">
        <v>9</v>
      </c>
      <c r="B21" s="8" t="s">
        <v>54</v>
      </c>
      <c r="C21" s="9" t="s">
        <v>55</v>
      </c>
      <c r="D21" s="10">
        <v>137738935</v>
      </c>
      <c r="E21" s="11">
        <v>6.7648762935744552E-2</v>
      </c>
      <c r="F21" s="12">
        <f>E21/E25</f>
        <v>0.97573125010200479</v>
      </c>
      <c r="G21" s="10">
        <f t="shared" si="0"/>
        <v>138545440.24218604</v>
      </c>
      <c r="H21" s="10">
        <v>86565960.925402358</v>
      </c>
      <c r="I21" s="10">
        <v>20899386.669606868</v>
      </c>
      <c r="J21" s="10">
        <v>28171782.49509811</v>
      </c>
      <c r="K21" s="10">
        <v>1706603.2084554269</v>
      </c>
      <c r="L21" s="10">
        <v>1201706.9436233011</v>
      </c>
      <c r="M21" s="10">
        <f t="shared" si="2"/>
        <v>806505.24218603969</v>
      </c>
      <c r="N21" s="11">
        <f t="shared" si="1"/>
        <v>5.8553178314181076E-3</v>
      </c>
    </row>
    <row r="22" spans="1:14">
      <c r="A22" s="13">
        <v>10</v>
      </c>
      <c r="B22" s="8" t="s">
        <v>56</v>
      </c>
      <c r="C22" s="9" t="s">
        <v>57</v>
      </c>
      <c r="D22" s="10">
        <v>27176952</v>
      </c>
      <c r="E22" s="11">
        <v>7.0465254093889249E-2</v>
      </c>
      <c r="F22" s="12">
        <f>E22/E25</f>
        <v>1.0163548819228565</v>
      </c>
      <c r="G22" s="10">
        <f t="shared" si="0"/>
        <v>27095777.215632256</v>
      </c>
      <c r="H22" s="10">
        <v>22617012.139068864</v>
      </c>
      <c r="I22" s="10">
        <v>4217773.8544495599</v>
      </c>
      <c r="J22" s="10">
        <v>91762.344534639036</v>
      </c>
      <c r="K22" s="10">
        <v>-4687.8449764798625</v>
      </c>
      <c r="L22" s="10">
        <v>173916.72255567339</v>
      </c>
      <c r="M22" s="10">
        <f t="shared" si="2"/>
        <v>-81174.78436774388</v>
      </c>
      <c r="N22" s="11">
        <f t="shared" si="1"/>
        <v>-2.9868980291735394E-3</v>
      </c>
    </row>
    <row r="23" spans="1:14">
      <c r="A23" s="13">
        <v>11</v>
      </c>
      <c r="B23" s="8" t="s">
        <v>56</v>
      </c>
      <c r="C23" s="9" t="s">
        <v>58</v>
      </c>
      <c r="D23" s="10">
        <v>35062890</v>
      </c>
      <c r="E23" s="11">
        <v>1.5215945539167541</v>
      </c>
      <c r="F23" s="12">
        <f>E23/E25</f>
        <v>21.946703706197734</v>
      </c>
      <c r="G23" s="10">
        <f t="shared" si="0"/>
        <v>23506963.783130895</v>
      </c>
      <c r="H23" s="10">
        <v>23147517.384358678</v>
      </c>
      <c r="I23" s="10">
        <v>85087.797919813544</v>
      </c>
      <c r="J23" s="10">
        <v>195677.60433756499</v>
      </c>
      <c r="K23" s="10">
        <v>3628.881639899631</v>
      </c>
      <c r="L23" s="10">
        <v>75052.114874941952</v>
      </c>
      <c r="M23" s="10">
        <f t="shared" si="2"/>
        <v>-11555926.216869105</v>
      </c>
      <c r="N23" s="11">
        <f t="shared" si="1"/>
        <v>-0.32957711748430046</v>
      </c>
    </row>
    <row r="24" spans="1:14">
      <c r="A24" s="16"/>
      <c r="B24" s="17"/>
      <c r="C24" s="17"/>
      <c r="D24" s="18"/>
      <c r="E24" s="17"/>
      <c r="F24" s="19"/>
      <c r="G24" s="18"/>
      <c r="H24" s="18"/>
      <c r="I24" s="18"/>
      <c r="J24" s="18"/>
      <c r="K24" s="18"/>
      <c r="L24" s="18"/>
      <c r="M24" s="17"/>
      <c r="N24" s="50"/>
    </row>
    <row r="25" spans="1:14">
      <c r="A25" s="16">
        <v>12</v>
      </c>
      <c r="B25" s="17"/>
      <c r="C25" s="4" t="s">
        <v>59</v>
      </c>
      <c r="D25" s="18">
        <f>SUM(D13:D23)</f>
        <v>1847823978</v>
      </c>
      <c r="E25" s="36">
        <v>6.9331348082448341E-2</v>
      </c>
      <c r="F25" s="19">
        <f>E25/E25</f>
        <v>1</v>
      </c>
      <c r="G25" s="18">
        <f t="shared" ref="G25:M25" si="3">SUM(G13:G23)</f>
        <v>1847823977.9970837</v>
      </c>
      <c r="H25" s="18">
        <f t="shared" si="3"/>
        <v>1224362714.8876536</v>
      </c>
      <c r="I25" s="18">
        <f t="shared" si="3"/>
        <v>273525930.88319576</v>
      </c>
      <c r="J25" s="18">
        <f t="shared" si="3"/>
        <v>302010298.69792807</v>
      </c>
      <c r="K25" s="18">
        <f t="shared" si="3"/>
        <v>33042570.98719658</v>
      </c>
      <c r="L25" s="18">
        <f t="shared" si="3"/>
        <v>14882462.541109804</v>
      </c>
      <c r="M25" s="17">
        <f t="shared" si="3"/>
        <v>-2.9163956642150879E-3</v>
      </c>
      <c r="N25" s="50">
        <f>M25/D25</f>
        <v>-1.5782865137250037E-12</v>
      </c>
    </row>
    <row r="26" spans="1:14" ht="13.5" thickBot="1">
      <c r="A26" s="20"/>
      <c r="B26" s="6"/>
      <c r="C26" s="6"/>
      <c r="D26" s="21"/>
      <c r="E26" s="22"/>
      <c r="F26" s="23"/>
      <c r="G26" s="21"/>
      <c r="H26" s="21"/>
      <c r="I26" s="21"/>
      <c r="J26" s="21"/>
      <c r="K26" s="21"/>
      <c r="L26" s="21"/>
      <c r="M26" s="24"/>
      <c r="N26" s="37"/>
    </row>
    <row r="27" spans="1:14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spans="1:14">
      <c r="A28" s="34"/>
      <c r="B28" s="34"/>
      <c r="C28" s="34"/>
      <c r="D28" s="38"/>
      <c r="E28" s="34"/>
      <c r="F28" s="39"/>
      <c r="G28" s="40"/>
      <c r="H28" s="41"/>
      <c r="I28" s="41"/>
      <c r="J28" s="42"/>
      <c r="K28" s="42"/>
      <c r="L28" s="42"/>
      <c r="M28" s="34"/>
      <c r="N28" s="34"/>
    </row>
    <row r="29" spans="1:14">
      <c r="A29" s="43" t="s">
        <v>60</v>
      </c>
      <c r="B29" s="34"/>
      <c r="C29" s="34"/>
      <c r="D29" s="38"/>
      <c r="E29" s="34"/>
      <c r="F29" s="34"/>
      <c r="G29" s="34"/>
      <c r="H29" s="44"/>
      <c r="I29" s="34"/>
      <c r="J29" s="34"/>
      <c r="K29" s="34"/>
      <c r="L29" s="34"/>
      <c r="M29" s="34"/>
      <c r="N29" s="34"/>
    </row>
    <row r="30" spans="1:14">
      <c r="A30" s="34"/>
      <c r="B30" s="34" t="s">
        <v>61</v>
      </c>
      <c r="C30" s="34" t="s">
        <v>62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</row>
    <row r="31" spans="1:14">
      <c r="A31" s="34"/>
      <c r="B31" s="34" t="s">
        <v>63</v>
      </c>
      <c r="C31" s="34" t="s">
        <v>64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</row>
    <row r="32" spans="1:14">
      <c r="A32" s="34"/>
      <c r="B32" s="34" t="s">
        <v>65</v>
      </c>
      <c r="C32" s="34" t="s">
        <v>66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spans="1:14">
      <c r="A33" s="34"/>
      <c r="B33" s="34" t="s">
        <v>67</v>
      </c>
      <c r="C33" s="34" t="s">
        <v>68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>
      <c r="A34" s="34"/>
      <c r="B34" s="34" t="s">
        <v>69</v>
      </c>
      <c r="C34" s="34" t="s">
        <v>70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1:14">
      <c r="A35" s="34"/>
      <c r="B35" s="34" t="s">
        <v>71</v>
      </c>
      <c r="C35" s="34" t="s">
        <v>72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>
      <c r="A36" s="34"/>
      <c r="B36" s="34" t="s">
        <v>73</v>
      </c>
      <c r="C36" s="34" t="s">
        <v>74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>
      <c r="A37" s="34"/>
      <c r="B37" s="34" t="s">
        <v>75</v>
      </c>
      <c r="C37" s="34" t="s">
        <v>76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>
      <c r="A38" s="34"/>
      <c r="B38" s="34" t="s">
        <v>77</v>
      </c>
      <c r="C38" s="34" t="s">
        <v>78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</row>
    <row r="39" spans="1:14">
      <c r="A39" s="34"/>
      <c r="B39" s="34" t="s">
        <v>79</v>
      </c>
      <c r="C39" s="34" t="s">
        <v>80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1:14">
      <c r="A40" s="34"/>
      <c r="B40" s="34" t="s">
        <v>81</v>
      </c>
      <c r="C40" s="34" t="s">
        <v>82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14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</row>
    <row r="42" spans="1:14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4">
      <c r="A43" s="45" t="s">
        <v>93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4">
      <c r="A44" s="29" t="s">
        <v>83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>
      <c r="A45" s="30" t="s">
        <v>0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</row>
    <row r="46" spans="1:14">
      <c r="A46" s="31" t="s">
        <v>84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</row>
    <row r="47" spans="1:14">
      <c r="A47" s="31" t="s">
        <v>85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4">
      <c r="A48" s="31" t="s">
        <v>86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</row>
    <row r="49" spans="1:14">
      <c r="A49" s="46" t="s">
        <v>89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</row>
    <row r="50" spans="1:14">
      <c r="A50" s="28"/>
      <c r="B50" s="46"/>
      <c r="C50" s="46"/>
      <c r="D50" s="46"/>
      <c r="E50" s="46"/>
      <c r="F50" s="46"/>
      <c r="G50" s="47"/>
      <c r="H50" s="48"/>
      <c r="I50" s="46"/>
      <c r="J50" s="46"/>
      <c r="K50" s="46"/>
      <c r="L50" s="46"/>
      <c r="M50" s="46"/>
      <c r="N50" s="46"/>
    </row>
    <row r="51" spans="1:14" ht="13.5" thickBot="1">
      <c r="A51" s="34"/>
      <c r="B51" s="35" t="s">
        <v>1</v>
      </c>
      <c r="C51" s="35" t="s">
        <v>2</v>
      </c>
      <c r="D51" s="35" t="s">
        <v>3</v>
      </c>
      <c r="E51" s="35" t="s">
        <v>4</v>
      </c>
      <c r="F51" s="35" t="s">
        <v>5</v>
      </c>
      <c r="G51" s="35" t="s">
        <v>6</v>
      </c>
      <c r="H51" s="35" t="s">
        <v>7</v>
      </c>
      <c r="I51" s="35" t="s">
        <v>8</v>
      </c>
      <c r="J51" s="35" t="s">
        <v>9</v>
      </c>
      <c r="K51" s="35" t="s">
        <v>10</v>
      </c>
      <c r="L51" s="35" t="s">
        <v>11</v>
      </c>
      <c r="M51" s="35" t="s">
        <v>12</v>
      </c>
      <c r="N51" s="35" t="s">
        <v>13</v>
      </c>
    </row>
    <row r="52" spans="1:14">
      <c r="A52" s="2"/>
      <c r="B52" s="2"/>
      <c r="C52" s="2"/>
      <c r="D52" s="2"/>
      <c r="E52" s="3" t="s">
        <v>14</v>
      </c>
      <c r="F52" s="3" t="s">
        <v>15</v>
      </c>
      <c r="G52" s="3" t="s">
        <v>16</v>
      </c>
      <c r="H52" s="3" t="s">
        <v>17</v>
      </c>
      <c r="I52" s="3" t="s">
        <v>18</v>
      </c>
      <c r="J52" s="3" t="s">
        <v>19</v>
      </c>
      <c r="K52" s="3" t="s">
        <v>20</v>
      </c>
      <c r="L52" s="3" t="s">
        <v>21</v>
      </c>
      <c r="M52" s="3" t="s">
        <v>22</v>
      </c>
      <c r="N52" s="3" t="s">
        <v>23</v>
      </c>
    </row>
    <row r="53" spans="1:14">
      <c r="A53" s="4" t="s">
        <v>24</v>
      </c>
      <c r="B53" s="4" t="s">
        <v>25</v>
      </c>
      <c r="C53" s="4" t="s">
        <v>26</v>
      </c>
      <c r="D53" s="4" t="s">
        <v>27</v>
      </c>
      <c r="E53" s="4" t="s">
        <v>28</v>
      </c>
      <c r="F53" s="4" t="s">
        <v>29</v>
      </c>
      <c r="G53" s="4" t="s">
        <v>30</v>
      </c>
      <c r="H53" s="4" t="s">
        <v>30</v>
      </c>
      <c r="I53" s="4" t="s">
        <v>30</v>
      </c>
      <c r="J53" s="4" t="s">
        <v>30</v>
      </c>
      <c r="K53" s="4" t="s">
        <v>30</v>
      </c>
      <c r="L53" s="4" t="s">
        <v>30</v>
      </c>
      <c r="M53" s="4" t="s">
        <v>31</v>
      </c>
      <c r="N53" s="4" t="s">
        <v>32</v>
      </c>
    </row>
    <row r="54" spans="1:14" ht="13.5" thickBot="1">
      <c r="A54" s="5" t="s">
        <v>33</v>
      </c>
      <c r="B54" s="5" t="s">
        <v>33</v>
      </c>
      <c r="C54" s="6"/>
      <c r="D54" s="5" t="s">
        <v>34</v>
      </c>
      <c r="E54" s="5" t="s">
        <v>35</v>
      </c>
      <c r="F54" s="5" t="s">
        <v>36</v>
      </c>
      <c r="G54" s="5" t="s">
        <v>37</v>
      </c>
      <c r="H54" s="5" t="s">
        <v>37</v>
      </c>
      <c r="I54" s="5" t="s">
        <v>37</v>
      </c>
      <c r="J54" s="5" t="s">
        <v>37</v>
      </c>
      <c r="K54" s="5" t="s">
        <v>37</v>
      </c>
      <c r="L54" s="5" t="s">
        <v>37</v>
      </c>
      <c r="M54" s="5" t="s">
        <v>38</v>
      </c>
      <c r="N54" s="5" t="s">
        <v>39</v>
      </c>
    </row>
    <row r="55" spans="1:14">
      <c r="A55" s="7">
        <v>1</v>
      </c>
      <c r="B55" s="8" t="s">
        <v>40</v>
      </c>
      <c r="C55" s="9" t="s">
        <v>41</v>
      </c>
      <c r="D55" s="10">
        <v>661595338</v>
      </c>
      <c r="E55" s="11">
        <v>4.9465827510333543E-2</v>
      </c>
      <c r="F55" s="12">
        <f>E55/E67</f>
        <v>0.71346986433192006</v>
      </c>
      <c r="G55" s="10">
        <f>SUM(H55:L55)</f>
        <v>778856526.42796075</v>
      </c>
      <c r="H55" s="10">
        <v>436930690.82606244</v>
      </c>
      <c r="I55" s="10">
        <v>115160240.13554204</v>
      </c>
      <c r="J55" s="10">
        <v>188947153.77462578</v>
      </c>
      <c r="K55" s="10">
        <v>30853135.364593405</v>
      </c>
      <c r="L55" s="10">
        <v>6965306.3271371238</v>
      </c>
      <c r="M55" s="10">
        <f>G55-D55</f>
        <v>117261188.42796075</v>
      </c>
      <c r="N55" s="11">
        <f>M55/D55</f>
        <v>0.17724004643448796</v>
      </c>
    </row>
    <row r="56" spans="1:14">
      <c r="A56" s="13">
        <v>2</v>
      </c>
      <c r="B56" s="8" t="s">
        <v>42</v>
      </c>
      <c r="C56" s="9" t="s">
        <v>43</v>
      </c>
      <c r="D56" s="10">
        <v>520951038</v>
      </c>
      <c r="E56" s="11">
        <v>8.796986600423394E-2</v>
      </c>
      <c r="F56" s="12">
        <f>E56/E67</f>
        <v>1.2688324753129105</v>
      </c>
      <c r="G56" s="10">
        <f t="shared" ref="G56:G65" si="4">SUM(H56:L56)</f>
        <v>493629795.08649087</v>
      </c>
      <c r="H56" s="10">
        <v>338329579.22068387</v>
      </c>
      <c r="I56" s="10">
        <v>77444884.849849552</v>
      </c>
      <c r="J56" s="10">
        <v>73614053.215856791</v>
      </c>
      <c r="K56" s="10">
        <v>132730.39522134291</v>
      </c>
      <c r="L56" s="10">
        <v>4108547.4048793251</v>
      </c>
      <c r="M56" s="10">
        <f>G56-D56</f>
        <v>-27321242.91350913</v>
      </c>
      <c r="N56" s="11">
        <f>M56/D56</f>
        <v>-5.2444934208018858E-2</v>
      </c>
    </row>
    <row r="57" spans="1:14">
      <c r="A57" s="13">
        <v>3</v>
      </c>
      <c r="B57" s="14" t="s">
        <v>44</v>
      </c>
      <c r="C57" s="9" t="s">
        <v>45</v>
      </c>
      <c r="D57" s="10">
        <v>162435073</v>
      </c>
      <c r="E57" s="11">
        <v>8.4216968509134099E-2</v>
      </c>
      <c r="F57" s="12">
        <f>E57/E67</f>
        <v>1.2147025961327607</v>
      </c>
      <c r="G57" s="10">
        <f t="shared" si="4"/>
        <v>157022553.39774242</v>
      </c>
      <c r="H57" s="10">
        <v>110482445.10009705</v>
      </c>
      <c r="I57" s="10">
        <v>23679763.219023246</v>
      </c>
      <c r="J57" s="10">
        <v>21688651.512956146</v>
      </c>
      <c r="K57" s="10">
        <v>-76585.044198268137</v>
      </c>
      <c r="L57" s="10">
        <v>1248278.6098642515</v>
      </c>
      <c r="M57" s="10">
        <f>G57-D57</f>
        <v>-5412519.6022575796</v>
      </c>
      <c r="N57" s="11">
        <f t="shared" ref="N57:N65" si="5">M57/D57</f>
        <v>-3.3321126418661931E-2</v>
      </c>
    </row>
    <row r="58" spans="1:14">
      <c r="A58" s="13">
        <v>4</v>
      </c>
      <c r="B58" s="8" t="s">
        <v>46</v>
      </c>
      <c r="C58" s="9" t="s">
        <v>47</v>
      </c>
      <c r="D58" s="10">
        <v>12123902</v>
      </c>
      <c r="E58" s="11">
        <v>0.19587052069906163</v>
      </c>
      <c r="F58" s="12">
        <f>E58/E67</f>
        <v>2.8251364803426844</v>
      </c>
      <c r="G58" s="10">
        <f t="shared" si="4"/>
        <v>8709887.2411256433</v>
      </c>
      <c r="H58" s="10">
        <v>2008166.5139547153</v>
      </c>
      <c r="I58" s="10">
        <v>12516.221173364083</v>
      </c>
      <c r="J58" s="10">
        <v>6340344.8026569178</v>
      </c>
      <c r="K58" s="10">
        <v>289152.16660529887</v>
      </c>
      <c r="L58" s="10">
        <v>59707.536735346614</v>
      </c>
      <c r="M58" s="10">
        <f t="shared" ref="M58:M65" si="6">G58-D58</f>
        <v>-3414014.7588743567</v>
      </c>
      <c r="N58" s="11">
        <f t="shared" si="5"/>
        <v>-0.2815937277350441</v>
      </c>
    </row>
    <row r="59" spans="1:14">
      <c r="A59" s="13">
        <v>5</v>
      </c>
      <c r="B59" s="8" t="s">
        <v>48</v>
      </c>
      <c r="C59" s="9" t="s">
        <v>49</v>
      </c>
      <c r="D59" s="10">
        <v>274874422</v>
      </c>
      <c r="E59" s="11">
        <v>7.8131943071503299E-2</v>
      </c>
      <c r="F59" s="12">
        <f>E59/E67</f>
        <v>1.1269352930883352</v>
      </c>
      <c r="G59" s="10">
        <f t="shared" si="4"/>
        <v>273759735.50079966</v>
      </c>
      <c r="H59" s="10">
        <v>225773914.04950994</v>
      </c>
      <c r="I59" s="10">
        <v>45353387.322055995</v>
      </c>
      <c r="J59" s="10">
        <v>895533.95417838823</v>
      </c>
      <c r="K59" s="10">
        <v>-124102.68015435031</v>
      </c>
      <c r="L59" s="10">
        <v>1861002.8552096668</v>
      </c>
      <c r="M59" s="10">
        <f t="shared" si="6"/>
        <v>-1114686.4992003441</v>
      </c>
      <c r="N59" s="11">
        <f t="shared" si="5"/>
        <v>-4.0552572738119085E-3</v>
      </c>
    </row>
    <row r="60" spans="1:14">
      <c r="A60" s="13">
        <v>6</v>
      </c>
      <c r="B60" s="8" t="s">
        <v>50</v>
      </c>
      <c r="C60" s="9" t="s">
        <v>51</v>
      </c>
      <c r="D60" s="10">
        <v>13948795.999999998</v>
      </c>
      <c r="E60" s="11">
        <v>1.5315455233779649E-2</v>
      </c>
      <c r="F60" s="12">
        <f>E60/E67</f>
        <v>0.22090231413885994</v>
      </c>
      <c r="G60" s="10">
        <f t="shared" si="4"/>
        <v>21457083.798538573</v>
      </c>
      <c r="H60" s="10">
        <v>14085381.313439857</v>
      </c>
      <c r="I60" s="10">
        <v>3790911.0854737228</v>
      </c>
      <c r="J60" s="10">
        <v>3425682.3781550084</v>
      </c>
      <c r="K60" s="10">
        <v>-45027.063244503661</v>
      </c>
      <c r="L60" s="10">
        <v>200136.0847144867</v>
      </c>
      <c r="M60" s="10">
        <f t="shared" si="6"/>
        <v>7508287.7985385749</v>
      </c>
      <c r="N60" s="11">
        <f t="shared" si="5"/>
        <v>0.53827497359188392</v>
      </c>
    </row>
    <row r="61" spans="1:14">
      <c r="A61" s="13">
        <v>7</v>
      </c>
      <c r="B61" s="15">
        <v>15</v>
      </c>
      <c r="C61" s="9" t="s">
        <v>52</v>
      </c>
      <c r="D61" s="10">
        <v>536865</v>
      </c>
      <c r="E61" s="11">
        <v>6.1314857925807376E-2</v>
      </c>
      <c r="F61" s="12">
        <f>E61/E67</f>
        <v>0.8843742350558681</v>
      </c>
      <c r="G61" s="10">
        <f t="shared" si="4"/>
        <v>575264.39883434831</v>
      </c>
      <c r="H61" s="10">
        <v>266265.7841877609</v>
      </c>
      <c r="I61" s="10">
        <v>46288.144923512904</v>
      </c>
      <c r="J61" s="10">
        <v>168786.90841052073</v>
      </c>
      <c r="K61" s="10">
        <v>89992.975649175802</v>
      </c>
      <c r="L61" s="10">
        <v>3930.5856633780058</v>
      </c>
      <c r="M61" s="10">
        <f t="shared" si="6"/>
        <v>38399.398834348307</v>
      </c>
      <c r="N61" s="11">
        <f t="shared" si="5"/>
        <v>7.1525241605148976E-2</v>
      </c>
    </row>
    <row r="62" spans="1:14">
      <c r="A62" s="13">
        <v>8</v>
      </c>
      <c r="B62" s="15">
        <v>15</v>
      </c>
      <c r="C62" s="9" t="s">
        <v>53</v>
      </c>
      <c r="D62" s="10">
        <v>1379767</v>
      </c>
      <c r="E62" s="11">
        <v>1.0047138234516924</v>
      </c>
      <c r="F62" s="12">
        <f>E62/E67</f>
        <v>14.491479702037438</v>
      </c>
      <c r="G62" s="10">
        <f t="shared" si="4"/>
        <v>507413.83237900131</v>
      </c>
      <c r="H62" s="10">
        <v>408137.08324468363</v>
      </c>
      <c r="I62" s="10">
        <v>-5759.0902045285238</v>
      </c>
      <c r="J62" s="10">
        <v>85447.836596905108</v>
      </c>
      <c r="K62" s="10">
        <v>18314.538613738754</v>
      </c>
      <c r="L62" s="10">
        <v>1273.4641282023854</v>
      </c>
      <c r="M62" s="10">
        <f t="shared" si="6"/>
        <v>-872353.16762099869</v>
      </c>
      <c r="N62" s="11">
        <f t="shared" si="5"/>
        <v>-0.63224672544059879</v>
      </c>
    </row>
    <row r="63" spans="1:14">
      <c r="A63" s="13">
        <v>9</v>
      </c>
      <c r="B63" s="8" t="s">
        <v>54</v>
      </c>
      <c r="C63" s="9" t="s">
        <v>55</v>
      </c>
      <c r="D63" s="10">
        <v>137738935</v>
      </c>
      <c r="E63" s="11">
        <v>6.7648762935744552E-2</v>
      </c>
      <c r="F63" s="12">
        <f>E63/E67</f>
        <v>0.97573125010200479</v>
      </c>
      <c r="G63" s="10">
        <f t="shared" si="4"/>
        <v>145103214.84121126</v>
      </c>
      <c r="H63" s="10">
        <v>89761404.48936446</v>
      </c>
      <c r="I63" s="10">
        <v>22373306.816601504</v>
      </c>
      <c r="J63" s="10">
        <v>30050089.686392825</v>
      </c>
      <c r="K63" s="10">
        <v>1626924.3337018241</v>
      </c>
      <c r="L63" s="10">
        <v>1291489.5151506653</v>
      </c>
      <c r="M63" s="10">
        <f t="shared" si="6"/>
        <v>7364279.8412112594</v>
      </c>
      <c r="N63" s="11">
        <f t="shared" si="5"/>
        <v>5.3465491374760948E-2</v>
      </c>
    </row>
    <row r="64" spans="1:14">
      <c r="A64" s="13">
        <v>10</v>
      </c>
      <c r="B64" s="8" t="s">
        <v>56</v>
      </c>
      <c r="C64" s="9" t="s">
        <v>57</v>
      </c>
      <c r="D64" s="10">
        <v>27176952</v>
      </c>
      <c r="E64" s="11">
        <v>7.0465254093889249E-2</v>
      </c>
      <c r="F64" s="12">
        <f>E64/E67</f>
        <v>1.0163548819228565</v>
      </c>
      <c r="G64" s="10">
        <f t="shared" si="4"/>
        <v>27951245.173020303</v>
      </c>
      <c r="H64" s="10">
        <v>23197957.144546267</v>
      </c>
      <c r="I64" s="10">
        <v>4480087.8469414003</v>
      </c>
      <c r="J64" s="10">
        <v>92755.715253400267</v>
      </c>
      <c r="K64" s="10">
        <v>-4885.5729441937456</v>
      </c>
      <c r="L64" s="10">
        <v>185330.03922343024</v>
      </c>
      <c r="M64" s="10">
        <f t="shared" si="6"/>
        <v>774293.17302030325</v>
      </c>
      <c r="N64" s="11">
        <f t="shared" si="5"/>
        <v>2.849080253813243E-2</v>
      </c>
    </row>
    <row r="65" spans="1:14">
      <c r="A65" s="13">
        <v>11</v>
      </c>
      <c r="B65" s="8" t="s">
        <v>56</v>
      </c>
      <c r="C65" s="9" t="s">
        <v>58</v>
      </c>
      <c r="D65" s="10">
        <v>35062890</v>
      </c>
      <c r="E65" s="11">
        <v>1.5215945539167541</v>
      </c>
      <c r="F65" s="12">
        <f>E65/E67</f>
        <v>21.946703706197734</v>
      </c>
      <c r="G65" s="10">
        <f t="shared" si="4"/>
        <v>16503359.301896527</v>
      </c>
      <c r="H65" s="10">
        <v>16439353.915558092</v>
      </c>
      <c r="I65" s="10">
        <v>-30515.753906017053</v>
      </c>
      <c r="J65" s="10">
        <v>83698.345065069792</v>
      </c>
      <c r="K65" s="10">
        <v>3356.7091893852553</v>
      </c>
      <c r="L65" s="10">
        <v>7466.0859899973493</v>
      </c>
      <c r="M65" s="10">
        <f t="shared" si="6"/>
        <v>-18559530.698103473</v>
      </c>
      <c r="N65" s="11">
        <f t="shared" si="5"/>
        <v>-0.52932119109701092</v>
      </c>
    </row>
    <row r="66" spans="1:14">
      <c r="A66" s="16"/>
      <c r="B66" s="17"/>
      <c r="C66" s="17"/>
      <c r="D66" s="18"/>
      <c r="E66" s="17"/>
      <c r="F66" s="19"/>
      <c r="G66" s="18"/>
      <c r="H66" s="18"/>
      <c r="I66" s="18"/>
      <c r="J66" s="18"/>
      <c r="K66" s="18"/>
      <c r="L66" s="18"/>
      <c r="M66" s="17"/>
      <c r="N66" s="50"/>
    </row>
    <row r="67" spans="1:14">
      <c r="A67" s="16">
        <v>12</v>
      </c>
      <c r="B67" s="17"/>
      <c r="C67" s="4" t="s">
        <v>59</v>
      </c>
      <c r="D67" s="18">
        <f>SUM(D55:D65)</f>
        <v>1847823978</v>
      </c>
      <c r="E67" s="36">
        <v>6.9331348082448341E-2</v>
      </c>
      <c r="F67" s="19">
        <f>E67/E67</f>
        <v>1</v>
      </c>
      <c r="G67" s="18">
        <f t="shared" ref="G67:M67" si="7">SUM(G55:G65)</f>
        <v>1924076078.9999998</v>
      </c>
      <c r="H67" s="18">
        <f t="shared" si="7"/>
        <v>1257683295.4406493</v>
      </c>
      <c r="I67" s="18">
        <f t="shared" si="7"/>
        <v>292305110.79747379</v>
      </c>
      <c r="J67" s="18">
        <f t="shared" si="7"/>
        <v>325392198.13014776</v>
      </c>
      <c r="K67" s="18">
        <f t="shared" si="7"/>
        <v>32763006.123032853</v>
      </c>
      <c r="L67" s="18">
        <f t="shared" si="7"/>
        <v>15932468.508695873</v>
      </c>
      <c r="M67" s="17">
        <f t="shared" si="7"/>
        <v>76252100.999999359</v>
      </c>
      <c r="N67" s="50">
        <f>M67/D67</f>
        <v>4.126588999160577E-2</v>
      </c>
    </row>
    <row r="68" spans="1:14" ht="13.5" thickBot="1">
      <c r="A68" s="20"/>
      <c r="B68" s="6"/>
      <c r="C68" s="6"/>
      <c r="D68" s="21"/>
      <c r="E68" s="22"/>
      <c r="F68" s="23"/>
      <c r="G68" s="21"/>
      <c r="H68" s="21"/>
      <c r="I68" s="21"/>
      <c r="J68" s="21"/>
      <c r="K68" s="21"/>
      <c r="L68" s="21"/>
      <c r="M68" s="24"/>
      <c r="N68" s="37"/>
    </row>
    <row r="69" spans="1:14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spans="1:14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</row>
    <row r="71" spans="1:14">
      <c r="A71" s="43" t="s">
        <v>60</v>
      </c>
      <c r="B71" s="34"/>
      <c r="C71" s="34"/>
      <c r="D71" s="38"/>
      <c r="E71" s="34"/>
      <c r="F71" s="34"/>
      <c r="G71" s="34"/>
      <c r="H71" s="34"/>
      <c r="I71" s="28"/>
      <c r="J71" s="28"/>
      <c r="K71" s="28"/>
      <c r="L71" s="28"/>
      <c r="M71" s="28"/>
      <c r="N71" s="28"/>
    </row>
    <row r="72" spans="1:14">
      <c r="A72" s="34"/>
      <c r="B72" s="34" t="s">
        <v>61</v>
      </c>
      <c r="C72" s="34" t="s">
        <v>62</v>
      </c>
      <c r="D72" s="34"/>
      <c r="E72" s="34"/>
      <c r="F72" s="34"/>
      <c r="G72" s="34"/>
      <c r="H72" s="34"/>
      <c r="I72" s="28"/>
      <c r="J72" s="28"/>
      <c r="K72" s="28"/>
      <c r="L72" s="28"/>
      <c r="M72" s="28"/>
      <c r="N72" s="28"/>
    </row>
    <row r="73" spans="1:14">
      <c r="A73" s="34"/>
      <c r="B73" s="34" t="s">
        <v>63</v>
      </c>
      <c r="C73" s="34" t="s">
        <v>64</v>
      </c>
      <c r="D73" s="34"/>
      <c r="E73" s="34"/>
      <c r="F73" s="34"/>
      <c r="G73" s="34"/>
      <c r="H73" s="34"/>
      <c r="I73" s="28"/>
      <c r="J73" s="28"/>
      <c r="K73" s="28"/>
      <c r="L73" s="28"/>
      <c r="M73" s="28"/>
      <c r="N73" s="28"/>
    </row>
    <row r="74" spans="1:14">
      <c r="A74" s="34"/>
      <c r="B74" s="34" t="s">
        <v>65</v>
      </c>
      <c r="C74" s="34" t="s">
        <v>66</v>
      </c>
      <c r="D74" s="34"/>
      <c r="E74" s="34"/>
      <c r="F74" s="34"/>
      <c r="G74" s="34"/>
      <c r="H74" s="34"/>
      <c r="I74" s="28"/>
      <c r="J74" s="28"/>
      <c r="K74" s="28"/>
      <c r="L74" s="28"/>
      <c r="M74" s="28"/>
      <c r="N74" s="28"/>
    </row>
    <row r="75" spans="1:14">
      <c r="A75" s="34"/>
      <c r="B75" s="34" t="s">
        <v>67</v>
      </c>
      <c r="C75" s="34" t="s">
        <v>68</v>
      </c>
      <c r="D75" s="34"/>
      <c r="E75" s="34"/>
      <c r="F75" s="34"/>
      <c r="G75" s="34"/>
      <c r="H75" s="34"/>
      <c r="I75" s="28"/>
      <c r="J75" s="28"/>
      <c r="K75" s="28"/>
      <c r="L75" s="28"/>
      <c r="M75" s="28"/>
      <c r="N75" s="28"/>
    </row>
    <row r="76" spans="1:14">
      <c r="A76" s="34"/>
      <c r="B76" s="34" t="s">
        <v>69</v>
      </c>
      <c r="C76" s="34" t="s">
        <v>70</v>
      </c>
      <c r="D76" s="34"/>
      <c r="E76" s="34"/>
      <c r="F76" s="34"/>
      <c r="G76" s="34"/>
      <c r="H76" s="34"/>
      <c r="I76" s="28"/>
      <c r="J76" s="28"/>
      <c r="K76" s="28"/>
      <c r="L76" s="28"/>
      <c r="M76" s="28"/>
      <c r="N76" s="28"/>
    </row>
    <row r="77" spans="1:14">
      <c r="A77" s="34"/>
      <c r="B77" s="34" t="s">
        <v>71</v>
      </c>
      <c r="C77" s="34" t="s">
        <v>72</v>
      </c>
      <c r="D77" s="34"/>
      <c r="E77" s="34"/>
      <c r="F77" s="34"/>
      <c r="G77" s="34"/>
      <c r="H77" s="34"/>
      <c r="I77" s="28"/>
      <c r="J77" s="28"/>
      <c r="K77" s="28"/>
      <c r="L77" s="28"/>
      <c r="M77" s="28"/>
      <c r="N77" s="28"/>
    </row>
    <row r="78" spans="1:14">
      <c r="A78" s="34"/>
      <c r="B78" s="34" t="s">
        <v>73</v>
      </c>
      <c r="C78" s="34" t="s">
        <v>74</v>
      </c>
      <c r="D78" s="34"/>
      <c r="E78" s="34"/>
      <c r="F78" s="34"/>
      <c r="G78" s="34"/>
      <c r="H78" s="34"/>
      <c r="I78" s="28"/>
      <c r="J78" s="28"/>
      <c r="K78" s="28"/>
      <c r="L78" s="28"/>
      <c r="M78" s="28"/>
      <c r="N78" s="28"/>
    </row>
    <row r="79" spans="1:14">
      <c r="A79" s="34"/>
      <c r="B79" s="34" t="s">
        <v>75</v>
      </c>
      <c r="C79" s="34" t="s">
        <v>76</v>
      </c>
      <c r="D79" s="34"/>
      <c r="E79" s="34"/>
      <c r="F79" s="34"/>
      <c r="G79" s="34"/>
      <c r="H79" s="34"/>
      <c r="I79" s="28"/>
      <c r="J79" s="28"/>
      <c r="K79" s="28"/>
      <c r="L79" s="28"/>
      <c r="M79" s="28"/>
      <c r="N79" s="28"/>
    </row>
    <row r="80" spans="1:14">
      <c r="A80" s="34"/>
      <c r="B80" s="34" t="s">
        <v>77</v>
      </c>
      <c r="C80" s="34" t="s">
        <v>78</v>
      </c>
      <c r="D80" s="34"/>
      <c r="E80" s="34"/>
      <c r="F80" s="34"/>
      <c r="G80" s="34"/>
      <c r="H80" s="34"/>
      <c r="I80" s="28"/>
      <c r="J80" s="28"/>
      <c r="K80" s="28"/>
      <c r="L80" s="28"/>
      <c r="M80" s="28"/>
      <c r="N80" s="28"/>
    </row>
    <row r="81" spans="1:14">
      <c r="A81" s="34"/>
      <c r="B81" s="34" t="s">
        <v>79</v>
      </c>
      <c r="C81" s="34" t="s">
        <v>80</v>
      </c>
      <c r="D81" s="34"/>
      <c r="E81" s="34"/>
      <c r="F81" s="34"/>
      <c r="G81" s="34"/>
      <c r="H81" s="34"/>
      <c r="I81" s="28"/>
      <c r="J81" s="28"/>
      <c r="K81" s="28"/>
      <c r="L81" s="28"/>
      <c r="M81" s="28"/>
      <c r="N81" s="28"/>
    </row>
    <row r="82" spans="1:14">
      <c r="A82" s="34"/>
      <c r="B82" s="34" t="s">
        <v>81</v>
      </c>
      <c r="C82" s="34" t="s">
        <v>82</v>
      </c>
      <c r="D82" s="34"/>
      <c r="E82" s="34"/>
      <c r="F82" s="34"/>
      <c r="G82" s="34"/>
      <c r="H82" s="34"/>
      <c r="I82" s="28"/>
      <c r="J82" s="28"/>
      <c r="K82" s="28"/>
      <c r="L82" s="28"/>
      <c r="M82" s="28"/>
      <c r="N82" s="28"/>
    </row>
    <row r="83" spans="1:14">
      <c r="A83" s="28"/>
      <c r="B83" s="34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</row>
  </sheetData>
  <dataConsolidate/>
  <printOptions horizontalCentered="1" verticalCentered="1"/>
  <pageMargins left="0.25" right="0.25" top="0.25" bottom="0.35" header="0.25" footer="0.25"/>
  <pageSetup scale="67" fitToHeight="2" orientation="landscape" r:id="rId1"/>
  <headerFooter alignWithMargins="0"/>
  <rowBreaks count="1" manualBreakCount="1">
    <brk id="42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/>
  <dimension ref="A1:N83"/>
  <sheetViews>
    <sheetView zoomScale="80" zoomScaleNormal="80" workbookViewId="0"/>
  </sheetViews>
  <sheetFormatPr defaultColWidth="8.5" defaultRowHeight="12.75"/>
  <cols>
    <col min="1" max="1" width="4.75" style="1" customWidth="1"/>
    <col min="2" max="2" width="9.75" style="1" customWidth="1"/>
    <col min="3" max="3" width="25.625" style="1" bestFit="1" customWidth="1"/>
    <col min="4" max="4" width="13" style="1" bestFit="1" customWidth="1"/>
    <col min="5" max="5" width="9.625" style="1" customWidth="1"/>
    <col min="6" max="6" width="8.625" style="1" customWidth="1"/>
    <col min="7" max="7" width="13.625" style="1" bestFit="1" customWidth="1"/>
    <col min="8" max="8" width="12.75" style="1" customWidth="1"/>
    <col min="9" max="10" width="13" style="1" bestFit="1" customWidth="1"/>
    <col min="11" max="11" width="12" style="1" customWidth="1"/>
    <col min="12" max="12" width="12.625" style="1" bestFit="1" customWidth="1"/>
    <col min="13" max="13" width="12" style="1" customWidth="1"/>
    <col min="14" max="14" width="15.75" style="1" bestFit="1" customWidth="1"/>
    <col min="15" max="15" width="16" style="1" bestFit="1" customWidth="1"/>
    <col min="16" max="16" width="11.75" style="1" bestFit="1" customWidth="1"/>
    <col min="17" max="17" width="16.375" style="1" bestFit="1" customWidth="1"/>
    <col min="18" max="19" width="9" style="1" bestFit="1" customWidth="1"/>
    <col min="20" max="20" width="8.5" style="1"/>
    <col min="21" max="21" width="10.625" style="1" bestFit="1" customWidth="1"/>
    <col min="22" max="22" width="8.375" style="1" customWidth="1"/>
    <col min="23" max="16384" width="8.5" style="1"/>
  </cols>
  <sheetData>
    <row r="1" spans="1:14">
      <c r="A1" s="26" t="s">
        <v>94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>
      <c r="A2" s="29" t="s">
        <v>83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>
      <c r="A4" s="31" t="s">
        <v>84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>
      <c r="A5" s="31" t="s">
        <v>85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>
      <c r="A6" s="31" t="s">
        <v>88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>
      <c r="A7" s="32" t="s">
        <v>87</v>
      </c>
      <c r="B7" s="31"/>
      <c r="C7" s="31"/>
      <c r="D7" s="31"/>
      <c r="E7" s="31"/>
      <c r="F7" s="33"/>
      <c r="G7" s="33"/>
      <c r="H7" s="31"/>
      <c r="I7" s="31"/>
      <c r="J7" s="31"/>
      <c r="K7" s="31"/>
      <c r="L7" s="31"/>
      <c r="M7" s="31"/>
      <c r="N7" s="31"/>
    </row>
    <row r="8" spans="1:14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ht="13.5" thickBot="1">
      <c r="A9" s="34"/>
      <c r="B9" s="35" t="s">
        <v>1</v>
      </c>
      <c r="C9" s="35" t="s">
        <v>2</v>
      </c>
      <c r="D9" s="35" t="s">
        <v>3</v>
      </c>
      <c r="E9" s="35" t="s">
        <v>4</v>
      </c>
      <c r="F9" s="35" t="s">
        <v>5</v>
      </c>
      <c r="G9" s="35" t="s">
        <v>6</v>
      </c>
      <c r="H9" s="35" t="s">
        <v>7</v>
      </c>
      <c r="I9" s="35" t="s">
        <v>8</v>
      </c>
      <c r="J9" s="35" t="s">
        <v>9</v>
      </c>
      <c r="K9" s="35" t="s">
        <v>10</v>
      </c>
      <c r="L9" s="35" t="s">
        <v>11</v>
      </c>
      <c r="M9" s="35" t="s">
        <v>12</v>
      </c>
      <c r="N9" s="35" t="s">
        <v>13</v>
      </c>
    </row>
    <row r="10" spans="1:14">
      <c r="A10" s="2"/>
      <c r="B10" s="2"/>
      <c r="C10" s="2"/>
      <c r="D10" s="2"/>
      <c r="E10" s="3" t="s">
        <v>14</v>
      </c>
      <c r="F10" s="3" t="s">
        <v>15</v>
      </c>
      <c r="G10" s="3" t="s">
        <v>16</v>
      </c>
      <c r="H10" s="3" t="s">
        <v>17</v>
      </c>
      <c r="I10" s="3" t="s">
        <v>18</v>
      </c>
      <c r="J10" s="3" t="s">
        <v>19</v>
      </c>
      <c r="K10" s="3" t="s">
        <v>20</v>
      </c>
      <c r="L10" s="3" t="s">
        <v>21</v>
      </c>
      <c r="M10" s="3" t="s">
        <v>22</v>
      </c>
      <c r="N10" s="3" t="s">
        <v>23</v>
      </c>
    </row>
    <row r="11" spans="1:14">
      <c r="A11" s="4" t="s">
        <v>24</v>
      </c>
      <c r="B11" s="4" t="s">
        <v>25</v>
      </c>
      <c r="C11" s="4" t="s">
        <v>26</v>
      </c>
      <c r="D11" s="4" t="s">
        <v>27</v>
      </c>
      <c r="E11" s="4" t="s">
        <v>28</v>
      </c>
      <c r="F11" s="4" t="s">
        <v>29</v>
      </c>
      <c r="G11" s="4" t="s">
        <v>30</v>
      </c>
      <c r="H11" s="4" t="s">
        <v>30</v>
      </c>
      <c r="I11" s="4" t="s">
        <v>30</v>
      </c>
      <c r="J11" s="4" t="s">
        <v>30</v>
      </c>
      <c r="K11" s="4" t="s">
        <v>30</v>
      </c>
      <c r="L11" s="4" t="s">
        <v>30</v>
      </c>
      <c r="M11" s="4" t="s">
        <v>31</v>
      </c>
      <c r="N11" s="4" t="s">
        <v>32</v>
      </c>
    </row>
    <row r="12" spans="1:14" ht="13.5" thickBot="1">
      <c r="A12" s="5" t="s">
        <v>33</v>
      </c>
      <c r="B12" s="5" t="s">
        <v>33</v>
      </c>
      <c r="C12" s="6"/>
      <c r="D12" s="5" t="s">
        <v>34</v>
      </c>
      <c r="E12" s="5" t="s">
        <v>35</v>
      </c>
      <c r="F12" s="5" t="s">
        <v>36</v>
      </c>
      <c r="G12" s="5" t="s">
        <v>37</v>
      </c>
      <c r="H12" s="5" t="s">
        <v>37</v>
      </c>
      <c r="I12" s="5" t="s">
        <v>37</v>
      </c>
      <c r="J12" s="5" t="s">
        <v>37</v>
      </c>
      <c r="K12" s="5" t="s">
        <v>37</v>
      </c>
      <c r="L12" s="5" t="s">
        <v>37</v>
      </c>
      <c r="M12" s="5" t="s">
        <v>38</v>
      </c>
      <c r="N12" s="5" t="s">
        <v>39</v>
      </c>
    </row>
    <row r="13" spans="1:14">
      <c r="A13" s="7">
        <v>1</v>
      </c>
      <c r="B13" s="8" t="s">
        <v>40</v>
      </c>
      <c r="C13" s="9" t="s">
        <v>41</v>
      </c>
      <c r="D13" s="10">
        <v>661595338</v>
      </c>
      <c r="E13" s="11">
        <v>5.273623995879171E-2</v>
      </c>
      <c r="F13" s="12">
        <f>E13/E25</f>
        <v>0.76064062530672494</v>
      </c>
      <c r="G13" s="10">
        <f>SUM(H13:L13)</f>
        <v>704032294.94707859</v>
      </c>
      <c r="H13" s="10">
        <v>399241810.44465888</v>
      </c>
      <c r="I13" s="10">
        <v>98492433.529359668</v>
      </c>
      <c r="J13" s="10">
        <v>169285466.35304615</v>
      </c>
      <c r="K13" s="10">
        <v>31011183.951502845</v>
      </c>
      <c r="L13" s="10">
        <v>6001400.6685109967</v>
      </c>
      <c r="M13" s="10">
        <f>G13-D13</f>
        <v>42436956.947078586</v>
      </c>
      <c r="N13" s="11">
        <f>M13/D13</f>
        <v>6.4143373614701293E-2</v>
      </c>
    </row>
    <row r="14" spans="1:14">
      <c r="A14" s="13">
        <v>2</v>
      </c>
      <c r="B14" s="8" t="s">
        <v>42</v>
      </c>
      <c r="C14" s="9" t="s">
        <v>43</v>
      </c>
      <c r="D14" s="10">
        <v>520951038</v>
      </c>
      <c r="E14" s="11">
        <v>8.9503574728957189E-2</v>
      </c>
      <c r="F14" s="12">
        <f>E14/E25</f>
        <v>1.2909539076395886</v>
      </c>
      <c r="G14" s="10">
        <f t="shared" ref="G14:G23" si="0">SUM(H14:L14)</f>
        <v>489659643.03589571</v>
      </c>
      <c r="H14" s="10">
        <v>335557270.05052555</v>
      </c>
      <c r="I14" s="10">
        <v>76380101.445598468</v>
      </c>
      <c r="J14" s="10">
        <v>73523904.134143144</v>
      </c>
      <c r="K14" s="10">
        <v>134638.18199137971</v>
      </c>
      <c r="L14" s="10">
        <v>4063729.2236371902</v>
      </c>
      <c r="M14" s="10">
        <f>G14-D14</f>
        <v>-31291394.964104295</v>
      </c>
      <c r="N14" s="11">
        <f>M14/D14</f>
        <v>-6.0065903859671921E-2</v>
      </c>
    </row>
    <row r="15" spans="1:14">
      <c r="A15" s="13">
        <v>3</v>
      </c>
      <c r="B15" s="14" t="s">
        <v>44</v>
      </c>
      <c r="C15" s="9" t="s">
        <v>45</v>
      </c>
      <c r="D15" s="10">
        <v>162435073</v>
      </c>
      <c r="E15" s="11">
        <v>7.9704357191347316E-2</v>
      </c>
      <c r="F15" s="12">
        <f>E15/E25</f>
        <v>1.1496149922912715</v>
      </c>
      <c r="G15" s="10">
        <f t="shared" si="0"/>
        <v>157367778.5487633</v>
      </c>
      <c r="H15" s="10">
        <v>111283976.7430709</v>
      </c>
      <c r="I15" s="10">
        <v>23849298.482396387</v>
      </c>
      <c r="J15" s="10">
        <v>21057729.152118087</v>
      </c>
      <c r="K15" s="10">
        <v>-66975.224686179994</v>
      </c>
      <c r="L15" s="10">
        <v>1243749.3958641065</v>
      </c>
      <c r="M15" s="10">
        <f>G15-D15</f>
        <v>-5067294.4512366951</v>
      </c>
      <c r="N15" s="11">
        <f t="shared" ref="N15:N23" si="1">M15/D15</f>
        <v>-3.1195814780941397E-2</v>
      </c>
    </row>
    <row r="16" spans="1:14">
      <c r="A16" s="13">
        <v>4</v>
      </c>
      <c r="B16" s="8" t="s">
        <v>46</v>
      </c>
      <c r="C16" s="9" t="s">
        <v>47</v>
      </c>
      <c r="D16" s="10">
        <v>12123902</v>
      </c>
      <c r="E16" s="11">
        <v>0.11609763536679839</v>
      </c>
      <c r="F16" s="12">
        <f>E16/E25</f>
        <v>1.6745330731018804</v>
      </c>
      <c r="G16" s="10">
        <f t="shared" si="0"/>
        <v>10943387.275162015</v>
      </c>
      <c r="H16" s="10">
        <v>3385370.9228798072</v>
      </c>
      <c r="I16" s="10">
        <v>557385.99312225101</v>
      </c>
      <c r="J16" s="10">
        <v>6625984.6275411332</v>
      </c>
      <c r="K16" s="10">
        <v>287832.75303262402</v>
      </c>
      <c r="L16" s="10">
        <v>86812.978586198209</v>
      </c>
      <c r="M16" s="10">
        <f t="shared" ref="M16:M23" si="2">G16-D16</f>
        <v>-1180514.7248379849</v>
      </c>
      <c r="N16" s="11">
        <f t="shared" si="1"/>
        <v>-9.7370856745459089E-2</v>
      </c>
    </row>
    <row r="17" spans="1:14">
      <c r="A17" s="13">
        <v>5</v>
      </c>
      <c r="B17" s="8" t="s">
        <v>48</v>
      </c>
      <c r="C17" s="9" t="s">
        <v>49</v>
      </c>
      <c r="D17" s="10">
        <v>274874422</v>
      </c>
      <c r="E17" s="11">
        <v>6.4494200954200498E-2</v>
      </c>
      <c r="F17" s="12">
        <f>E17/E25</f>
        <v>0.93023145716861666</v>
      </c>
      <c r="G17" s="10">
        <f t="shared" si="0"/>
        <v>278651728.17132419</v>
      </c>
      <c r="H17" s="10">
        <v>229735644.40160543</v>
      </c>
      <c r="I17" s="10">
        <v>46213842.399677165</v>
      </c>
      <c r="J17" s="10">
        <v>903142.06871699588</v>
      </c>
      <c r="K17" s="10">
        <v>-85346.372475178345</v>
      </c>
      <c r="L17" s="10">
        <v>1884445.6737997865</v>
      </c>
      <c r="M17" s="10">
        <f t="shared" si="2"/>
        <v>3777306.1713241935</v>
      </c>
      <c r="N17" s="11">
        <f t="shared" si="1"/>
        <v>1.3741934021508169E-2</v>
      </c>
    </row>
    <row r="18" spans="1:14">
      <c r="A18" s="13">
        <v>6</v>
      </c>
      <c r="B18" s="8" t="s">
        <v>50</v>
      </c>
      <c r="C18" s="9" t="s">
        <v>51</v>
      </c>
      <c r="D18" s="10">
        <v>13948795.999999998</v>
      </c>
      <c r="E18" s="11">
        <v>5.7045449819926597E-2</v>
      </c>
      <c r="F18" s="12">
        <f>E18/E25</f>
        <v>0.82279447028909003</v>
      </c>
      <c r="G18" s="10">
        <f t="shared" si="0"/>
        <v>14579874.431421762</v>
      </c>
      <c r="H18" s="10">
        <v>9476505.811288368</v>
      </c>
      <c r="I18" s="10">
        <v>1960237.2521561005</v>
      </c>
      <c r="J18" s="10">
        <v>3061849.6516365609</v>
      </c>
      <c r="K18" s="10">
        <v>-39489.494525193062</v>
      </c>
      <c r="L18" s="10">
        <v>120771.21086592502</v>
      </c>
      <c r="M18" s="10">
        <f t="shared" si="2"/>
        <v>631078.43142176419</v>
      </c>
      <c r="N18" s="11">
        <f t="shared" si="1"/>
        <v>4.5242502035427595E-2</v>
      </c>
    </row>
    <row r="19" spans="1:14">
      <c r="A19" s="13">
        <v>7</v>
      </c>
      <c r="B19" s="15">
        <v>15</v>
      </c>
      <c r="C19" s="9" t="s">
        <v>52</v>
      </c>
      <c r="D19" s="10">
        <v>536865</v>
      </c>
      <c r="E19" s="11">
        <v>4.7810084942560824E-2</v>
      </c>
      <c r="F19" s="12">
        <f>E19/E25</f>
        <v>0.68958827810048373</v>
      </c>
      <c r="G19" s="10">
        <f t="shared" si="0"/>
        <v>572654.02251843386</v>
      </c>
      <c r="H19" s="10">
        <v>278497.47252144828</v>
      </c>
      <c r="I19" s="10">
        <v>50359.937692453139</v>
      </c>
      <c r="J19" s="10">
        <v>150111.78450648981</v>
      </c>
      <c r="K19" s="10">
        <v>89883.846000673046</v>
      </c>
      <c r="L19" s="10">
        <v>3800.9817973695799</v>
      </c>
      <c r="M19" s="10">
        <f t="shared" si="2"/>
        <v>35789.022518433863</v>
      </c>
      <c r="N19" s="11">
        <f t="shared" si="1"/>
        <v>6.66629832796585E-2</v>
      </c>
    </row>
    <row r="20" spans="1:14">
      <c r="A20" s="13">
        <v>8</v>
      </c>
      <c r="B20" s="15">
        <v>15</v>
      </c>
      <c r="C20" s="9" t="s">
        <v>53</v>
      </c>
      <c r="D20" s="10">
        <v>1379767</v>
      </c>
      <c r="E20" s="11">
        <v>0.19362813160964384</v>
      </c>
      <c r="F20" s="12">
        <f>E20/E25</f>
        <v>2.7927934039214506</v>
      </c>
      <c r="G20" s="10">
        <f t="shared" si="0"/>
        <v>1088568.6258565625</v>
      </c>
      <c r="H20" s="10">
        <v>797925.19381209684</v>
      </c>
      <c r="I20" s="10">
        <v>147106.32158819833</v>
      </c>
      <c r="J20" s="10">
        <v>117149.86347963201</v>
      </c>
      <c r="K20" s="10">
        <v>18243.23817284753</v>
      </c>
      <c r="L20" s="10">
        <v>8144.0088037879395</v>
      </c>
      <c r="M20" s="10">
        <f t="shared" si="2"/>
        <v>-291198.37414343748</v>
      </c>
      <c r="N20" s="11">
        <f t="shared" si="1"/>
        <v>-0.2110489482234591</v>
      </c>
    </row>
    <row r="21" spans="1:14">
      <c r="A21" s="13">
        <v>9</v>
      </c>
      <c r="B21" s="8" t="s">
        <v>54</v>
      </c>
      <c r="C21" s="9" t="s">
        <v>55</v>
      </c>
      <c r="D21" s="10">
        <v>137738935</v>
      </c>
      <c r="E21" s="11">
        <v>7.5870794601416616E-2</v>
      </c>
      <c r="F21" s="12">
        <f>E21/E25</f>
        <v>1.0943216409291741</v>
      </c>
      <c r="G21" s="10">
        <f t="shared" si="0"/>
        <v>134776055.46586472</v>
      </c>
      <c r="H21" s="10">
        <v>83362388.852219</v>
      </c>
      <c r="I21" s="10">
        <v>19719751.057183523</v>
      </c>
      <c r="J21" s="10">
        <v>28847467.794698119</v>
      </c>
      <c r="K21" s="10">
        <v>1680656.8949296828</v>
      </c>
      <c r="L21" s="10">
        <v>1165790.8668344116</v>
      </c>
      <c r="M21" s="10">
        <f t="shared" si="2"/>
        <v>-2962879.534135282</v>
      </c>
      <c r="N21" s="11">
        <f t="shared" si="1"/>
        <v>-2.1510835219796656E-2</v>
      </c>
    </row>
    <row r="22" spans="1:14">
      <c r="A22" s="13">
        <v>10</v>
      </c>
      <c r="B22" s="8" t="s">
        <v>56</v>
      </c>
      <c r="C22" s="9" t="s">
        <v>57</v>
      </c>
      <c r="D22" s="10">
        <v>27176952</v>
      </c>
      <c r="E22" s="11">
        <v>5.8495249073330154E-2</v>
      </c>
      <c r="F22" s="12">
        <f>E22/E25</f>
        <v>0.84370563520224684</v>
      </c>
      <c r="G22" s="10">
        <f t="shared" si="0"/>
        <v>28019119.239197478</v>
      </c>
      <c r="H22" s="10">
        <v>23312092.655660409</v>
      </c>
      <c r="I22" s="10">
        <v>4437171.5847854139</v>
      </c>
      <c r="J22" s="10">
        <v>92954.785732258446</v>
      </c>
      <c r="K22" s="10">
        <v>-5238.7300931398368</v>
      </c>
      <c r="L22" s="10">
        <v>182138.94311253846</v>
      </c>
      <c r="M22" s="10">
        <f t="shared" si="2"/>
        <v>842167.2391974777</v>
      </c>
      <c r="N22" s="11">
        <f t="shared" si="1"/>
        <v>3.0988288870564946E-2</v>
      </c>
    </row>
    <row r="23" spans="1:14">
      <c r="A23" s="13">
        <v>11</v>
      </c>
      <c r="B23" s="8" t="s">
        <v>56</v>
      </c>
      <c r="C23" s="9" t="s">
        <v>58</v>
      </c>
      <c r="D23" s="10">
        <v>35062890</v>
      </c>
      <c r="E23" s="11">
        <v>0.242126211271318</v>
      </c>
      <c r="F23" s="12">
        <f>E23/E25</f>
        <v>3.4923049669160227</v>
      </c>
      <c r="G23" s="10">
        <f t="shared" si="0"/>
        <v>28132874.236916788</v>
      </c>
      <c r="H23" s="10">
        <v>24736174.14392478</v>
      </c>
      <c r="I23" s="10">
        <v>3149371.2885147543</v>
      </c>
      <c r="J23" s="10">
        <v>104478.20394314775</v>
      </c>
      <c r="K23" s="10">
        <v>-1043.7383794253321</v>
      </c>
      <c r="L23" s="10">
        <v>143894.33891352892</v>
      </c>
      <c r="M23" s="10">
        <f t="shared" si="2"/>
        <v>-6930015.7630832121</v>
      </c>
      <c r="N23" s="11">
        <f t="shared" si="1"/>
        <v>-0.19764530998680405</v>
      </c>
    </row>
    <row r="24" spans="1:14">
      <c r="A24" s="16"/>
      <c r="B24" s="17"/>
      <c r="C24" s="17"/>
      <c r="D24" s="18"/>
      <c r="E24" s="17"/>
      <c r="F24" s="19"/>
      <c r="G24" s="18"/>
      <c r="H24" s="18"/>
      <c r="I24" s="18"/>
      <c r="J24" s="18"/>
      <c r="K24" s="18"/>
      <c r="L24" s="18"/>
      <c r="M24" s="17"/>
      <c r="N24" s="50"/>
    </row>
    <row r="25" spans="1:14">
      <c r="A25" s="16">
        <v>12</v>
      </c>
      <c r="B25" s="17"/>
      <c r="C25" s="4" t="s">
        <v>59</v>
      </c>
      <c r="D25" s="18">
        <f>SUM(D13:D23)</f>
        <v>1847823978</v>
      </c>
      <c r="E25" s="36">
        <v>6.9331348082448341E-2</v>
      </c>
      <c r="F25" s="19">
        <f>E25/E25</f>
        <v>1</v>
      </c>
      <c r="G25" s="18">
        <f t="shared" ref="G25:M25" si="3">SUM(G13:G23)</f>
        <v>1847823977.9999995</v>
      </c>
      <c r="H25" s="18">
        <f t="shared" si="3"/>
        <v>1221167656.6921668</v>
      </c>
      <c r="I25" s="18">
        <f t="shared" si="3"/>
        <v>274957059.29207438</v>
      </c>
      <c r="J25" s="18">
        <f t="shared" si="3"/>
        <v>303770238.41956168</v>
      </c>
      <c r="K25" s="18">
        <f t="shared" si="3"/>
        <v>33024345.305470932</v>
      </c>
      <c r="L25" s="18">
        <f t="shared" si="3"/>
        <v>14904678.29072584</v>
      </c>
      <c r="M25" s="17">
        <f t="shared" si="3"/>
        <v>-4.507601261138916E-7</v>
      </c>
      <c r="N25" s="50">
        <f>M25/D25</f>
        <v>-2.4394105254645181E-16</v>
      </c>
    </row>
    <row r="26" spans="1:14" ht="13.5" thickBot="1">
      <c r="A26" s="20"/>
      <c r="B26" s="6"/>
      <c r="C26" s="6"/>
      <c r="D26" s="21"/>
      <c r="E26" s="22"/>
      <c r="F26" s="23"/>
      <c r="G26" s="21"/>
      <c r="H26" s="21"/>
      <c r="I26" s="21"/>
      <c r="J26" s="21"/>
      <c r="K26" s="21"/>
      <c r="L26" s="21"/>
      <c r="M26" s="24"/>
      <c r="N26" s="37"/>
    </row>
    <row r="27" spans="1:14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spans="1:14">
      <c r="A28" s="34"/>
      <c r="B28" s="34"/>
      <c r="C28" s="34"/>
      <c r="D28" s="38"/>
      <c r="E28" s="34"/>
      <c r="F28" s="39"/>
      <c r="G28" s="40"/>
      <c r="H28" s="41"/>
      <c r="I28" s="41"/>
      <c r="J28" s="42"/>
      <c r="K28" s="42"/>
      <c r="L28" s="42"/>
      <c r="M28" s="34"/>
      <c r="N28" s="34"/>
    </row>
    <row r="29" spans="1:14">
      <c r="A29" s="43" t="s">
        <v>60</v>
      </c>
      <c r="B29" s="34"/>
      <c r="C29" s="34"/>
      <c r="D29" s="38"/>
      <c r="E29" s="34"/>
      <c r="F29" s="34"/>
      <c r="G29" s="34"/>
      <c r="H29" s="44"/>
      <c r="I29" s="34"/>
      <c r="J29" s="34"/>
      <c r="K29" s="34"/>
      <c r="L29" s="34"/>
      <c r="M29" s="34"/>
      <c r="N29" s="34"/>
    </row>
    <row r="30" spans="1:14">
      <c r="A30" s="34"/>
      <c r="B30" s="34" t="s">
        <v>61</v>
      </c>
      <c r="C30" s="34" t="s">
        <v>62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</row>
    <row r="31" spans="1:14">
      <c r="A31" s="34"/>
      <c r="B31" s="34" t="s">
        <v>63</v>
      </c>
      <c r="C31" s="34" t="s">
        <v>64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</row>
    <row r="32" spans="1:14">
      <c r="A32" s="34"/>
      <c r="B32" s="34" t="s">
        <v>65</v>
      </c>
      <c r="C32" s="34" t="s">
        <v>66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spans="1:14">
      <c r="A33" s="34"/>
      <c r="B33" s="34" t="s">
        <v>67</v>
      </c>
      <c r="C33" s="34" t="s">
        <v>68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>
      <c r="A34" s="34"/>
      <c r="B34" s="34" t="s">
        <v>69</v>
      </c>
      <c r="C34" s="34" t="s">
        <v>70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1:14">
      <c r="A35" s="34"/>
      <c r="B35" s="34" t="s">
        <v>71</v>
      </c>
      <c r="C35" s="34" t="s">
        <v>72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>
      <c r="A36" s="34"/>
      <c r="B36" s="34" t="s">
        <v>73</v>
      </c>
      <c r="C36" s="34" t="s">
        <v>74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>
      <c r="A37" s="34"/>
      <c r="B37" s="34" t="s">
        <v>75</v>
      </c>
      <c r="C37" s="34" t="s">
        <v>76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>
      <c r="A38" s="34"/>
      <c r="B38" s="34" t="s">
        <v>77</v>
      </c>
      <c r="C38" s="34" t="s">
        <v>78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</row>
    <row r="39" spans="1:14">
      <c r="A39" s="34"/>
      <c r="B39" s="34" t="s">
        <v>79</v>
      </c>
      <c r="C39" s="34" t="s">
        <v>80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1:14">
      <c r="A40" s="34"/>
      <c r="B40" s="34" t="s">
        <v>81</v>
      </c>
      <c r="C40" s="34" t="s">
        <v>82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14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</row>
    <row r="42" spans="1:14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4">
      <c r="A43" s="45" t="s">
        <v>94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4">
      <c r="A44" s="29" t="s">
        <v>83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>
      <c r="A45" s="30" t="s">
        <v>0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</row>
    <row r="46" spans="1:14">
      <c r="A46" s="31" t="s">
        <v>84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</row>
    <row r="47" spans="1:14">
      <c r="A47" s="31" t="s">
        <v>85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4">
      <c r="A48" s="31" t="s">
        <v>88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</row>
    <row r="49" spans="1:14">
      <c r="A49" s="46" t="s">
        <v>89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</row>
    <row r="50" spans="1:14">
      <c r="A50" s="28"/>
      <c r="B50" s="46"/>
      <c r="C50" s="46"/>
      <c r="D50" s="46"/>
      <c r="E50" s="46"/>
      <c r="F50" s="46"/>
      <c r="G50" s="47"/>
      <c r="H50" s="48"/>
      <c r="I50" s="46"/>
      <c r="J50" s="46"/>
      <c r="K50" s="46"/>
      <c r="L50" s="46"/>
      <c r="M50" s="46"/>
      <c r="N50" s="46"/>
    </row>
    <row r="51" spans="1:14" ht="13.5" thickBot="1">
      <c r="A51" s="34"/>
      <c r="B51" s="35" t="s">
        <v>1</v>
      </c>
      <c r="C51" s="35" t="s">
        <v>2</v>
      </c>
      <c r="D51" s="35" t="s">
        <v>3</v>
      </c>
      <c r="E51" s="35" t="s">
        <v>4</v>
      </c>
      <c r="F51" s="35" t="s">
        <v>5</v>
      </c>
      <c r="G51" s="35" t="s">
        <v>6</v>
      </c>
      <c r="H51" s="35" t="s">
        <v>7</v>
      </c>
      <c r="I51" s="35" t="s">
        <v>8</v>
      </c>
      <c r="J51" s="35" t="s">
        <v>9</v>
      </c>
      <c r="K51" s="35" t="s">
        <v>10</v>
      </c>
      <c r="L51" s="35" t="s">
        <v>11</v>
      </c>
      <c r="M51" s="35" t="s">
        <v>12</v>
      </c>
      <c r="N51" s="35" t="s">
        <v>13</v>
      </c>
    </row>
    <row r="52" spans="1:14">
      <c r="A52" s="2"/>
      <c r="B52" s="2"/>
      <c r="C52" s="2"/>
      <c r="D52" s="2"/>
      <c r="E52" s="3" t="s">
        <v>15</v>
      </c>
      <c r="F52" s="3" t="s">
        <v>15</v>
      </c>
      <c r="G52" s="3" t="s">
        <v>16</v>
      </c>
      <c r="H52" s="3" t="s">
        <v>17</v>
      </c>
      <c r="I52" s="3" t="s">
        <v>18</v>
      </c>
      <c r="J52" s="3" t="s">
        <v>19</v>
      </c>
      <c r="K52" s="3" t="s">
        <v>20</v>
      </c>
      <c r="L52" s="3" t="s">
        <v>21</v>
      </c>
      <c r="M52" s="3" t="s">
        <v>22</v>
      </c>
      <c r="N52" s="3" t="s">
        <v>23</v>
      </c>
    </row>
    <row r="53" spans="1:14">
      <c r="A53" s="4" t="s">
        <v>24</v>
      </c>
      <c r="B53" s="4" t="s">
        <v>25</v>
      </c>
      <c r="C53" s="4" t="s">
        <v>26</v>
      </c>
      <c r="D53" s="4" t="s">
        <v>27</v>
      </c>
      <c r="E53" s="4" t="s">
        <v>29</v>
      </c>
      <c r="F53" s="4" t="s">
        <v>29</v>
      </c>
      <c r="G53" s="4" t="s">
        <v>30</v>
      </c>
      <c r="H53" s="4" t="s">
        <v>30</v>
      </c>
      <c r="I53" s="4" t="s">
        <v>30</v>
      </c>
      <c r="J53" s="4" t="s">
        <v>30</v>
      </c>
      <c r="K53" s="4" t="s">
        <v>30</v>
      </c>
      <c r="L53" s="4" t="s">
        <v>30</v>
      </c>
      <c r="M53" s="4" t="s">
        <v>31</v>
      </c>
      <c r="N53" s="4" t="s">
        <v>32</v>
      </c>
    </row>
    <row r="54" spans="1:14" ht="13.5" thickBot="1">
      <c r="A54" s="5" t="s">
        <v>33</v>
      </c>
      <c r="B54" s="5" t="s">
        <v>33</v>
      </c>
      <c r="C54" s="6"/>
      <c r="D54" s="5" t="s">
        <v>34</v>
      </c>
      <c r="E54" s="5" t="s">
        <v>36</v>
      </c>
      <c r="F54" s="5" t="s">
        <v>36</v>
      </c>
      <c r="G54" s="5" t="s">
        <v>37</v>
      </c>
      <c r="H54" s="5" t="s">
        <v>37</v>
      </c>
      <c r="I54" s="5" t="s">
        <v>37</v>
      </c>
      <c r="J54" s="5" t="s">
        <v>37</v>
      </c>
      <c r="K54" s="5" t="s">
        <v>37</v>
      </c>
      <c r="L54" s="5" t="s">
        <v>37</v>
      </c>
      <c r="M54" s="5" t="s">
        <v>38</v>
      </c>
      <c r="N54" s="5" t="s">
        <v>39</v>
      </c>
    </row>
    <row r="55" spans="1:14">
      <c r="A55" s="7">
        <v>1</v>
      </c>
      <c r="B55" s="8" t="s">
        <v>40</v>
      </c>
      <c r="C55" s="9" t="s">
        <v>41</v>
      </c>
      <c r="D55" s="10">
        <v>661595338</v>
      </c>
      <c r="E55" s="11">
        <v>5.273623995879171E-2</v>
      </c>
      <c r="F55" s="12">
        <f>E55/E67</f>
        <v>0.76064062530672494</v>
      </c>
      <c r="G55" s="10">
        <f>SUM(H55:L55)</f>
        <v>762461788.7583617</v>
      </c>
      <c r="H55" s="10">
        <v>425188847.74474245</v>
      </c>
      <c r="I55" s="10">
        <v>110713445.35641304</v>
      </c>
      <c r="J55" s="10">
        <v>188911352.11633894</v>
      </c>
      <c r="K55" s="10">
        <v>30860522.246341296</v>
      </c>
      <c r="L55" s="10">
        <v>6787621.2945258925</v>
      </c>
      <c r="M55" s="10">
        <f>G55-D55</f>
        <v>100866450.7583617</v>
      </c>
      <c r="N55" s="11">
        <f>M55/D55</f>
        <v>0.15245943398464773</v>
      </c>
    </row>
    <row r="56" spans="1:14">
      <c r="A56" s="13">
        <v>2</v>
      </c>
      <c r="B56" s="8" t="s">
        <v>42</v>
      </c>
      <c r="C56" s="9" t="s">
        <v>43</v>
      </c>
      <c r="D56" s="10">
        <v>520951038</v>
      </c>
      <c r="E56" s="11">
        <v>8.9503574728957189E-2</v>
      </c>
      <c r="F56" s="12">
        <f>E56/E67</f>
        <v>1.2909539076395886</v>
      </c>
      <c r="G56" s="10">
        <f t="shared" ref="G56:G65" si="4">SUM(H56:L56)</f>
        <v>490040594.08902341</v>
      </c>
      <c r="H56" s="10">
        <v>335755246.93887866</v>
      </c>
      <c r="I56" s="10">
        <v>76471580.011775032</v>
      </c>
      <c r="J56" s="10">
        <v>73610539.56996043</v>
      </c>
      <c r="K56" s="10">
        <v>134395.62565366505</v>
      </c>
      <c r="L56" s="10">
        <v>4068831.9427556531</v>
      </c>
      <c r="M56" s="10">
        <f>G56-D56</f>
        <v>-30910443.910976589</v>
      </c>
      <c r="N56" s="11">
        <f>M56/D56</f>
        <v>-5.9334643097450915E-2</v>
      </c>
    </row>
    <row r="57" spans="1:14">
      <c r="A57" s="13">
        <v>3</v>
      </c>
      <c r="B57" s="14" t="s">
        <v>44</v>
      </c>
      <c r="C57" s="9" t="s">
        <v>45</v>
      </c>
      <c r="D57" s="10">
        <v>162435073</v>
      </c>
      <c r="E57" s="11">
        <v>7.9704357191347316E-2</v>
      </c>
      <c r="F57" s="12">
        <f>E57/E67</f>
        <v>1.1496149922912715</v>
      </c>
      <c r="G57" s="10">
        <f t="shared" si="4"/>
        <v>160430647.75536954</v>
      </c>
      <c r="H57" s="10">
        <v>112923337.72067018</v>
      </c>
      <c r="I57" s="10">
        <v>24600753.19733461</v>
      </c>
      <c r="J57" s="10">
        <v>21699830.319063324</v>
      </c>
      <c r="K57" s="10">
        <v>-78202.103369668126</v>
      </c>
      <c r="L57" s="10">
        <v>1284928.6216710855</v>
      </c>
      <c r="M57" s="10">
        <f>G57-D57</f>
        <v>-2004425.244630456</v>
      </c>
      <c r="N57" s="11">
        <f t="shared" ref="N57:N65" si="5">M57/D57</f>
        <v>-1.2339854980891079E-2</v>
      </c>
    </row>
    <row r="58" spans="1:14">
      <c r="A58" s="13">
        <v>4</v>
      </c>
      <c r="B58" s="8" t="s">
        <v>46</v>
      </c>
      <c r="C58" s="9" t="s">
        <v>47</v>
      </c>
      <c r="D58" s="10">
        <v>12123902</v>
      </c>
      <c r="E58" s="11">
        <v>0.11609763536679839</v>
      </c>
      <c r="F58" s="12">
        <f>E58/E67</f>
        <v>1.6745330731018804</v>
      </c>
      <c r="G58" s="10">
        <f t="shared" si="4"/>
        <v>10536885.122288246</v>
      </c>
      <c r="H58" s="10">
        <v>3291944.5066465009</v>
      </c>
      <c r="I58" s="10">
        <v>517668.07821896271</v>
      </c>
      <c r="J58" s="10">
        <v>6358776.1088180244</v>
      </c>
      <c r="K58" s="10">
        <v>288276.97674002539</v>
      </c>
      <c r="L58" s="10">
        <v>80219.451864733026</v>
      </c>
      <c r="M58" s="10">
        <f t="shared" ref="M58:M65" si="6">G58-D58</f>
        <v>-1587016.8777117543</v>
      </c>
      <c r="N58" s="11">
        <f t="shared" si="5"/>
        <v>-0.13089984377238897</v>
      </c>
    </row>
    <row r="59" spans="1:14">
      <c r="A59" s="13">
        <v>5</v>
      </c>
      <c r="B59" s="8" t="s">
        <v>48</v>
      </c>
      <c r="C59" s="9" t="s">
        <v>49</v>
      </c>
      <c r="D59" s="10">
        <v>274874422</v>
      </c>
      <c r="E59" s="11">
        <v>6.4494200954200498E-2</v>
      </c>
      <c r="F59" s="12">
        <f>E59/E67</f>
        <v>0.93023145716861666</v>
      </c>
      <c r="G59" s="10">
        <f t="shared" si="4"/>
        <v>290849782.11541557</v>
      </c>
      <c r="H59" s="10">
        <v>237981007.47174048</v>
      </c>
      <c r="I59" s="10">
        <v>50037654.940923907</v>
      </c>
      <c r="J59" s="10">
        <v>914770.10699287918</v>
      </c>
      <c r="K59" s="10">
        <v>-132385.93142215459</v>
      </c>
      <c r="L59" s="10">
        <v>2048735.5271804552</v>
      </c>
      <c r="M59" s="10">
        <f t="shared" si="6"/>
        <v>15975360.115415573</v>
      </c>
      <c r="N59" s="11">
        <f t="shared" si="5"/>
        <v>5.8118758374016963E-2</v>
      </c>
    </row>
    <row r="60" spans="1:14">
      <c r="A60" s="13">
        <v>6</v>
      </c>
      <c r="B60" s="8" t="s">
        <v>50</v>
      </c>
      <c r="C60" s="9" t="s">
        <v>51</v>
      </c>
      <c r="D60" s="10">
        <v>13948795.999999998</v>
      </c>
      <c r="E60" s="11">
        <v>5.7045449819926597E-2</v>
      </c>
      <c r="F60" s="12">
        <f>E60/E67</f>
        <v>0.82279447028909003</v>
      </c>
      <c r="G60" s="10">
        <f t="shared" si="4"/>
        <v>15617462.442913784</v>
      </c>
      <c r="H60" s="10">
        <v>9941226.5772819314</v>
      </c>
      <c r="I60" s="10">
        <v>2173054.9461987712</v>
      </c>
      <c r="J60" s="10">
        <v>3410794.4601057628</v>
      </c>
      <c r="K60" s="10">
        <v>-42234.461063955212</v>
      </c>
      <c r="L60" s="10">
        <v>134620.9203912754</v>
      </c>
      <c r="M60" s="10">
        <f t="shared" si="6"/>
        <v>1668666.4429137856</v>
      </c>
      <c r="N60" s="11">
        <f t="shared" si="5"/>
        <v>0.11962799104050169</v>
      </c>
    </row>
    <row r="61" spans="1:14">
      <c r="A61" s="13">
        <v>7</v>
      </c>
      <c r="B61" s="15">
        <v>15</v>
      </c>
      <c r="C61" s="9" t="s">
        <v>52</v>
      </c>
      <c r="D61" s="10">
        <v>536865</v>
      </c>
      <c r="E61" s="11">
        <v>4.7810084942560824E-2</v>
      </c>
      <c r="F61" s="12">
        <f>E61/E67</f>
        <v>0.68958827810048373</v>
      </c>
      <c r="G61" s="10">
        <f t="shared" si="4"/>
        <v>615687.2869338044</v>
      </c>
      <c r="H61" s="10">
        <v>295019.2862488181</v>
      </c>
      <c r="I61" s="10">
        <v>57352.755459016968</v>
      </c>
      <c r="J61" s="10">
        <v>168963.25032822881</v>
      </c>
      <c r="K61" s="10">
        <v>89974.242262263753</v>
      </c>
      <c r="L61" s="10">
        <v>4377.7526354767961</v>
      </c>
      <c r="M61" s="10">
        <f t="shared" si="6"/>
        <v>78822.286933804397</v>
      </c>
      <c r="N61" s="11">
        <f t="shared" si="5"/>
        <v>0.1468195671794667</v>
      </c>
    </row>
    <row r="62" spans="1:14">
      <c r="A62" s="13">
        <v>8</v>
      </c>
      <c r="B62" s="15">
        <v>15</v>
      </c>
      <c r="C62" s="9" t="s">
        <v>53</v>
      </c>
      <c r="D62" s="10">
        <v>1379767</v>
      </c>
      <c r="E62" s="11">
        <v>0.19362813160964384</v>
      </c>
      <c r="F62" s="12">
        <f>E62/E67</f>
        <v>2.7927934039214506</v>
      </c>
      <c r="G62" s="10">
        <f t="shared" si="4"/>
        <v>939177.22657081729</v>
      </c>
      <c r="H62" s="10">
        <v>712070.99793682725</v>
      </c>
      <c r="I62" s="10">
        <v>112766.44787238666</v>
      </c>
      <c r="J62" s="10">
        <v>90090.330190502893</v>
      </c>
      <c r="K62" s="10">
        <v>18134.841009388641</v>
      </c>
      <c r="L62" s="10">
        <v>6114.6095617118172</v>
      </c>
      <c r="M62" s="10">
        <f t="shared" si="6"/>
        <v>-440589.77342918271</v>
      </c>
      <c r="N62" s="11">
        <f t="shared" si="5"/>
        <v>-0.31932186624928899</v>
      </c>
    </row>
    <row r="63" spans="1:14">
      <c r="A63" s="13">
        <v>9</v>
      </c>
      <c r="B63" s="8" t="s">
        <v>54</v>
      </c>
      <c r="C63" s="9" t="s">
        <v>55</v>
      </c>
      <c r="D63" s="10">
        <v>137738935</v>
      </c>
      <c r="E63" s="11">
        <v>7.5870794601416616E-2</v>
      </c>
      <c r="F63" s="12">
        <f>E63/E67</f>
        <v>1.0943216409291741</v>
      </c>
      <c r="G63" s="10">
        <f t="shared" si="4"/>
        <v>138684582.22823167</v>
      </c>
      <c r="H63" s="10">
        <v>85228364.478934914</v>
      </c>
      <c r="I63" s="10">
        <v>20574386.937323514</v>
      </c>
      <c r="J63" s="10">
        <v>30032060.907059539</v>
      </c>
      <c r="K63" s="10">
        <v>1630470.2397334701</v>
      </c>
      <c r="L63" s="10">
        <v>1219299.6651802394</v>
      </c>
      <c r="M63" s="10">
        <f t="shared" si="6"/>
        <v>945647.22823166847</v>
      </c>
      <c r="N63" s="11">
        <f t="shared" si="5"/>
        <v>6.8655041381848097E-3</v>
      </c>
    </row>
    <row r="64" spans="1:14">
      <c r="A64" s="13">
        <v>10</v>
      </c>
      <c r="B64" s="8" t="s">
        <v>56</v>
      </c>
      <c r="C64" s="9" t="s">
        <v>57</v>
      </c>
      <c r="D64" s="10">
        <v>27176952</v>
      </c>
      <c r="E64" s="11">
        <v>5.8495249073330154E-2</v>
      </c>
      <c r="F64" s="12">
        <f>E64/E67</f>
        <v>0.84370563520224684</v>
      </c>
      <c r="G64" s="10">
        <f t="shared" si="4"/>
        <v>29519756.021694556</v>
      </c>
      <c r="H64" s="10">
        <v>24328593.51076629</v>
      </c>
      <c r="I64" s="10">
        <v>4900064.5377292233</v>
      </c>
      <c r="J64" s="10">
        <v>94484.143053373089</v>
      </c>
      <c r="K64" s="10">
        <v>-5588.6687830116016</v>
      </c>
      <c r="L64" s="10">
        <v>202202.49892868489</v>
      </c>
      <c r="M64" s="10">
        <f t="shared" si="6"/>
        <v>2342804.0216945559</v>
      </c>
      <c r="N64" s="11">
        <f t="shared" si="5"/>
        <v>8.6205547321662704E-2</v>
      </c>
    </row>
    <row r="65" spans="1:14">
      <c r="A65" s="13">
        <v>11</v>
      </c>
      <c r="B65" s="8" t="s">
        <v>56</v>
      </c>
      <c r="C65" s="9" t="s">
        <v>58</v>
      </c>
      <c r="D65" s="10">
        <v>35062890</v>
      </c>
      <c r="E65" s="11">
        <v>0.242126211271318</v>
      </c>
      <c r="F65" s="12">
        <f>E65/E67</f>
        <v>3.4923049669160227</v>
      </c>
      <c r="G65" s="10">
        <f t="shared" si="4"/>
        <v>24379715.953196537</v>
      </c>
      <c r="H65" s="10">
        <v>22048324.67005413</v>
      </c>
      <c r="I65" s="10">
        <v>2141596.0186844235</v>
      </c>
      <c r="J65" s="10">
        <v>94649.27257730886</v>
      </c>
      <c r="K65" s="10">
        <v>-295.91349984638902</v>
      </c>
      <c r="L65" s="10">
        <v>95441.905380519529</v>
      </c>
      <c r="M65" s="10">
        <f t="shared" si="6"/>
        <v>-10683174.046803463</v>
      </c>
      <c r="N65" s="11">
        <f t="shared" si="5"/>
        <v>-0.30468606685882033</v>
      </c>
    </row>
    <row r="66" spans="1:14">
      <c r="A66" s="16"/>
      <c r="B66" s="17"/>
      <c r="C66" s="17"/>
      <c r="D66" s="18"/>
      <c r="E66" s="17"/>
      <c r="F66" s="19"/>
      <c r="G66" s="18"/>
      <c r="H66" s="18"/>
      <c r="I66" s="18"/>
      <c r="J66" s="18"/>
      <c r="K66" s="18"/>
      <c r="L66" s="18"/>
      <c r="M66" s="17"/>
      <c r="N66" s="50"/>
    </row>
    <row r="67" spans="1:14">
      <c r="A67" s="16">
        <v>12</v>
      </c>
      <c r="B67" s="17"/>
      <c r="C67" s="4" t="s">
        <v>59</v>
      </c>
      <c r="D67" s="18">
        <f>SUM(D55:D65)</f>
        <v>1847823978</v>
      </c>
      <c r="E67" s="36">
        <v>6.9331348082448341E-2</v>
      </c>
      <c r="F67" s="19">
        <f>E67/E67</f>
        <v>1</v>
      </c>
      <c r="G67" s="18">
        <f t="shared" ref="G67:M67" si="7">SUM(G55:G65)</f>
        <v>1924076078.9999998</v>
      </c>
      <c r="H67" s="18">
        <f t="shared" si="7"/>
        <v>1257693983.9039016</v>
      </c>
      <c r="I67" s="18">
        <f t="shared" si="7"/>
        <v>292300323.22793293</v>
      </c>
      <c r="J67" s="18">
        <f t="shared" si="7"/>
        <v>325386310.58448827</v>
      </c>
      <c r="K67" s="18">
        <f t="shared" si="7"/>
        <v>32763067.093601469</v>
      </c>
      <c r="L67" s="18">
        <f t="shared" si="7"/>
        <v>15932394.190075727</v>
      </c>
      <c r="M67" s="17">
        <f t="shared" si="7"/>
        <v>76252100.999999642</v>
      </c>
      <c r="N67" s="50">
        <f>M67/D67</f>
        <v>4.1265889991605922E-2</v>
      </c>
    </row>
    <row r="68" spans="1:14" ht="13.5" thickBot="1">
      <c r="A68" s="20"/>
      <c r="B68" s="6"/>
      <c r="C68" s="6"/>
      <c r="D68" s="21"/>
      <c r="E68" s="23"/>
      <c r="F68" s="23"/>
      <c r="G68" s="21"/>
      <c r="H68" s="21"/>
      <c r="I68" s="21"/>
      <c r="J68" s="21"/>
      <c r="K68" s="21"/>
      <c r="L68" s="21"/>
      <c r="M68" s="24"/>
      <c r="N68" s="37"/>
    </row>
    <row r="69" spans="1:14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spans="1:14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</row>
    <row r="71" spans="1:14">
      <c r="A71" s="43" t="s">
        <v>60</v>
      </c>
      <c r="B71" s="34"/>
      <c r="C71" s="34"/>
      <c r="D71" s="38"/>
      <c r="E71" s="34"/>
      <c r="F71" s="34"/>
      <c r="G71" s="34"/>
      <c r="H71" s="34"/>
      <c r="I71" s="28"/>
      <c r="J71" s="28"/>
      <c r="K71" s="28"/>
      <c r="L71" s="28"/>
      <c r="M71" s="28"/>
      <c r="N71" s="28"/>
    </row>
    <row r="72" spans="1:14">
      <c r="A72" s="34"/>
      <c r="B72" s="34" t="s">
        <v>61</v>
      </c>
      <c r="C72" s="34" t="s">
        <v>62</v>
      </c>
      <c r="D72" s="34"/>
      <c r="E72" s="34"/>
      <c r="F72" s="34"/>
      <c r="G72" s="34"/>
      <c r="H72" s="34"/>
      <c r="I72" s="28"/>
      <c r="J72" s="28"/>
      <c r="K72" s="28"/>
      <c r="L72" s="28"/>
      <c r="M72" s="28"/>
      <c r="N72" s="28"/>
    </row>
    <row r="73" spans="1:14">
      <c r="A73" s="34"/>
      <c r="B73" s="34" t="s">
        <v>63</v>
      </c>
      <c r="C73" s="34" t="s">
        <v>64</v>
      </c>
      <c r="D73" s="34"/>
      <c r="E73" s="34"/>
      <c r="F73" s="34"/>
      <c r="G73" s="34"/>
      <c r="H73" s="34"/>
      <c r="I73" s="28"/>
      <c r="J73" s="28"/>
      <c r="K73" s="28"/>
      <c r="L73" s="28"/>
      <c r="M73" s="28"/>
      <c r="N73" s="28"/>
    </row>
    <row r="74" spans="1:14">
      <c r="A74" s="34"/>
      <c r="B74" s="34" t="s">
        <v>65</v>
      </c>
      <c r="C74" s="34" t="s">
        <v>66</v>
      </c>
      <c r="D74" s="34"/>
      <c r="E74" s="34"/>
      <c r="F74" s="34"/>
      <c r="G74" s="34"/>
      <c r="H74" s="34"/>
      <c r="I74" s="28"/>
      <c r="J74" s="28"/>
      <c r="K74" s="28"/>
      <c r="L74" s="28"/>
      <c r="M74" s="28"/>
      <c r="N74" s="28"/>
    </row>
    <row r="75" spans="1:14">
      <c r="A75" s="34"/>
      <c r="B75" s="34" t="s">
        <v>67</v>
      </c>
      <c r="C75" s="34" t="s">
        <v>68</v>
      </c>
      <c r="D75" s="34"/>
      <c r="E75" s="34"/>
      <c r="F75" s="34"/>
      <c r="G75" s="34"/>
      <c r="H75" s="34"/>
      <c r="I75" s="28"/>
      <c r="J75" s="28"/>
      <c r="K75" s="28"/>
      <c r="L75" s="28"/>
      <c r="M75" s="28"/>
      <c r="N75" s="28"/>
    </row>
    <row r="76" spans="1:14">
      <c r="A76" s="34"/>
      <c r="B76" s="34" t="s">
        <v>69</v>
      </c>
      <c r="C76" s="34" t="s">
        <v>70</v>
      </c>
      <c r="D76" s="34"/>
      <c r="E76" s="34"/>
      <c r="F76" s="34"/>
      <c r="G76" s="34"/>
      <c r="H76" s="34"/>
      <c r="I76" s="28"/>
      <c r="J76" s="28"/>
      <c r="K76" s="28"/>
      <c r="L76" s="28"/>
      <c r="M76" s="28"/>
      <c r="N76" s="28"/>
    </row>
    <row r="77" spans="1:14">
      <c r="A77" s="34"/>
      <c r="B77" s="34" t="s">
        <v>71</v>
      </c>
      <c r="C77" s="34" t="s">
        <v>72</v>
      </c>
      <c r="D77" s="34"/>
      <c r="E77" s="34"/>
      <c r="F77" s="34"/>
      <c r="G77" s="34"/>
      <c r="H77" s="34"/>
      <c r="I77" s="28"/>
      <c r="J77" s="28"/>
      <c r="K77" s="28"/>
      <c r="L77" s="28"/>
      <c r="M77" s="28"/>
      <c r="N77" s="28"/>
    </row>
    <row r="78" spans="1:14">
      <c r="A78" s="34"/>
      <c r="B78" s="34" t="s">
        <v>73</v>
      </c>
      <c r="C78" s="34" t="s">
        <v>74</v>
      </c>
      <c r="D78" s="34"/>
      <c r="E78" s="34"/>
      <c r="F78" s="34"/>
      <c r="G78" s="34"/>
      <c r="H78" s="34"/>
      <c r="I78" s="28"/>
      <c r="J78" s="28"/>
      <c r="K78" s="28"/>
      <c r="L78" s="28"/>
      <c r="M78" s="28"/>
      <c r="N78" s="28"/>
    </row>
    <row r="79" spans="1:14">
      <c r="A79" s="34"/>
      <c r="B79" s="34" t="s">
        <v>75</v>
      </c>
      <c r="C79" s="34" t="s">
        <v>76</v>
      </c>
      <c r="D79" s="34"/>
      <c r="E79" s="34"/>
      <c r="F79" s="34"/>
      <c r="G79" s="34"/>
      <c r="H79" s="34"/>
      <c r="I79" s="28"/>
      <c r="J79" s="28"/>
      <c r="K79" s="28"/>
      <c r="L79" s="28"/>
      <c r="M79" s="28"/>
      <c r="N79" s="28"/>
    </row>
    <row r="80" spans="1:14">
      <c r="A80" s="34"/>
      <c r="B80" s="34" t="s">
        <v>77</v>
      </c>
      <c r="C80" s="34" t="s">
        <v>78</v>
      </c>
      <c r="D80" s="34"/>
      <c r="E80" s="34"/>
      <c r="F80" s="34"/>
      <c r="G80" s="34"/>
      <c r="H80" s="34"/>
      <c r="I80" s="28"/>
      <c r="J80" s="28"/>
      <c r="K80" s="28"/>
      <c r="L80" s="28"/>
      <c r="M80" s="28"/>
      <c r="N80" s="28"/>
    </row>
    <row r="81" spans="1:14">
      <c r="A81" s="34"/>
      <c r="B81" s="34" t="s">
        <v>79</v>
      </c>
      <c r="C81" s="34" t="s">
        <v>80</v>
      </c>
      <c r="D81" s="34"/>
      <c r="E81" s="34"/>
      <c r="F81" s="34"/>
      <c r="G81" s="34"/>
      <c r="H81" s="34"/>
      <c r="I81" s="28"/>
      <c r="J81" s="28"/>
      <c r="K81" s="28"/>
      <c r="L81" s="28"/>
      <c r="M81" s="28"/>
      <c r="N81" s="28"/>
    </row>
    <row r="82" spans="1:14">
      <c r="A82" s="34"/>
      <c r="B82" s="34" t="s">
        <v>81</v>
      </c>
      <c r="C82" s="34" t="s">
        <v>82</v>
      </c>
      <c r="D82" s="34"/>
      <c r="E82" s="34"/>
      <c r="F82" s="34"/>
      <c r="G82" s="34"/>
      <c r="H82" s="34"/>
      <c r="I82" s="28"/>
      <c r="J82" s="28"/>
      <c r="K82" s="28"/>
      <c r="L82" s="28"/>
      <c r="M82" s="28"/>
      <c r="N82" s="28"/>
    </row>
    <row r="83" spans="1:14">
      <c r="A83" s="28"/>
      <c r="B83" s="34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</row>
  </sheetData>
  <dataConsolidate/>
  <printOptions horizontalCentered="1" verticalCentered="1"/>
  <pageMargins left="0.25" right="0.25" top="0.25" bottom="0.35" header="0.25" footer="0.25"/>
  <pageSetup scale="67" fitToHeight="2" orientation="landscape" r:id="rId1"/>
  <headerFooter alignWithMargins="0"/>
  <rowBreaks count="1" manualBreakCount="1">
    <brk id="42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/>
  <dimension ref="A1:N83"/>
  <sheetViews>
    <sheetView zoomScale="80" zoomScaleNormal="80" workbookViewId="0"/>
  </sheetViews>
  <sheetFormatPr defaultColWidth="8.5" defaultRowHeight="12.75"/>
  <cols>
    <col min="1" max="1" width="4.75" style="1" customWidth="1"/>
    <col min="2" max="2" width="9.75" style="1" customWidth="1"/>
    <col min="3" max="3" width="25.625" style="1" bestFit="1" customWidth="1"/>
    <col min="4" max="4" width="13" style="1" bestFit="1" customWidth="1"/>
    <col min="5" max="5" width="9.625" style="1" customWidth="1"/>
    <col min="6" max="6" width="8.625" style="1" customWidth="1"/>
    <col min="7" max="7" width="13.625" style="1" bestFit="1" customWidth="1"/>
    <col min="8" max="8" width="12.75" style="1" customWidth="1"/>
    <col min="9" max="10" width="13" style="1" bestFit="1" customWidth="1"/>
    <col min="11" max="11" width="12" style="1" customWidth="1"/>
    <col min="12" max="12" width="12.625" style="1" bestFit="1" customWidth="1"/>
    <col min="13" max="13" width="12" style="1" customWidth="1"/>
    <col min="14" max="14" width="15.75" style="1" bestFit="1" customWidth="1"/>
    <col min="15" max="15" width="16" style="1" bestFit="1" customWidth="1"/>
    <col min="16" max="16" width="11.75" style="1" bestFit="1" customWidth="1"/>
    <col min="17" max="17" width="16.375" style="1" bestFit="1" customWidth="1"/>
    <col min="18" max="19" width="9" style="1" bestFit="1" customWidth="1"/>
    <col min="20" max="20" width="8.5" style="1"/>
    <col min="21" max="21" width="10.625" style="1" bestFit="1" customWidth="1"/>
    <col min="22" max="22" width="8.375" style="1" customWidth="1"/>
    <col min="23" max="16384" width="8.5" style="1"/>
  </cols>
  <sheetData>
    <row r="1" spans="1:14">
      <c r="A1" s="26" t="s">
        <v>95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>
      <c r="A2" s="29" t="s">
        <v>83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>
      <c r="A4" s="31" t="s">
        <v>84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>
      <c r="A5" s="31" t="s">
        <v>85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>
      <c r="A6" s="31" t="s">
        <v>86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>
      <c r="A7" s="32" t="s">
        <v>87</v>
      </c>
      <c r="B7" s="31"/>
      <c r="C7" s="31"/>
      <c r="D7" s="31"/>
      <c r="E7" s="31"/>
      <c r="F7" s="33"/>
      <c r="G7" s="33"/>
      <c r="H7" s="31"/>
      <c r="I7" s="31"/>
      <c r="J7" s="31"/>
      <c r="K7" s="31"/>
      <c r="L7" s="31"/>
      <c r="M7" s="31"/>
      <c r="N7" s="31"/>
    </row>
    <row r="8" spans="1:14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ht="13.5" thickBot="1">
      <c r="A9" s="34"/>
      <c r="B9" s="35" t="s">
        <v>1</v>
      </c>
      <c r="C9" s="35" t="s">
        <v>2</v>
      </c>
      <c r="D9" s="35" t="s">
        <v>3</v>
      </c>
      <c r="E9" s="35" t="s">
        <v>4</v>
      </c>
      <c r="F9" s="35" t="s">
        <v>5</v>
      </c>
      <c r="G9" s="35" t="s">
        <v>6</v>
      </c>
      <c r="H9" s="35" t="s">
        <v>7</v>
      </c>
      <c r="I9" s="35" t="s">
        <v>8</v>
      </c>
      <c r="J9" s="35" t="s">
        <v>9</v>
      </c>
      <c r="K9" s="35" t="s">
        <v>10</v>
      </c>
      <c r="L9" s="35" t="s">
        <v>11</v>
      </c>
      <c r="M9" s="35" t="s">
        <v>12</v>
      </c>
      <c r="N9" s="35" t="s">
        <v>13</v>
      </c>
    </row>
    <row r="10" spans="1:14">
      <c r="A10" s="2"/>
      <c r="B10" s="2"/>
      <c r="C10" s="2"/>
      <c r="D10" s="2"/>
      <c r="E10" s="3" t="s">
        <v>14</v>
      </c>
      <c r="F10" s="3" t="s">
        <v>15</v>
      </c>
      <c r="G10" s="3" t="s">
        <v>16</v>
      </c>
      <c r="H10" s="3" t="s">
        <v>17</v>
      </c>
      <c r="I10" s="3" t="s">
        <v>18</v>
      </c>
      <c r="J10" s="3" t="s">
        <v>19</v>
      </c>
      <c r="K10" s="3" t="s">
        <v>20</v>
      </c>
      <c r="L10" s="3" t="s">
        <v>21</v>
      </c>
      <c r="M10" s="3" t="s">
        <v>22</v>
      </c>
      <c r="N10" s="3" t="s">
        <v>23</v>
      </c>
    </row>
    <row r="11" spans="1:14">
      <c r="A11" s="4" t="s">
        <v>24</v>
      </c>
      <c r="B11" s="4" t="s">
        <v>25</v>
      </c>
      <c r="C11" s="4" t="s">
        <v>26</v>
      </c>
      <c r="D11" s="4" t="s">
        <v>27</v>
      </c>
      <c r="E11" s="4" t="s">
        <v>28</v>
      </c>
      <c r="F11" s="4" t="s">
        <v>29</v>
      </c>
      <c r="G11" s="4" t="s">
        <v>30</v>
      </c>
      <c r="H11" s="4" t="s">
        <v>30</v>
      </c>
      <c r="I11" s="4" t="s">
        <v>30</v>
      </c>
      <c r="J11" s="4" t="s">
        <v>30</v>
      </c>
      <c r="K11" s="4" t="s">
        <v>30</v>
      </c>
      <c r="L11" s="4" t="s">
        <v>30</v>
      </c>
      <c r="M11" s="4" t="s">
        <v>31</v>
      </c>
      <c r="N11" s="4" t="s">
        <v>32</v>
      </c>
    </row>
    <row r="12" spans="1:14" ht="13.5" thickBot="1">
      <c r="A12" s="5" t="s">
        <v>33</v>
      </c>
      <c r="B12" s="5" t="s">
        <v>33</v>
      </c>
      <c r="C12" s="6"/>
      <c r="D12" s="5" t="s">
        <v>34</v>
      </c>
      <c r="E12" s="5" t="s">
        <v>35</v>
      </c>
      <c r="F12" s="5" t="s">
        <v>36</v>
      </c>
      <c r="G12" s="5" t="s">
        <v>37</v>
      </c>
      <c r="H12" s="5" t="s">
        <v>37</v>
      </c>
      <c r="I12" s="5" t="s">
        <v>37</v>
      </c>
      <c r="J12" s="5" t="s">
        <v>37</v>
      </c>
      <c r="K12" s="5" t="s">
        <v>37</v>
      </c>
      <c r="L12" s="5" t="s">
        <v>37</v>
      </c>
      <c r="M12" s="5" t="s">
        <v>38</v>
      </c>
      <c r="N12" s="5" t="s">
        <v>39</v>
      </c>
    </row>
    <row r="13" spans="1:14">
      <c r="A13" s="7">
        <v>1</v>
      </c>
      <c r="B13" s="8" t="s">
        <v>40</v>
      </c>
      <c r="C13" s="9" t="s">
        <v>41</v>
      </c>
      <c r="D13" s="10">
        <v>661595338</v>
      </c>
      <c r="E13" s="11">
        <v>5.2462653823911055E-2</v>
      </c>
      <c r="F13" s="12">
        <f>E13/E25</f>
        <v>0.7566945584488397</v>
      </c>
      <c r="G13" s="10">
        <f>SUM(H13:L13)</f>
        <v>704776420.85781384</v>
      </c>
      <c r="H13" s="10">
        <v>400028797.12540436</v>
      </c>
      <c r="I13" s="10">
        <v>98590209.00265348</v>
      </c>
      <c r="J13" s="10">
        <v>169143338.66505921</v>
      </c>
      <c r="K13" s="10">
        <v>31011992.722667847</v>
      </c>
      <c r="L13" s="10">
        <v>6002083.3420289578</v>
      </c>
      <c r="M13" s="10">
        <f>G13-D13</f>
        <v>43181082.857813835</v>
      </c>
      <c r="N13" s="11">
        <f>M13/D13</f>
        <v>6.5268118406562645E-2</v>
      </c>
    </row>
    <row r="14" spans="1:14">
      <c r="A14" s="13">
        <v>2</v>
      </c>
      <c r="B14" s="8" t="s">
        <v>42</v>
      </c>
      <c r="C14" s="9" t="s">
        <v>43</v>
      </c>
      <c r="D14" s="10">
        <v>520951038</v>
      </c>
      <c r="E14" s="11">
        <v>8.9538096546219456E-2</v>
      </c>
      <c r="F14" s="12">
        <f>E14/E25</f>
        <v>1.291451832722788</v>
      </c>
      <c r="G14" s="10">
        <f t="shared" ref="G14:G23" si="0">SUM(H14:L14)</f>
        <v>489616397.26519829</v>
      </c>
      <c r="H14" s="10">
        <v>335547309.78933126</v>
      </c>
      <c r="I14" s="10">
        <v>76341100.143915743</v>
      </c>
      <c r="J14" s="10">
        <v>73530538.757799804</v>
      </c>
      <c r="K14" s="10">
        <v>134676.02941580827</v>
      </c>
      <c r="L14" s="10">
        <v>4062772.5447357008</v>
      </c>
      <c r="M14" s="10">
        <f>G14-D14</f>
        <v>-31334640.73480171</v>
      </c>
      <c r="N14" s="11">
        <f>M14/D14</f>
        <v>-6.0148916979030395E-2</v>
      </c>
    </row>
    <row r="15" spans="1:14">
      <c r="A15" s="13">
        <v>3</v>
      </c>
      <c r="B15" s="14" t="s">
        <v>44</v>
      </c>
      <c r="C15" s="9" t="s">
        <v>45</v>
      </c>
      <c r="D15" s="10">
        <v>162435073</v>
      </c>
      <c r="E15" s="11">
        <v>7.9949929059321412E-2</v>
      </c>
      <c r="F15" s="12">
        <f>E15/E25</f>
        <v>1.1531569956528975</v>
      </c>
      <c r="G15" s="10">
        <f t="shared" si="0"/>
        <v>157249578.92504907</v>
      </c>
      <c r="H15" s="10">
        <v>111150410.52387749</v>
      </c>
      <c r="I15" s="10">
        <v>23849419.547630936</v>
      </c>
      <c r="J15" s="10">
        <v>21072683.684728727</v>
      </c>
      <c r="K15" s="10">
        <v>-67221.73200668885</v>
      </c>
      <c r="L15" s="10">
        <v>1244286.9008186138</v>
      </c>
      <c r="M15" s="10">
        <f>G15-D15</f>
        <v>-5185494.0749509335</v>
      </c>
      <c r="N15" s="11">
        <f t="shared" ref="N15:N23" si="1">M15/D15</f>
        <v>-3.1923487823045049E-2</v>
      </c>
    </row>
    <row r="16" spans="1:14">
      <c r="A16" s="13">
        <v>4</v>
      </c>
      <c r="B16" s="8" t="s">
        <v>46</v>
      </c>
      <c r="C16" s="9" t="s">
        <v>47</v>
      </c>
      <c r="D16" s="10">
        <v>12123902</v>
      </c>
      <c r="E16" s="11">
        <v>0.11699836136807627</v>
      </c>
      <c r="F16" s="12">
        <f>E16/E25</f>
        <v>1.687524685499302</v>
      </c>
      <c r="G16" s="10">
        <f t="shared" si="0"/>
        <v>10925159.46033938</v>
      </c>
      <c r="H16" s="10">
        <v>3363821.2631555377</v>
      </c>
      <c r="I16" s="10">
        <v>551828.65407972131</v>
      </c>
      <c r="J16" s="10">
        <v>6634923.8870003456</v>
      </c>
      <c r="K16" s="10">
        <v>287829.03081248363</v>
      </c>
      <c r="L16" s="10">
        <v>86756.625291292585</v>
      </c>
      <c r="M16" s="10">
        <f t="shared" ref="M16:M23" si="2">G16-D16</f>
        <v>-1198742.5396606196</v>
      </c>
      <c r="N16" s="11">
        <f t="shared" si="1"/>
        <v>-9.8874317827760363E-2</v>
      </c>
    </row>
    <row r="17" spans="1:14">
      <c r="A17" s="13">
        <v>5</v>
      </c>
      <c r="B17" s="8" t="s">
        <v>48</v>
      </c>
      <c r="C17" s="9" t="s">
        <v>49</v>
      </c>
      <c r="D17" s="10">
        <v>274874422</v>
      </c>
      <c r="E17" s="11">
        <v>6.511463776721621E-2</v>
      </c>
      <c r="F17" s="12">
        <f>E17/E25</f>
        <v>0.9391803212852915</v>
      </c>
      <c r="G17" s="10">
        <f t="shared" si="0"/>
        <v>278160173.97173852</v>
      </c>
      <c r="H17" s="10">
        <v>229255330.43304932</v>
      </c>
      <c r="I17" s="10">
        <v>46204029.82714574</v>
      </c>
      <c r="J17" s="10">
        <v>902930.79737292579</v>
      </c>
      <c r="K17" s="10">
        <v>-86288.110581584187</v>
      </c>
      <c r="L17" s="10">
        <v>1884171.0247520574</v>
      </c>
      <c r="M17" s="10">
        <f t="shared" si="2"/>
        <v>3285751.9717385173</v>
      </c>
      <c r="N17" s="11">
        <f t="shared" si="1"/>
        <v>1.195364758871059E-2</v>
      </c>
    </row>
    <row r="18" spans="1:14">
      <c r="A18" s="13">
        <v>6</v>
      </c>
      <c r="B18" s="8" t="s">
        <v>50</v>
      </c>
      <c r="C18" s="9" t="s">
        <v>51</v>
      </c>
      <c r="D18" s="10">
        <v>13948795.999999998</v>
      </c>
      <c r="E18" s="11">
        <v>5.5422614742581151E-2</v>
      </c>
      <c r="F18" s="12">
        <f>E18/E25</f>
        <v>0.79938752491402554</v>
      </c>
      <c r="G18" s="10">
        <f t="shared" si="0"/>
        <v>14671316.169226503</v>
      </c>
      <c r="H18" s="10">
        <v>9573422.8354682308</v>
      </c>
      <c r="I18" s="10">
        <v>1970696.1352752778</v>
      </c>
      <c r="J18" s="10">
        <v>3045098.2092171307</v>
      </c>
      <c r="K18" s="10">
        <v>-39419.871402138349</v>
      </c>
      <c r="L18" s="10">
        <v>121518.86066800133</v>
      </c>
      <c r="M18" s="10">
        <f t="shared" si="2"/>
        <v>722520.16922650486</v>
      </c>
      <c r="N18" s="11">
        <f t="shared" si="1"/>
        <v>5.1798031115123121E-2</v>
      </c>
    </row>
    <row r="19" spans="1:14">
      <c r="A19" s="13">
        <v>7</v>
      </c>
      <c r="B19" s="15">
        <v>15</v>
      </c>
      <c r="C19" s="9" t="s">
        <v>52</v>
      </c>
      <c r="D19" s="10">
        <v>536865</v>
      </c>
      <c r="E19" s="11">
        <v>4.8265688649205801E-2</v>
      </c>
      <c r="F19" s="12">
        <f>E19/E25</f>
        <v>0.69615967356943054</v>
      </c>
      <c r="G19" s="10">
        <f t="shared" si="0"/>
        <v>571835.93817428988</v>
      </c>
      <c r="H19" s="10">
        <v>277518.06106853113</v>
      </c>
      <c r="I19" s="10">
        <v>50322.640689120017</v>
      </c>
      <c r="J19" s="10">
        <v>150309.81894264265</v>
      </c>
      <c r="K19" s="10">
        <v>89885.133310014382</v>
      </c>
      <c r="L19" s="10">
        <v>3800.2841639816975</v>
      </c>
      <c r="M19" s="10">
        <f t="shared" si="2"/>
        <v>34970.938174289884</v>
      </c>
      <c r="N19" s="11">
        <f t="shared" si="1"/>
        <v>6.5139165664161169E-2</v>
      </c>
    </row>
    <row r="20" spans="1:14">
      <c r="A20" s="13">
        <v>8</v>
      </c>
      <c r="B20" s="15">
        <v>15</v>
      </c>
      <c r="C20" s="9" t="s">
        <v>53</v>
      </c>
      <c r="D20" s="10">
        <v>1379767</v>
      </c>
      <c r="E20" s="11">
        <v>0.19648669119646317</v>
      </c>
      <c r="F20" s="12">
        <f>E20/E25</f>
        <v>2.8340238092991155</v>
      </c>
      <c r="G20" s="10">
        <f t="shared" si="0"/>
        <v>1084745.350097385</v>
      </c>
      <c r="H20" s="10">
        <v>794290.57422749663</v>
      </c>
      <c r="I20" s="10">
        <v>146212.47133968279</v>
      </c>
      <c r="J20" s="10">
        <v>117875.77783929878</v>
      </c>
      <c r="K20" s="10">
        <v>18249.130534333177</v>
      </c>
      <c r="L20" s="10">
        <v>8117.3961565735844</v>
      </c>
      <c r="M20" s="10">
        <f t="shared" si="2"/>
        <v>-295021.649902615</v>
      </c>
      <c r="N20" s="11">
        <f t="shared" si="1"/>
        <v>-0.21381990575409834</v>
      </c>
    </row>
    <row r="21" spans="1:14">
      <c r="A21" s="13">
        <v>9</v>
      </c>
      <c r="B21" s="8" t="s">
        <v>54</v>
      </c>
      <c r="C21" s="9" t="s">
        <v>55</v>
      </c>
      <c r="D21" s="10">
        <v>137738935</v>
      </c>
      <c r="E21" s="11">
        <v>7.5669796766732397E-2</v>
      </c>
      <c r="F21" s="12">
        <f>E21/E25</f>
        <v>1.0914225506872652</v>
      </c>
      <c r="G21" s="10">
        <f t="shared" si="0"/>
        <v>134863205.55787617</v>
      </c>
      <c r="H21" s="10">
        <v>83434066.279243305</v>
      </c>
      <c r="I21" s="10">
        <v>19750411.226790626</v>
      </c>
      <c r="J21" s="10">
        <v>28830784.524880268</v>
      </c>
      <c r="K21" s="10">
        <v>1681293.1465145533</v>
      </c>
      <c r="L21" s="10">
        <v>1166650.3804474273</v>
      </c>
      <c r="M21" s="10">
        <f t="shared" si="2"/>
        <v>-2875729.4421238303</v>
      </c>
      <c r="N21" s="11">
        <f t="shared" si="1"/>
        <v>-2.0878115851003423E-2</v>
      </c>
    </row>
    <row r="22" spans="1:14">
      <c r="A22" s="13">
        <v>10</v>
      </c>
      <c r="B22" s="8" t="s">
        <v>56</v>
      </c>
      <c r="C22" s="9" t="s">
        <v>57</v>
      </c>
      <c r="D22" s="10">
        <v>27176952</v>
      </c>
      <c r="E22" s="11">
        <v>5.9356046889420214E-2</v>
      </c>
      <c r="F22" s="12">
        <f>E22/E25</f>
        <v>0.85612134382320726</v>
      </c>
      <c r="G22" s="10">
        <f t="shared" si="0"/>
        <v>27950425.732189775</v>
      </c>
      <c r="H22" s="10">
        <v>23240592.981050719</v>
      </c>
      <c r="I22" s="10">
        <v>4439882.9878298957</v>
      </c>
      <c r="J22" s="10">
        <v>92943.105076504682</v>
      </c>
      <c r="K22" s="10">
        <v>-5228.5150182096677</v>
      </c>
      <c r="L22" s="10">
        <v>182235.17325086423</v>
      </c>
      <c r="M22" s="10">
        <f t="shared" si="2"/>
        <v>773473.73218977451</v>
      </c>
      <c r="N22" s="11">
        <f t="shared" si="1"/>
        <v>2.8460650487581333E-2</v>
      </c>
    </row>
    <row r="23" spans="1:14">
      <c r="A23" s="13">
        <v>11</v>
      </c>
      <c r="B23" s="8" t="s">
        <v>56</v>
      </c>
      <c r="C23" s="9" t="s">
        <v>58</v>
      </c>
      <c r="D23" s="10">
        <v>35062890</v>
      </c>
      <c r="E23" s="11">
        <v>0.25197977802401195</v>
      </c>
      <c r="F23" s="12">
        <f>E23/E25</f>
        <v>3.6344277876201021</v>
      </c>
      <c r="G23" s="10">
        <f t="shared" si="0"/>
        <v>27954718.772296842</v>
      </c>
      <c r="H23" s="10">
        <v>24614894.959169406</v>
      </c>
      <c r="I23" s="10">
        <v>3093762.4504236309</v>
      </c>
      <c r="J23" s="10">
        <v>104845.29039439579</v>
      </c>
      <c r="K23" s="10">
        <v>-925.60763935033572</v>
      </c>
      <c r="L23" s="10">
        <v>142141.67994875708</v>
      </c>
      <c r="M23" s="10">
        <f t="shared" si="2"/>
        <v>-7108171.2277031578</v>
      </c>
      <c r="N23" s="11">
        <f t="shared" si="1"/>
        <v>-0.20272633624048553</v>
      </c>
    </row>
    <row r="24" spans="1:14">
      <c r="A24" s="16"/>
      <c r="B24" s="17"/>
      <c r="C24" s="17"/>
      <c r="D24" s="18"/>
      <c r="E24" s="17"/>
      <c r="F24" s="19"/>
      <c r="G24" s="18"/>
      <c r="H24" s="18"/>
      <c r="I24" s="18"/>
      <c r="J24" s="18"/>
      <c r="K24" s="18"/>
      <c r="L24" s="18"/>
      <c r="M24" s="17"/>
      <c r="N24" s="50"/>
    </row>
    <row r="25" spans="1:14">
      <c r="A25" s="16">
        <v>12</v>
      </c>
      <c r="B25" s="17"/>
      <c r="C25" s="4" t="s">
        <v>59</v>
      </c>
      <c r="D25" s="18">
        <f>SUM(D13:D23)</f>
        <v>1847823978</v>
      </c>
      <c r="E25" s="36">
        <v>6.9331348082448341E-2</v>
      </c>
      <c r="F25" s="19">
        <f>E25/E25</f>
        <v>1</v>
      </c>
      <c r="G25" s="18">
        <f t="shared" ref="G25:M25" si="3">SUM(G13:G23)</f>
        <v>1847823978</v>
      </c>
      <c r="H25" s="18">
        <f t="shared" si="3"/>
        <v>1221280454.8250458</v>
      </c>
      <c r="I25" s="18">
        <f t="shared" si="3"/>
        <v>274987875.08777392</v>
      </c>
      <c r="J25" s="18">
        <f t="shared" si="3"/>
        <v>303626272.51831132</v>
      </c>
      <c r="K25" s="18">
        <f t="shared" si="3"/>
        <v>33024841.356607072</v>
      </c>
      <c r="L25" s="18">
        <f t="shared" si="3"/>
        <v>14904534.212262228</v>
      </c>
      <c r="M25" s="17">
        <f t="shared" si="3"/>
        <v>5.5879354476928711E-8</v>
      </c>
      <c r="N25" s="50">
        <f>M25/D25</f>
        <v>3.0240626348733693E-17</v>
      </c>
    </row>
    <row r="26" spans="1:14" ht="13.5" thickBot="1">
      <c r="A26" s="20"/>
      <c r="B26" s="6"/>
      <c r="C26" s="6"/>
      <c r="D26" s="21"/>
      <c r="E26" s="22"/>
      <c r="F26" s="23"/>
      <c r="G26" s="21"/>
      <c r="H26" s="21"/>
      <c r="I26" s="21"/>
      <c r="J26" s="21"/>
      <c r="K26" s="21"/>
      <c r="L26" s="21"/>
      <c r="M26" s="24"/>
      <c r="N26" s="37"/>
    </row>
    <row r="27" spans="1:14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spans="1:14">
      <c r="A28" s="34"/>
      <c r="B28" s="34"/>
      <c r="C28" s="34"/>
      <c r="D28" s="38"/>
      <c r="E28" s="34"/>
      <c r="F28" s="39"/>
      <c r="G28" s="40"/>
      <c r="H28" s="41"/>
      <c r="I28" s="41"/>
      <c r="J28" s="42"/>
      <c r="K28" s="42"/>
      <c r="L28" s="42"/>
      <c r="M28" s="34"/>
      <c r="N28" s="34"/>
    </row>
    <row r="29" spans="1:14">
      <c r="A29" s="43" t="s">
        <v>60</v>
      </c>
      <c r="B29" s="34"/>
      <c r="C29" s="34"/>
      <c r="D29" s="38"/>
      <c r="E29" s="34"/>
      <c r="F29" s="34"/>
      <c r="G29" s="34"/>
      <c r="H29" s="44"/>
      <c r="I29" s="34"/>
      <c r="J29" s="34"/>
      <c r="K29" s="34"/>
      <c r="L29" s="34"/>
      <c r="M29" s="34"/>
      <c r="N29" s="34"/>
    </row>
    <row r="30" spans="1:14">
      <c r="A30" s="34"/>
      <c r="B30" s="34" t="s">
        <v>61</v>
      </c>
      <c r="C30" s="34" t="s">
        <v>62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</row>
    <row r="31" spans="1:14">
      <c r="A31" s="34"/>
      <c r="B31" s="34" t="s">
        <v>63</v>
      </c>
      <c r="C31" s="34" t="s">
        <v>64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</row>
    <row r="32" spans="1:14">
      <c r="A32" s="34"/>
      <c r="B32" s="34" t="s">
        <v>65</v>
      </c>
      <c r="C32" s="34" t="s">
        <v>66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spans="1:14">
      <c r="A33" s="34"/>
      <c r="B33" s="34" t="s">
        <v>67</v>
      </c>
      <c r="C33" s="34" t="s">
        <v>68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>
      <c r="A34" s="34"/>
      <c r="B34" s="34" t="s">
        <v>69</v>
      </c>
      <c r="C34" s="34" t="s">
        <v>70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1:14">
      <c r="A35" s="34"/>
      <c r="B35" s="34" t="s">
        <v>71</v>
      </c>
      <c r="C35" s="34" t="s">
        <v>72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>
      <c r="A36" s="34"/>
      <c r="B36" s="34" t="s">
        <v>73</v>
      </c>
      <c r="C36" s="34" t="s">
        <v>74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>
      <c r="A37" s="34"/>
      <c r="B37" s="34" t="s">
        <v>75</v>
      </c>
      <c r="C37" s="34" t="s">
        <v>76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>
      <c r="A38" s="34"/>
      <c r="B38" s="34" t="s">
        <v>77</v>
      </c>
      <c r="C38" s="34" t="s">
        <v>78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</row>
    <row r="39" spans="1:14">
      <c r="A39" s="34"/>
      <c r="B39" s="34" t="s">
        <v>79</v>
      </c>
      <c r="C39" s="34" t="s">
        <v>80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1:14">
      <c r="A40" s="34"/>
      <c r="B40" s="34" t="s">
        <v>81</v>
      </c>
      <c r="C40" s="34" t="s">
        <v>82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14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</row>
    <row r="42" spans="1:14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4">
      <c r="A43" s="45" t="s">
        <v>95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4">
      <c r="A44" s="29" t="s">
        <v>83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>
      <c r="A45" s="30" t="s">
        <v>0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</row>
    <row r="46" spans="1:14">
      <c r="A46" s="31" t="s">
        <v>84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</row>
    <row r="47" spans="1:14">
      <c r="A47" s="31" t="s">
        <v>85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4">
      <c r="A48" s="31" t="s">
        <v>86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</row>
    <row r="49" spans="1:14">
      <c r="A49" s="46" t="s">
        <v>89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</row>
    <row r="50" spans="1:14">
      <c r="A50" s="28"/>
      <c r="B50" s="46"/>
      <c r="C50" s="46"/>
      <c r="D50" s="46"/>
      <c r="E50" s="46"/>
      <c r="F50" s="46"/>
      <c r="G50" s="47"/>
      <c r="H50" s="48"/>
      <c r="I50" s="46"/>
      <c r="J50" s="46"/>
      <c r="K50" s="46"/>
      <c r="L50" s="46"/>
      <c r="M50" s="46"/>
      <c r="N50" s="46"/>
    </row>
    <row r="51" spans="1:14" ht="13.5" thickBot="1">
      <c r="A51" s="34"/>
      <c r="B51" s="35" t="s">
        <v>1</v>
      </c>
      <c r="C51" s="35" t="s">
        <v>2</v>
      </c>
      <c r="D51" s="35" t="s">
        <v>3</v>
      </c>
      <c r="E51" s="35" t="s">
        <v>4</v>
      </c>
      <c r="F51" s="35" t="s">
        <v>5</v>
      </c>
      <c r="G51" s="35" t="s">
        <v>6</v>
      </c>
      <c r="H51" s="35" t="s">
        <v>7</v>
      </c>
      <c r="I51" s="35" t="s">
        <v>8</v>
      </c>
      <c r="J51" s="35" t="s">
        <v>9</v>
      </c>
      <c r="K51" s="35" t="s">
        <v>10</v>
      </c>
      <c r="L51" s="35" t="s">
        <v>11</v>
      </c>
      <c r="M51" s="35" t="s">
        <v>12</v>
      </c>
      <c r="N51" s="35" t="s">
        <v>13</v>
      </c>
    </row>
    <row r="52" spans="1:14">
      <c r="A52" s="2"/>
      <c r="B52" s="2"/>
      <c r="C52" s="2"/>
      <c r="D52" s="2"/>
      <c r="E52" s="3" t="s">
        <v>14</v>
      </c>
      <c r="F52" s="3" t="s">
        <v>15</v>
      </c>
      <c r="G52" s="3" t="s">
        <v>16</v>
      </c>
      <c r="H52" s="3" t="s">
        <v>17</v>
      </c>
      <c r="I52" s="3" t="s">
        <v>18</v>
      </c>
      <c r="J52" s="3" t="s">
        <v>19</v>
      </c>
      <c r="K52" s="3" t="s">
        <v>20</v>
      </c>
      <c r="L52" s="3" t="s">
        <v>21</v>
      </c>
      <c r="M52" s="3" t="s">
        <v>22</v>
      </c>
      <c r="N52" s="3" t="s">
        <v>23</v>
      </c>
    </row>
    <row r="53" spans="1:14">
      <c r="A53" s="4" t="s">
        <v>24</v>
      </c>
      <c r="B53" s="4" t="s">
        <v>25</v>
      </c>
      <c r="C53" s="4" t="s">
        <v>26</v>
      </c>
      <c r="D53" s="4" t="s">
        <v>27</v>
      </c>
      <c r="E53" s="4" t="s">
        <v>28</v>
      </c>
      <c r="F53" s="4" t="s">
        <v>29</v>
      </c>
      <c r="G53" s="4" t="s">
        <v>30</v>
      </c>
      <c r="H53" s="4" t="s">
        <v>30</v>
      </c>
      <c r="I53" s="4" t="s">
        <v>30</v>
      </c>
      <c r="J53" s="4" t="s">
        <v>30</v>
      </c>
      <c r="K53" s="4" t="s">
        <v>30</v>
      </c>
      <c r="L53" s="4" t="s">
        <v>30</v>
      </c>
      <c r="M53" s="4" t="s">
        <v>31</v>
      </c>
      <c r="N53" s="4" t="s">
        <v>32</v>
      </c>
    </row>
    <row r="54" spans="1:14" ht="13.5" thickBot="1">
      <c r="A54" s="5" t="s">
        <v>33</v>
      </c>
      <c r="B54" s="5" t="s">
        <v>33</v>
      </c>
      <c r="C54" s="6"/>
      <c r="D54" s="5" t="s">
        <v>34</v>
      </c>
      <c r="E54" s="5" t="s">
        <v>35</v>
      </c>
      <c r="F54" s="5" t="s">
        <v>36</v>
      </c>
      <c r="G54" s="5" t="s">
        <v>37</v>
      </c>
      <c r="H54" s="5" t="s">
        <v>37</v>
      </c>
      <c r="I54" s="5" t="s">
        <v>37</v>
      </c>
      <c r="J54" s="5" t="s">
        <v>37</v>
      </c>
      <c r="K54" s="5" t="s">
        <v>37</v>
      </c>
      <c r="L54" s="5" t="s">
        <v>37</v>
      </c>
      <c r="M54" s="5" t="s">
        <v>38</v>
      </c>
      <c r="N54" s="5" t="s">
        <v>39</v>
      </c>
    </row>
    <row r="55" spans="1:14">
      <c r="A55" s="7">
        <v>1</v>
      </c>
      <c r="B55" s="8" t="s">
        <v>40</v>
      </c>
      <c r="C55" s="9" t="s">
        <v>41</v>
      </c>
      <c r="D55" s="10">
        <v>661595338</v>
      </c>
      <c r="E55" s="11">
        <v>5.2462653823911055E-2</v>
      </c>
      <c r="F55" s="12">
        <f>E55/E67</f>
        <v>0.7566945584488397</v>
      </c>
      <c r="G55" s="10">
        <f>SUM(H55:L55)</f>
        <v>763696752.99062872</v>
      </c>
      <c r="H55" s="10">
        <v>426206840.9033829</v>
      </c>
      <c r="I55" s="10">
        <v>110921186.34396324</v>
      </c>
      <c r="J55" s="10">
        <v>188913598.30280092</v>
      </c>
      <c r="K55" s="10">
        <v>30860206.799958583</v>
      </c>
      <c r="L55" s="10">
        <v>6794920.64052305</v>
      </c>
      <c r="M55" s="10">
        <f>G55-D55</f>
        <v>102101414.99062872</v>
      </c>
      <c r="N55" s="11">
        <f>M55/D55</f>
        <v>0.15432607989542502</v>
      </c>
    </row>
    <row r="56" spans="1:14">
      <c r="A56" s="13">
        <v>2</v>
      </c>
      <c r="B56" s="8" t="s">
        <v>42</v>
      </c>
      <c r="C56" s="9" t="s">
        <v>43</v>
      </c>
      <c r="D56" s="10">
        <v>520951038</v>
      </c>
      <c r="E56" s="11">
        <v>8.9538096546219456E-2</v>
      </c>
      <c r="F56" s="12">
        <f>E56/E67</f>
        <v>1.291451832722788</v>
      </c>
      <c r="G56" s="10">
        <f t="shared" ref="G56:G65" si="4">SUM(H56:L56)</f>
        <v>489964312.56349587</v>
      </c>
      <c r="H56" s="10">
        <v>335728102.67229408</v>
      </c>
      <c r="I56" s="10">
        <v>76424635.341053516</v>
      </c>
      <c r="J56" s="10">
        <v>73609687.362669975</v>
      </c>
      <c r="K56" s="10">
        <v>134454.46392269875</v>
      </c>
      <c r="L56" s="10">
        <v>4067432.723555638</v>
      </c>
      <c r="M56" s="10">
        <f>G56-D56</f>
        <v>-30986725.436504126</v>
      </c>
      <c r="N56" s="11">
        <f>M56/D56</f>
        <v>-5.9481070534893772E-2</v>
      </c>
    </row>
    <row r="57" spans="1:14">
      <c r="A57" s="13">
        <v>3</v>
      </c>
      <c r="B57" s="14" t="s">
        <v>44</v>
      </c>
      <c r="C57" s="9" t="s">
        <v>45</v>
      </c>
      <c r="D57" s="10">
        <v>162435073</v>
      </c>
      <c r="E57" s="11">
        <v>7.9949929059321412E-2</v>
      </c>
      <c r="F57" s="12">
        <f>E57/E67</f>
        <v>1.1531569956528975</v>
      </c>
      <c r="G57" s="10">
        <f t="shared" si="4"/>
        <v>160237681.45271844</v>
      </c>
      <c r="H57" s="10">
        <v>112749625.01005752</v>
      </c>
      <c r="I57" s="10">
        <v>24582447.597607087</v>
      </c>
      <c r="J57" s="10">
        <v>21699326.033334754</v>
      </c>
      <c r="K57" s="10">
        <v>-78178.048833121837</v>
      </c>
      <c r="L57" s="10">
        <v>1284460.8605521882</v>
      </c>
      <c r="M57" s="10">
        <f>G57-D57</f>
        <v>-2197391.5472815633</v>
      </c>
      <c r="N57" s="11">
        <f t="shared" ref="N57:N65" si="5">M57/D57</f>
        <v>-1.3527814570450332E-2</v>
      </c>
    </row>
    <row r="58" spans="1:14">
      <c r="A58" s="13">
        <v>4</v>
      </c>
      <c r="B58" s="8" t="s">
        <v>46</v>
      </c>
      <c r="C58" s="9" t="s">
        <v>47</v>
      </c>
      <c r="D58" s="10">
        <v>12123902</v>
      </c>
      <c r="E58" s="11">
        <v>0.11699836136807627</v>
      </c>
      <c r="F58" s="12">
        <f>E58/E67</f>
        <v>1.687524685499302</v>
      </c>
      <c r="G58" s="10">
        <f t="shared" si="4"/>
        <v>10506255.055886762</v>
      </c>
      <c r="H58" s="10">
        <v>3268220.3138137171</v>
      </c>
      <c r="I58" s="10">
        <v>511265.04012951802</v>
      </c>
      <c r="J58" s="10">
        <v>6358523.6427352456</v>
      </c>
      <c r="K58" s="10">
        <v>288288.12789425941</v>
      </c>
      <c r="L58" s="10">
        <v>79957.931314020767</v>
      </c>
      <c r="M58" s="10">
        <f t="shared" ref="M58:M65" si="6">G58-D58</f>
        <v>-1617646.9441132378</v>
      </c>
      <c r="N58" s="11">
        <f t="shared" si="5"/>
        <v>-0.1334262636000553</v>
      </c>
    </row>
    <row r="59" spans="1:14">
      <c r="A59" s="13">
        <v>5</v>
      </c>
      <c r="B59" s="8" t="s">
        <v>48</v>
      </c>
      <c r="C59" s="9" t="s">
        <v>49</v>
      </c>
      <c r="D59" s="10">
        <v>274874422</v>
      </c>
      <c r="E59" s="11">
        <v>6.511463776721621E-2</v>
      </c>
      <c r="F59" s="12">
        <f>E59/E67</f>
        <v>0.9391803212852915</v>
      </c>
      <c r="G59" s="10">
        <f t="shared" si="4"/>
        <v>290034866.80797464</v>
      </c>
      <c r="H59" s="10">
        <v>237282557.70973662</v>
      </c>
      <c r="I59" s="10">
        <v>49926089.700746417</v>
      </c>
      <c r="J59" s="10">
        <v>914291.21901193052</v>
      </c>
      <c r="K59" s="10">
        <v>-132172.78002870115</v>
      </c>
      <c r="L59" s="10">
        <v>2044100.9585084482</v>
      </c>
      <c r="M59" s="10">
        <f t="shared" si="6"/>
        <v>15160444.807974637</v>
      </c>
      <c r="N59" s="11">
        <f t="shared" si="5"/>
        <v>5.5154076169279351E-2</v>
      </c>
    </row>
    <row r="60" spans="1:14">
      <c r="A60" s="13">
        <v>6</v>
      </c>
      <c r="B60" s="8" t="s">
        <v>50</v>
      </c>
      <c r="C60" s="9" t="s">
        <v>51</v>
      </c>
      <c r="D60" s="10">
        <v>13948795.999999998</v>
      </c>
      <c r="E60" s="11">
        <v>5.5422614742581151E-2</v>
      </c>
      <c r="F60" s="12">
        <f>E60/E67</f>
        <v>0.79938752491402554</v>
      </c>
      <c r="G60" s="10">
        <f t="shared" si="4"/>
        <v>15772469.553536799</v>
      </c>
      <c r="H60" s="10">
        <v>10069208.691493165</v>
      </c>
      <c r="I60" s="10">
        <v>2198079.3753102385</v>
      </c>
      <c r="J60" s="10">
        <v>3411263.5560489828</v>
      </c>
      <c r="K60" s="10">
        <v>-42303.539174250764</v>
      </c>
      <c r="L60" s="10">
        <v>136221.46985866473</v>
      </c>
      <c r="M60" s="10">
        <f t="shared" si="6"/>
        <v>1823673.5535368007</v>
      </c>
      <c r="N60" s="11">
        <f t="shared" si="5"/>
        <v>0.13074057098095068</v>
      </c>
    </row>
    <row r="61" spans="1:14">
      <c r="A61" s="13">
        <v>7</v>
      </c>
      <c r="B61" s="15">
        <v>15</v>
      </c>
      <c r="C61" s="9" t="s">
        <v>52</v>
      </c>
      <c r="D61" s="10">
        <v>536865</v>
      </c>
      <c r="E61" s="11">
        <v>4.8265688649205801E-2</v>
      </c>
      <c r="F61" s="12">
        <f>E61/E67</f>
        <v>0.69615967356943054</v>
      </c>
      <c r="G61" s="10">
        <f t="shared" si="4"/>
        <v>614329.98749518185</v>
      </c>
      <c r="H61" s="10">
        <v>293812.58795706113</v>
      </c>
      <c r="I61" s="10">
        <v>57215.647009761844</v>
      </c>
      <c r="J61" s="10">
        <v>168957.37323597356</v>
      </c>
      <c r="K61" s="10">
        <v>89974.570437031056</v>
      </c>
      <c r="L61" s="10">
        <v>4369.8088553541584</v>
      </c>
      <c r="M61" s="10">
        <f t="shared" si="6"/>
        <v>77464.987495181849</v>
      </c>
      <c r="N61" s="11">
        <f t="shared" si="5"/>
        <v>0.14429137212368445</v>
      </c>
    </row>
    <row r="62" spans="1:14">
      <c r="A62" s="13">
        <v>8</v>
      </c>
      <c r="B62" s="15">
        <v>15</v>
      </c>
      <c r="C62" s="9" t="s">
        <v>53</v>
      </c>
      <c r="D62" s="10">
        <v>1379767</v>
      </c>
      <c r="E62" s="11">
        <v>0.19648669119646317</v>
      </c>
      <c r="F62" s="12">
        <f>E62/E67</f>
        <v>2.8340238092991155</v>
      </c>
      <c r="G62" s="10">
        <f t="shared" si="4"/>
        <v>932717.70083321526</v>
      </c>
      <c r="H62" s="10">
        <v>707044.76668593322</v>
      </c>
      <c r="I62" s="10">
        <v>111414.45411006697</v>
      </c>
      <c r="J62" s="10">
        <v>90068.765839429994</v>
      </c>
      <c r="K62" s="10">
        <v>18137.360947889621</v>
      </c>
      <c r="L62" s="10">
        <v>6052.3532498953555</v>
      </c>
      <c r="M62" s="10">
        <f t="shared" si="6"/>
        <v>-447049.29916678474</v>
      </c>
      <c r="N62" s="11">
        <f t="shared" si="5"/>
        <v>-0.32400347244627881</v>
      </c>
    </row>
    <row r="63" spans="1:14">
      <c r="A63" s="13">
        <v>9</v>
      </c>
      <c r="B63" s="8" t="s">
        <v>54</v>
      </c>
      <c r="C63" s="9" t="s">
        <v>55</v>
      </c>
      <c r="D63" s="10">
        <v>137738935</v>
      </c>
      <c r="E63" s="11">
        <v>7.5669796766732397E-2</v>
      </c>
      <c r="F63" s="12">
        <f>E63/E67</f>
        <v>1.0914225506872652</v>
      </c>
      <c r="G63" s="10">
        <f t="shared" si="4"/>
        <v>138833126.24987707</v>
      </c>
      <c r="H63" s="10">
        <v>85330325.607210174</v>
      </c>
      <c r="I63" s="10">
        <v>20619074.70397808</v>
      </c>
      <c r="J63" s="10">
        <v>30032339.861560509</v>
      </c>
      <c r="K63" s="10">
        <v>1630386.3275164969</v>
      </c>
      <c r="L63" s="10">
        <v>1220999.7496118362</v>
      </c>
      <c r="M63" s="10">
        <f t="shared" si="6"/>
        <v>1094191.2498770654</v>
      </c>
      <c r="N63" s="11">
        <f t="shared" si="5"/>
        <v>7.9439502699586387E-3</v>
      </c>
    </row>
    <row r="64" spans="1:14">
      <c r="A64" s="13">
        <v>10</v>
      </c>
      <c r="B64" s="8" t="s">
        <v>56</v>
      </c>
      <c r="C64" s="9" t="s">
        <v>57</v>
      </c>
      <c r="D64" s="10">
        <v>27176952</v>
      </c>
      <c r="E64" s="11">
        <v>5.9356046889420214E-2</v>
      </c>
      <c r="F64" s="12">
        <f>E64/E67</f>
        <v>0.85612134382320726</v>
      </c>
      <c r="G64" s="10">
        <f t="shared" si="4"/>
        <v>29406558.041855842</v>
      </c>
      <c r="H64" s="10">
        <v>24227007.751002211</v>
      </c>
      <c r="I64" s="10">
        <v>4888982.7426558994</v>
      </c>
      <c r="J64" s="10">
        <v>94432.707945493094</v>
      </c>
      <c r="K64" s="10">
        <v>-5567.9990526986949</v>
      </c>
      <c r="L64" s="10">
        <v>201702.83930493932</v>
      </c>
      <c r="M64" s="10">
        <f t="shared" si="6"/>
        <v>2229606.0418558419</v>
      </c>
      <c r="N64" s="11">
        <f t="shared" si="5"/>
        <v>8.2040327475128252E-2</v>
      </c>
    </row>
    <row r="65" spans="1:14">
      <c r="A65" s="13">
        <v>11</v>
      </c>
      <c r="B65" s="8" t="s">
        <v>56</v>
      </c>
      <c r="C65" s="9" t="s">
        <v>58</v>
      </c>
      <c r="D65" s="10">
        <v>35062890</v>
      </c>
      <c r="E65" s="11">
        <v>0.25197977802401195</v>
      </c>
      <c r="F65" s="12">
        <f>E65/E67</f>
        <v>3.6344277876201021</v>
      </c>
      <c r="G65" s="10">
        <f t="shared" si="4"/>
        <v>24077008.595697198</v>
      </c>
      <c r="H65" s="10">
        <v>21830860.545472328</v>
      </c>
      <c r="I65" s="10">
        <v>2059829.1929538073</v>
      </c>
      <c r="J65" s="10">
        <v>94303.369973590015</v>
      </c>
      <c r="K65" s="10">
        <v>-159.84943177867058</v>
      </c>
      <c r="L65" s="10">
        <v>92175.336729255505</v>
      </c>
      <c r="M65" s="10">
        <f t="shared" si="6"/>
        <v>-10985881.404302802</v>
      </c>
      <c r="N65" s="11">
        <f t="shared" si="5"/>
        <v>-0.31331933575078386</v>
      </c>
    </row>
    <row r="66" spans="1:14">
      <c r="A66" s="16"/>
      <c r="B66" s="17"/>
      <c r="C66" s="17"/>
      <c r="D66" s="18"/>
      <c r="E66" s="17"/>
      <c r="F66" s="19"/>
      <c r="G66" s="18"/>
      <c r="H66" s="18"/>
      <c r="I66" s="18"/>
      <c r="J66" s="18"/>
      <c r="K66" s="18"/>
      <c r="L66" s="18"/>
      <c r="M66" s="17"/>
      <c r="N66" s="50"/>
    </row>
    <row r="67" spans="1:14">
      <c r="A67" s="16">
        <v>12</v>
      </c>
      <c r="B67" s="17"/>
      <c r="C67" s="4" t="s">
        <v>59</v>
      </c>
      <c r="D67" s="18">
        <f>SUM(D55:D65)</f>
        <v>1847823978</v>
      </c>
      <c r="E67" s="36">
        <v>6.9331348082448341E-2</v>
      </c>
      <c r="F67" s="19">
        <f>E67/E67</f>
        <v>1</v>
      </c>
      <c r="G67" s="18">
        <f t="shared" ref="G67:M67" si="7">SUM(G55:G65)</f>
        <v>1924076078.9999998</v>
      </c>
      <c r="H67" s="18">
        <f t="shared" si="7"/>
        <v>1257693606.5591061</v>
      </c>
      <c r="I67" s="18">
        <f t="shared" si="7"/>
        <v>292300220.13951761</v>
      </c>
      <c r="J67" s="18">
        <f t="shared" si="7"/>
        <v>325386792.19515681</v>
      </c>
      <c r="K67" s="18">
        <f t="shared" si="7"/>
        <v>32763065.434156407</v>
      </c>
      <c r="L67" s="18">
        <f t="shared" si="7"/>
        <v>15932394.672063291</v>
      </c>
      <c r="M67" s="17">
        <f t="shared" si="7"/>
        <v>76252100.999999732</v>
      </c>
      <c r="N67" s="50">
        <f>M67/D67</f>
        <v>4.1265889991605971E-2</v>
      </c>
    </row>
    <row r="68" spans="1:14" ht="13.5" thickBot="1">
      <c r="A68" s="20"/>
      <c r="B68" s="6"/>
      <c r="C68" s="6"/>
      <c r="D68" s="21"/>
      <c r="E68" s="22"/>
      <c r="F68" s="23"/>
      <c r="G68" s="21"/>
      <c r="H68" s="21"/>
      <c r="I68" s="21"/>
      <c r="J68" s="21"/>
      <c r="K68" s="21"/>
      <c r="L68" s="21"/>
      <c r="M68" s="24"/>
      <c r="N68" s="37"/>
    </row>
    <row r="69" spans="1:14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spans="1:14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</row>
    <row r="71" spans="1:14">
      <c r="A71" s="43" t="s">
        <v>60</v>
      </c>
      <c r="B71" s="34"/>
      <c r="C71" s="34"/>
      <c r="D71" s="38"/>
      <c r="E71" s="34"/>
      <c r="F71" s="34"/>
      <c r="G71" s="34"/>
      <c r="H71" s="34"/>
      <c r="I71" s="28"/>
      <c r="J71" s="28"/>
      <c r="K71" s="28"/>
      <c r="L71" s="28"/>
      <c r="M71" s="28"/>
      <c r="N71" s="28"/>
    </row>
    <row r="72" spans="1:14">
      <c r="A72" s="34"/>
      <c r="B72" s="34" t="s">
        <v>61</v>
      </c>
      <c r="C72" s="34" t="s">
        <v>62</v>
      </c>
      <c r="D72" s="34"/>
      <c r="E72" s="34"/>
      <c r="F72" s="34"/>
      <c r="G72" s="34"/>
      <c r="H72" s="34"/>
      <c r="I72" s="28"/>
      <c r="J72" s="28"/>
      <c r="K72" s="28"/>
      <c r="L72" s="28"/>
      <c r="M72" s="28"/>
      <c r="N72" s="28"/>
    </row>
    <row r="73" spans="1:14">
      <c r="A73" s="34"/>
      <c r="B73" s="34" t="s">
        <v>63</v>
      </c>
      <c r="C73" s="34" t="s">
        <v>64</v>
      </c>
      <c r="D73" s="34"/>
      <c r="E73" s="34"/>
      <c r="F73" s="34"/>
      <c r="G73" s="34"/>
      <c r="H73" s="34"/>
      <c r="I73" s="28"/>
      <c r="J73" s="28"/>
      <c r="K73" s="28"/>
      <c r="L73" s="28"/>
      <c r="M73" s="28"/>
      <c r="N73" s="28"/>
    </row>
    <row r="74" spans="1:14">
      <c r="A74" s="34"/>
      <c r="B74" s="34" t="s">
        <v>65</v>
      </c>
      <c r="C74" s="34" t="s">
        <v>66</v>
      </c>
      <c r="D74" s="34"/>
      <c r="E74" s="34"/>
      <c r="F74" s="34"/>
      <c r="G74" s="34"/>
      <c r="H74" s="34"/>
      <c r="I74" s="28"/>
      <c r="J74" s="28"/>
      <c r="K74" s="28"/>
      <c r="L74" s="28"/>
      <c r="M74" s="28"/>
      <c r="N74" s="28"/>
    </row>
    <row r="75" spans="1:14">
      <c r="A75" s="34"/>
      <c r="B75" s="34" t="s">
        <v>67</v>
      </c>
      <c r="C75" s="34" t="s">
        <v>68</v>
      </c>
      <c r="D75" s="34"/>
      <c r="E75" s="34"/>
      <c r="F75" s="34"/>
      <c r="G75" s="34"/>
      <c r="H75" s="34"/>
      <c r="I75" s="28"/>
      <c r="J75" s="28"/>
      <c r="K75" s="28"/>
      <c r="L75" s="28"/>
      <c r="M75" s="28"/>
      <c r="N75" s="28"/>
    </row>
    <row r="76" spans="1:14">
      <c r="A76" s="34"/>
      <c r="B76" s="34" t="s">
        <v>69</v>
      </c>
      <c r="C76" s="34" t="s">
        <v>70</v>
      </c>
      <c r="D76" s="34"/>
      <c r="E76" s="34"/>
      <c r="F76" s="34"/>
      <c r="G76" s="34"/>
      <c r="H76" s="34"/>
      <c r="I76" s="28"/>
      <c r="J76" s="28"/>
      <c r="K76" s="28"/>
      <c r="L76" s="28"/>
      <c r="M76" s="28"/>
      <c r="N76" s="28"/>
    </row>
    <row r="77" spans="1:14">
      <c r="A77" s="34"/>
      <c r="B77" s="34" t="s">
        <v>71</v>
      </c>
      <c r="C77" s="34" t="s">
        <v>72</v>
      </c>
      <c r="D77" s="34"/>
      <c r="E77" s="34"/>
      <c r="F77" s="34"/>
      <c r="G77" s="34"/>
      <c r="H77" s="34"/>
      <c r="I77" s="28"/>
      <c r="J77" s="28"/>
      <c r="K77" s="28"/>
      <c r="L77" s="28"/>
      <c r="M77" s="28"/>
      <c r="N77" s="28"/>
    </row>
    <row r="78" spans="1:14">
      <c r="A78" s="34"/>
      <c r="B78" s="34" t="s">
        <v>73</v>
      </c>
      <c r="C78" s="34" t="s">
        <v>74</v>
      </c>
      <c r="D78" s="34"/>
      <c r="E78" s="34"/>
      <c r="F78" s="34"/>
      <c r="G78" s="34"/>
      <c r="H78" s="34"/>
      <c r="I78" s="28"/>
      <c r="J78" s="28"/>
      <c r="K78" s="28"/>
      <c r="L78" s="28"/>
      <c r="M78" s="28"/>
      <c r="N78" s="28"/>
    </row>
    <row r="79" spans="1:14">
      <c r="A79" s="34"/>
      <c r="B79" s="34" t="s">
        <v>75</v>
      </c>
      <c r="C79" s="34" t="s">
        <v>76</v>
      </c>
      <c r="D79" s="34"/>
      <c r="E79" s="34"/>
      <c r="F79" s="34"/>
      <c r="G79" s="34"/>
      <c r="H79" s="34"/>
      <c r="I79" s="28"/>
      <c r="J79" s="28"/>
      <c r="K79" s="28"/>
      <c r="L79" s="28"/>
      <c r="M79" s="28"/>
      <c r="N79" s="28"/>
    </row>
    <row r="80" spans="1:14">
      <c r="A80" s="34"/>
      <c r="B80" s="34" t="s">
        <v>77</v>
      </c>
      <c r="C80" s="34" t="s">
        <v>78</v>
      </c>
      <c r="D80" s="34"/>
      <c r="E80" s="34"/>
      <c r="F80" s="34"/>
      <c r="G80" s="34"/>
      <c r="H80" s="34"/>
      <c r="I80" s="28"/>
      <c r="J80" s="28"/>
      <c r="K80" s="28"/>
      <c r="L80" s="28"/>
      <c r="M80" s="28"/>
      <c r="N80" s="28"/>
    </row>
    <row r="81" spans="1:14">
      <c r="A81" s="34"/>
      <c r="B81" s="34" t="s">
        <v>79</v>
      </c>
      <c r="C81" s="34" t="s">
        <v>80</v>
      </c>
      <c r="D81" s="34"/>
      <c r="E81" s="34"/>
      <c r="F81" s="34"/>
      <c r="G81" s="34"/>
      <c r="H81" s="34"/>
      <c r="I81" s="28"/>
      <c r="J81" s="28"/>
      <c r="K81" s="28"/>
      <c r="L81" s="28"/>
      <c r="M81" s="28"/>
      <c r="N81" s="28"/>
    </row>
    <row r="82" spans="1:14">
      <c r="A82" s="34"/>
      <c r="B82" s="34" t="s">
        <v>81</v>
      </c>
      <c r="C82" s="34" t="s">
        <v>82</v>
      </c>
      <c r="D82" s="34"/>
      <c r="E82" s="34"/>
      <c r="F82" s="34"/>
      <c r="G82" s="34"/>
      <c r="H82" s="34"/>
      <c r="I82" s="28"/>
      <c r="J82" s="28"/>
      <c r="K82" s="28"/>
      <c r="L82" s="28"/>
      <c r="M82" s="28"/>
      <c r="N82" s="28"/>
    </row>
    <row r="83" spans="1:14">
      <c r="A83" s="28"/>
      <c r="B83" s="34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</row>
  </sheetData>
  <dataConsolidate/>
  <printOptions horizontalCentered="1" verticalCentered="1"/>
  <pageMargins left="0.25" right="0.25" top="0.25" bottom="0.35" header="0.25" footer="0.25"/>
  <pageSetup scale="67" fitToHeight="2" orientation="landscape" r:id="rId1"/>
  <headerFooter alignWithMargins="0"/>
  <rowBreaks count="1" manualBreakCount="1">
    <brk id="42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N83"/>
  <sheetViews>
    <sheetView zoomScale="80" zoomScaleNormal="80" workbookViewId="0"/>
  </sheetViews>
  <sheetFormatPr defaultColWidth="8.5" defaultRowHeight="12.75"/>
  <cols>
    <col min="1" max="1" width="4.75" style="1" customWidth="1"/>
    <col min="2" max="2" width="9.75" style="1" customWidth="1"/>
    <col min="3" max="3" width="25.625" style="1" bestFit="1" customWidth="1"/>
    <col min="4" max="4" width="13" style="1" bestFit="1" customWidth="1"/>
    <col min="5" max="5" width="9.625" style="1" customWidth="1"/>
    <col min="6" max="6" width="8.625" style="1" customWidth="1"/>
    <col min="7" max="7" width="13.625" style="1" bestFit="1" customWidth="1"/>
    <col min="8" max="8" width="12.75" style="1" customWidth="1"/>
    <col min="9" max="10" width="13" style="1" bestFit="1" customWidth="1"/>
    <col min="11" max="11" width="12" style="1" customWidth="1"/>
    <col min="12" max="12" width="12.625" style="1" bestFit="1" customWidth="1"/>
    <col min="13" max="13" width="12" style="1" customWidth="1"/>
    <col min="14" max="14" width="15.75" style="1" bestFit="1" customWidth="1"/>
    <col min="15" max="15" width="16" style="1" bestFit="1" customWidth="1"/>
    <col min="16" max="16" width="11.75" style="1" bestFit="1" customWidth="1"/>
    <col min="17" max="17" width="16.375" style="1" bestFit="1" customWidth="1"/>
    <col min="18" max="19" width="9" style="1" bestFit="1" customWidth="1"/>
    <col min="20" max="20" width="8.5" style="1"/>
    <col min="21" max="21" width="10.625" style="1" bestFit="1" customWidth="1"/>
    <col min="22" max="22" width="8.375" style="1" customWidth="1"/>
    <col min="23" max="16384" width="8.5" style="1"/>
  </cols>
  <sheetData>
    <row r="1" spans="1:14">
      <c r="A1" s="26" t="s">
        <v>96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>
      <c r="A2" s="29" t="s">
        <v>83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>
      <c r="A4" s="31" t="s">
        <v>84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>
      <c r="A5" s="31" t="s">
        <v>85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>
      <c r="A6" s="31" t="s">
        <v>88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>
      <c r="A7" s="32" t="s">
        <v>87</v>
      </c>
      <c r="B7" s="31"/>
      <c r="C7" s="31"/>
      <c r="D7" s="31"/>
      <c r="E7" s="31"/>
      <c r="F7" s="33"/>
      <c r="G7" s="33"/>
      <c r="H7" s="31"/>
      <c r="I7" s="31"/>
      <c r="J7" s="31"/>
      <c r="K7" s="31"/>
      <c r="L7" s="31"/>
      <c r="M7" s="31"/>
      <c r="N7" s="31"/>
    </row>
    <row r="8" spans="1:14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ht="13.5" thickBot="1">
      <c r="A9" s="34"/>
      <c r="B9" s="35" t="s">
        <v>1</v>
      </c>
      <c r="C9" s="35" t="s">
        <v>2</v>
      </c>
      <c r="D9" s="35" t="s">
        <v>3</v>
      </c>
      <c r="E9" s="35" t="s">
        <v>4</v>
      </c>
      <c r="F9" s="35" t="s">
        <v>5</v>
      </c>
      <c r="G9" s="35" t="s">
        <v>6</v>
      </c>
      <c r="H9" s="35" t="s">
        <v>7</v>
      </c>
      <c r="I9" s="35" t="s">
        <v>8</v>
      </c>
      <c r="J9" s="35" t="s">
        <v>9</v>
      </c>
      <c r="K9" s="35" t="s">
        <v>10</v>
      </c>
      <c r="L9" s="35" t="s">
        <v>11</v>
      </c>
      <c r="M9" s="35" t="s">
        <v>12</v>
      </c>
      <c r="N9" s="35" t="s">
        <v>13</v>
      </c>
    </row>
    <row r="10" spans="1:14">
      <c r="A10" s="2"/>
      <c r="B10" s="2"/>
      <c r="C10" s="2"/>
      <c r="D10" s="2"/>
      <c r="E10" s="3" t="s">
        <v>14</v>
      </c>
      <c r="F10" s="3" t="s">
        <v>15</v>
      </c>
      <c r="G10" s="3" t="s">
        <v>16</v>
      </c>
      <c r="H10" s="3" t="s">
        <v>17</v>
      </c>
      <c r="I10" s="3" t="s">
        <v>18</v>
      </c>
      <c r="J10" s="3" t="s">
        <v>19</v>
      </c>
      <c r="K10" s="3" t="s">
        <v>20</v>
      </c>
      <c r="L10" s="3" t="s">
        <v>21</v>
      </c>
      <c r="M10" s="3" t="s">
        <v>22</v>
      </c>
      <c r="N10" s="3" t="s">
        <v>23</v>
      </c>
    </row>
    <row r="11" spans="1:14">
      <c r="A11" s="4" t="s">
        <v>24</v>
      </c>
      <c r="B11" s="4" t="s">
        <v>25</v>
      </c>
      <c r="C11" s="4" t="s">
        <v>26</v>
      </c>
      <c r="D11" s="4" t="s">
        <v>27</v>
      </c>
      <c r="E11" s="4" t="s">
        <v>28</v>
      </c>
      <c r="F11" s="4" t="s">
        <v>29</v>
      </c>
      <c r="G11" s="4" t="s">
        <v>30</v>
      </c>
      <c r="H11" s="4" t="s">
        <v>30</v>
      </c>
      <c r="I11" s="4" t="s">
        <v>30</v>
      </c>
      <c r="J11" s="4" t="s">
        <v>30</v>
      </c>
      <c r="K11" s="4" t="s">
        <v>30</v>
      </c>
      <c r="L11" s="4" t="s">
        <v>30</v>
      </c>
      <c r="M11" s="4" t="s">
        <v>31</v>
      </c>
      <c r="N11" s="4" t="s">
        <v>32</v>
      </c>
    </row>
    <row r="12" spans="1:14" ht="13.5" thickBot="1">
      <c r="A12" s="5" t="s">
        <v>33</v>
      </c>
      <c r="B12" s="5" t="s">
        <v>33</v>
      </c>
      <c r="C12" s="6"/>
      <c r="D12" s="5" t="s">
        <v>34</v>
      </c>
      <c r="E12" s="5" t="s">
        <v>35</v>
      </c>
      <c r="F12" s="5" t="s">
        <v>36</v>
      </c>
      <c r="G12" s="5" t="s">
        <v>37</v>
      </c>
      <c r="H12" s="5" t="s">
        <v>37</v>
      </c>
      <c r="I12" s="5" t="s">
        <v>37</v>
      </c>
      <c r="J12" s="5" t="s">
        <v>37</v>
      </c>
      <c r="K12" s="5" t="s">
        <v>37</v>
      </c>
      <c r="L12" s="5" t="s">
        <v>37</v>
      </c>
      <c r="M12" s="5" t="s">
        <v>38</v>
      </c>
      <c r="N12" s="5" t="s">
        <v>39</v>
      </c>
    </row>
    <row r="13" spans="1:14">
      <c r="A13" s="7">
        <v>1</v>
      </c>
      <c r="B13" s="8" t="s">
        <v>40</v>
      </c>
      <c r="C13" s="9" t="s">
        <v>41</v>
      </c>
      <c r="D13" s="10">
        <v>661595338</v>
      </c>
      <c r="E13" s="11">
        <v>5.599672413990793E-2</v>
      </c>
      <c r="F13" s="12">
        <f>E13/E25</f>
        <v>0.8076681860176298</v>
      </c>
      <c r="G13" s="10">
        <f>SUM(H13:L13)</f>
        <v>694842084.35965073</v>
      </c>
      <c r="H13" s="10">
        <v>391338074.90567225</v>
      </c>
      <c r="I13" s="10">
        <v>95618969.810450152</v>
      </c>
      <c r="J13" s="10">
        <v>170960970.05183992</v>
      </c>
      <c r="K13" s="10">
        <v>31005406.946332946</v>
      </c>
      <c r="L13" s="10">
        <v>5918662.6453554835</v>
      </c>
      <c r="M13" s="10">
        <f>G13-D13</f>
        <v>33246746.359650731</v>
      </c>
      <c r="N13" s="11">
        <f>M13/D13</f>
        <v>5.0252389111681936E-2</v>
      </c>
    </row>
    <row r="14" spans="1:14">
      <c r="A14" s="13">
        <v>2</v>
      </c>
      <c r="B14" s="8" t="s">
        <v>42</v>
      </c>
      <c r="C14" s="9" t="s">
        <v>43</v>
      </c>
      <c r="D14" s="10">
        <v>520951038</v>
      </c>
      <c r="E14" s="11">
        <v>8.8346738789999033E-2</v>
      </c>
      <c r="F14" s="12">
        <f>E14/E25</f>
        <v>1.2742682961383893</v>
      </c>
      <c r="G14" s="10">
        <f t="shared" ref="G14:G23" si="0">SUM(H14:L14)</f>
        <v>491244463.63128203</v>
      </c>
      <c r="H14" s="10">
        <v>336881413.31393921</v>
      </c>
      <c r="I14" s="10">
        <v>76866907.852316007</v>
      </c>
      <c r="J14" s="10">
        <v>73283663.333508164</v>
      </c>
      <c r="K14" s="10">
        <v>134073.96256403252</v>
      </c>
      <c r="L14" s="10">
        <v>4078405.1689546145</v>
      </c>
      <c r="M14" s="10">
        <f>G14-D14</f>
        <v>-29706574.368717968</v>
      </c>
      <c r="N14" s="11">
        <f>M14/D14</f>
        <v>-5.7023735825089128E-2</v>
      </c>
    </row>
    <row r="15" spans="1:14">
      <c r="A15" s="13">
        <v>3</v>
      </c>
      <c r="B15" s="14" t="s">
        <v>44</v>
      </c>
      <c r="C15" s="9" t="s">
        <v>45</v>
      </c>
      <c r="D15" s="10">
        <v>162435073</v>
      </c>
      <c r="E15" s="11">
        <v>7.5793864951894038E-2</v>
      </c>
      <c r="F15" s="12">
        <f>E15/E25</f>
        <v>1.093212046904966</v>
      </c>
      <c r="G15" s="10">
        <f t="shared" si="0"/>
        <v>159195886.56808993</v>
      </c>
      <c r="H15" s="10">
        <v>112781858.52552533</v>
      </c>
      <c r="I15" s="10">
        <v>24396873.36892046</v>
      </c>
      <c r="J15" s="10">
        <v>20820689.199167706</v>
      </c>
      <c r="K15" s="10">
        <v>-64179.817508385939</v>
      </c>
      <c r="L15" s="10">
        <v>1260645.2919848522</v>
      </c>
      <c r="M15" s="10">
        <f>G15-D15</f>
        <v>-3239186.4319100678</v>
      </c>
      <c r="N15" s="11">
        <f t="shared" ref="N15:N23" si="1">M15/D15</f>
        <v>-1.9941422576330345E-2</v>
      </c>
    </row>
    <row r="16" spans="1:14">
      <c r="A16" s="13">
        <v>4</v>
      </c>
      <c r="B16" s="8" t="s">
        <v>46</v>
      </c>
      <c r="C16" s="9" t="s">
        <v>47</v>
      </c>
      <c r="D16" s="10">
        <v>12123902</v>
      </c>
      <c r="E16" s="11">
        <v>0.14493077746307817</v>
      </c>
      <c r="F16" s="12">
        <f>E16/E25</f>
        <v>2.0904076074033284</v>
      </c>
      <c r="G16" s="10">
        <f t="shared" si="0"/>
        <v>10466550.559997313</v>
      </c>
      <c r="H16" s="10">
        <v>2843691.3098178655</v>
      </c>
      <c r="I16" s="10">
        <v>338040.77103601547</v>
      </c>
      <c r="J16" s="10">
        <v>6914001.7916919338</v>
      </c>
      <c r="K16" s="10">
        <v>287762.26580106205</v>
      </c>
      <c r="L16" s="10">
        <v>83054.421650435557</v>
      </c>
      <c r="M16" s="10">
        <f t="shared" ref="M16:M23" si="2">G16-D16</f>
        <v>-1657351.4400026873</v>
      </c>
      <c r="N16" s="11">
        <f t="shared" si="1"/>
        <v>-0.13670115776279676</v>
      </c>
    </row>
    <row r="17" spans="1:14">
      <c r="A17" s="13">
        <v>5</v>
      </c>
      <c r="B17" s="8" t="s">
        <v>48</v>
      </c>
      <c r="C17" s="9" t="s">
        <v>49</v>
      </c>
      <c r="D17" s="10">
        <v>274874422</v>
      </c>
      <c r="E17" s="11">
        <v>6.3518001779111433E-2</v>
      </c>
      <c r="F17" s="12">
        <f>E17/E25</f>
        <v>0.91615125820972476</v>
      </c>
      <c r="G17" s="10">
        <f t="shared" si="0"/>
        <v>279446105.71092743</v>
      </c>
      <c r="H17" s="10">
        <v>230319392.11447299</v>
      </c>
      <c r="I17" s="10">
        <v>46418020.851549357</v>
      </c>
      <c r="J17" s="10">
        <v>904347.73697385238</v>
      </c>
      <c r="K17" s="10">
        <v>-84185.906839229559</v>
      </c>
      <c r="L17" s="10">
        <v>1888530.9147704379</v>
      </c>
      <c r="M17" s="10">
        <f t="shared" si="2"/>
        <v>4571683.7109274268</v>
      </c>
      <c r="N17" s="11">
        <f t="shared" si="1"/>
        <v>1.6631899314834855E-2</v>
      </c>
    </row>
    <row r="18" spans="1:14">
      <c r="A18" s="13">
        <v>6</v>
      </c>
      <c r="B18" s="8" t="s">
        <v>50</v>
      </c>
      <c r="C18" s="9" t="s">
        <v>51</v>
      </c>
      <c r="D18" s="10">
        <v>13948795.999999998</v>
      </c>
      <c r="E18" s="11">
        <v>1.5255357901377815E-2</v>
      </c>
      <c r="F18" s="12">
        <f>E18/E25</f>
        <v>0.22003550087092283</v>
      </c>
      <c r="G18" s="10">
        <f t="shared" si="0"/>
        <v>18021945.398887575</v>
      </c>
      <c r="H18" s="10">
        <v>12302684.206978034</v>
      </c>
      <c r="I18" s="10">
        <v>2969177.0109767281</v>
      </c>
      <c r="J18" s="10">
        <v>2634381.5303102513</v>
      </c>
      <c r="K18" s="10">
        <v>-38526.572254333063</v>
      </c>
      <c r="L18" s="10">
        <v>154229.22287689411</v>
      </c>
      <c r="M18" s="10">
        <f t="shared" si="2"/>
        <v>4073149.3988875765</v>
      </c>
      <c r="N18" s="11">
        <f t="shared" si="1"/>
        <v>0.29200723839445192</v>
      </c>
    </row>
    <row r="19" spans="1:14">
      <c r="A19" s="13">
        <v>7</v>
      </c>
      <c r="B19" s="15">
        <v>15</v>
      </c>
      <c r="C19" s="9" t="s">
        <v>52</v>
      </c>
      <c r="D19" s="10">
        <v>536865</v>
      </c>
      <c r="E19" s="11">
        <v>4.837845508697447E-2</v>
      </c>
      <c r="F19" s="12">
        <f>E19/E25</f>
        <v>0.69778615914756426</v>
      </c>
      <c r="G19" s="10">
        <f t="shared" si="0"/>
        <v>571546.27404436248</v>
      </c>
      <c r="H19" s="10">
        <v>277518.62050238863</v>
      </c>
      <c r="I19" s="10">
        <v>49991.558345738362</v>
      </c>
      <c r="J19" s="10">
        <v>150364.65247879556</v>
      </c>
      <c r="K19" s="10">
        <v>89886.444051525294</v>
      </c>
      <c r="L19" s="10">
        <v>3784.9986659146584</v>
      </c>
      <c r="M19" s="10">
        <f t="shared" si="2"/>
        <v>34681.274044362479</v>
      </c>
      <c r="N19" s="11">
        <f t="shared" si="1"/>
        <v>6.4599618236171996E-2</v>
      </c>
    </row>
    <row r="20" spans="1:14">
      <c r="A20" s="13">
        <v>8</v>
      </c>
      <c r="B20" s="15">
        <v>15</v>
      </c>
      <c r="C20" s="9" t="s">
        <v>53</v>
      </c>
      <c r="D20" s="10">
        <v>1379767</v>
      </c>
      <c r="E20" s="11">
        <v>0.36582342959433611</v>
      </c>
      <c r="F20" s="12">
        <f>E20/E25</f>
        <v>5.2764505481604296</v>
      </c>
      <c r="G20" s="10">
        <f t="shared" si="0"/>
        <v>956898.36783215962</v>
      </c>
      <c r="H20" s="10">
        <v>680104.57521104428</v>
      </c>
      <c r="I20" s="10">
        <v>90317.056746099173</v>
      </c>
      <c r="J20" s="10">
        <v>161177.52678818471</v>
      </c>
      <c r="K20" s="10">
        <v>18564.335072615562</v>
      </c>
      <c r="L20" s="10">
        <v>6734.8740142159022</v>
      </c>
      <c r="M20" s="10">
        <f t="shared" si="2"/>
        <v>-422868.63216784038</v>
      </c>
      <c r="N20" s="11">
        <f t="shared" si="1"/>
        <v>-0.30647829102148433</v>
      </c>
    </row>
    <row r="21" spans="1:14">
      <c r="A21" s="13">
        <v>9</v>
      </c>
      <c r="B21" s="8" t="s">
        <v>54</v>
      </c>
      <c r="C21" s="9" t="s">
        <v>55</v>
      </c>
      <c r="D21" s="10">
        <v>137738935</v>
      </c>
      <c r="E21" s="11">
        <v>7.0925105862859578E-2</v>
      </c>
      <c r="F21" s="12">
        <f>E21/E25</f>
        <v>1.0229875492759199</v>
      </c>
      <c r="G21" s="10">
        <f t="shared" si="0"/>
        <v>136992251.37687701</v>
      </c>
      <c r="H21" s="10">
        <v>85249370.986619413</v>
      </c>
      <c r="I21" s="10">
        <v>20415186.172750786</v>
      </c>
      <c r="J21" s="10">
        <v>28443532.542243257</v>
      </c>
      <c r="K21" s="10">
        <v>1696302.2748059179</v>
      </c>
      <c r="L21" s="10">
        <v>1187859.4004576523</v>
      </c>
      <c r="M21" s="10">
        <f t="shared" si="2"/>
        <v>-746683.62312299013</v>
      </c>
      <c r="N21" s="11">
        <f t="shared" si="1"/>
        <v>-5.4210062181981452E-3</v>
      </c>
    </row>
    <row r="22" spans="1:14">
      <c r="A22" s="13">
        <v>10</v>
      </c>
      <c r="B22" s="8" t="s">
        <v>56</v>
      </c>
      <c r="C22" s="9" t="s">
        <v>57</v>
      </c>
      <c r="D22" s="10">
        <v>27176952</v>
      </c>
      <c r="E22" s="11">
        <v>6.2639074640618048E-2</v>
      </c>
      <c r="F22" s="12">
        <f>E22/E25</f>
        <v>0.90347406148987774</v>
      </c>
      <c r="G22" s="10">
        <f t="shared" si="0"/>
        <v>27681318.644865699</v>
      </c>
      <c r="H22" s="10">
        <v>23065552.521163158</v>
      </c>
      <c r="I22" s="10">
        <v>4349968.2605220787</v>
      </c>
      <c r="J22" s="10">
        <v>92476.403809220385</v>
      </c>
      <c r="K22" s="10">
        <v>-5025.7612897895497</v>
      </c>
      <c r="L22" s="10">
        <v>178347.22066103175</v>
      </c>
      <c r="M22" s="10">
        <f t="shared" si="2"/>
        <v>504366.64486569911</v>
      </c>
      <c r="N22" s="11">
        <f t="shared" si="1"/>
        <v>1.8558617054101546E-2</v>
      </c>
    </row>
    <row r="23" spans="1:14">
      <c r="A23" s="13">
        <v>11</v>
      </c>
      <c r="B23" s="8" t="s">
        <v>56</v>
      </c>
      <c r="C23" s="9" t="s">
        <v>58</v>
      </c>
      <c r="D23" s="10">
        <v>35062890</v>
      </c>
      <c r="E23" s="11">
        <v>0.22789455118091959</v>
      </c>
      <c r="F23" s="12">
        <f>E23/E25</f>
        <v>3.2870347610998278</v>
      </c>
      <c r="G23" s="10">
        <f t="shared" si="0"/>
        <v>28404927.107545514</v>
      </c>
      <c r="H23" s="10">
        <v>24920341.184966166</v>
      </c>
      <c r="I23" s="10">
        <v>3238648.2092607599</v>
      </c>
      <c r="J23" s="10">
        <v>104008.88219176974</v>
      </c>
      <c r="K23" s="10">
        <v>-1233.230556744255</v>
      </c>
      <c r="L23" s="10">
        <v>143162.06168356637</v>
      </c>
      <c r="M23" s="10">
        <f t="shared" si="2"/>
        <v>-6657962.8924544863</v>
      </c>
      <c r="N23" s="11">
        <f t="shared" si="1"/>
        <v>-0.18988631263579489</v>
      </c>
    </row>
    <row r="24" spans="1:14">
      <c r="A24" s="16"/>
      <c r="B24" s="17"/>
      <c r="C24" s="17"/>
      <c r="D24" s="18"/>
      <c r="E24" s="17"/>
      <c r="F24" s="19"/>
      <c r="G24" s="18"/>
      <c r="H24" s="18"/>
      <c r="I24" s="18"/>
      <c r="J24" s="18"/>
      <c r="K24" s="18"/>
      <c r="L24" s="18"/>
      <c r="M24" s="17"/>
      <c r="N24" s="50"/>
    </row>
    <row r="25" spans="1:14">
      <c r="A25" s="16">
        <v>12</v>
      </c>
      <c r="B25" s="17"/>
      <c r="C25" s="4" t="s">
        <v>59</v>
      </c>
      <c r="D25" s="18">
        <f>SUM(D13:D23)</f>
        <v>1847823978</v>
      </c>
      <c r="E25" s="36">
        <v>6.9331348082448341E-2</v>
      </c>
      <c r="F25" s="19">
        <f>E25/E25</f>
        <v>1</v>
      </c>
      <c r="G25" s="18">
        <f t="shared" ref="G25:M25" si="3">SUM(G13:G23)</f>
        <v>1847823978</v>
      </c>
      <c r="H25" s="18">
        <f t="shared" si="3"/>
        <v>1220660002.264868</v>
      </c>
      <c r="I25" s="18">
        <f t="shared" si="3"/>
        <v>274752100.92287415</v>
      </c>
      <c r="J25" s="18">
        <f t="shared" si="3"/>
        <v>304469613.65100312</v>
      </c>
      <c r="K25" s="18">
        <f t="shared" si="3"/>
        <v>33038844.940179616</v>
      </c>
      <c r="L25" s="18">
        <f t="shared" si="3"/>
        <v>14903416.221075097</v>
      </c>
      <c r="M25" s="17">
        <f t="shared" si="3"/>
        <v>-2.4400651454925537E-7</v>
      </c>
      <c r="N25" s="50">
        <f>M25/D25</f>
        <v>-1.3205073505613713E-16</v>
      </c>
    </row>
    <row r="26" spans="1:14" ht="13.5" thickBot="1">
      <c r="A26" s="20"/>
      <c r="B26" s="6"/>
      <c r="C26" s="6"/>
      <c r="D26" s="21"/>
      <c r="E26" s="22"/>
      <c r="F26" s="23"/>
      <c r="G26" s="21"/>
      <c r="H26" s="21"/>
      <c r="I26" s="21"/>
      <c r="J26" s="21"/>
      <c r="K26" s="21"/>
      <c r="L26" s="21"/>
      <c r="M26" s="24"/>
      <c r="N26" s="37"/>
    </row>
    <row r="27" spans="1:14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spans="1:14">
      <c r="A28" s="34"/>
      <c r="B28" s="34"/>
      <c r="C28" s="34"/>
      <c r="D28" s="38"/>
      <c r="E28" s="34"/>
      <c r="F28" s="39"/>
      <c r="G28" s="40"/>
      <c r="H28" s="41"/>
      <c r="I28" s="41"/>
      <c r="J28" s="42"/>
      <c r="K28" s="42"/>
      <c r="L28" s="42"/>
      <c r="M28" s="34"/>
      <c r="N28" s="34"/>
    </row>
    <row r="29" spans="1:14">
      <c r="A29" s="43" t="s">
        <v>60</v>
      </c>
      <c r="B29" s="34"/>
      <c r="C29" s="34"/>
      <c r="D29" s="38"/>
      <c r="E29" s="34"/>
      <c r="F29" s="34"/>
      <c r="G29" s="34"/>
      <c r="H29" s="44"/>
      <c r="I29" s="34"/>
      <c r="J29" s="34"/>
      <c r="K29" s="34"/>
      <c r="L29" s="34"/>
      <c r="M29" s="34"/>
      <c r="N29" s="34"/>
    </row>
    <row r="30" spans="1:14">
      <c r="A30" s="34"/>
      <c r="B30" s="34" t="s">
        <v>61</v>
      </c>
      <c r="C30" s="34" t="s">
        <v>62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</row>
    <row r="31" spans="1:14">
      <c r="A31" s="34"/>
      <c r="B31" s="34" t="s">
        <v>63</v>
      </c>
      <c r="C31" s="34" t="s">
        <v>64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</row>
    <row r="32" spans="1:14">
      <c r="A32" s="34"/>
      <c r="B32" s="34" t="s">
        <v>65</v>
      </c>
      <c r="C32" s="34" t="s">
        <v>66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spans="1:14">
      <c r="A33" s="34"/>
      <c r="B33" s="34" t="s">
        <v>67</v>
      </c>
      <c r="C33" s="34" t="s">
        <v>68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>
      <c r="A34" s="34"/>
      <c r="B34" s="34" t="s">
        <v>69</v>
      </c>
      <c r="C34" s="34" t="s">
        <v>70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1:14">
      <c r="A35" s="34"/>
      <c r="B35" s="34" t="s">
        <v>71</v>
      </c>
      <c r="C35" s="34" t="s">
        <v>72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>
      <c r="A36" s="34"/>
      <c r="B36" s="34" t="s">
        <v>73</v>
      </c>
      <c r="C36" s="34" t="s">
        <v>74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>
      <c r="A37" s="34"/>
      <c r="B37" s="34" t="s">
        <v>75</v>
      </c>
      <c r="C37" s="34" t="s">
        <v>76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>
      <c r="A38" s="34"/>
      <c r="B38" s="34" t="s">
        <v>77</v>
      </c>
      <c r="C38" s="34" t="s">
        <v>78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</row>
    <row r="39" spans="1:14">
      <c r="A39" s="34"/>
      <c r="B39" s="34" t="s">
        <v>79</v>
      </c>
      <c r="C39" s="34" t="s">
        <v>80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1:14">
      <c r="A40" s="34"/>
      <c r="B40" s="34" t="s">
        <v>81</v>
      </c>
      <c r="C40" s="34" t="s">
        <v>82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14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</row>
    <row r="42" spans="1:14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4">
      <c r="A43" s="45" t="s">
        <v>96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4">
      <c r="A44" s="29" t="s">
        <v>83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>
      <c r="A45" s="30" t="s">
        <v>0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</row>
    <row r="46" spans="1:14">
      <c r="A46" s="31" t="s">
        <v>84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</row>
    <row r="47" spans="1:14">
      <c r="A47" s="31" t="s">
        <v>85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4">
      <c r="A48" s="31" t="s">
        <v>88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</row>
    <row r="49" spans="1:14">
      <c r="A49" s="46" t="s">
        <v>89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</row>
    <row r="50" spans="1:14">
      <c r="A50" s="28"/>
      <c r="B50" s="46"/>
      <c r="C50" s="46"/>
      <c r="D50" s="46"/>
      <c r="E50" s="46"/>
      <c r="F50" s="46"/>
      <c r="G50" s="47"/>
      <c r="H50" s="48"/>
      <c r="I50" s="46"/>
      <c r="J50" s="46"/>
      <c r="K50" s="46"/>
      <c r="L50" s="46"/>
      <c r="M50" s="46"/>
      <c r="N50" s="46"/>
    </row>
    <row r="51" spans="1:14" ht="13.5" thickBot="1">
      <c r="A51" s="34"/>
      <c r="B51" s="35" t="s">
        <v>1</v>
      </c>
      <c r="C51" s="35" t="s">
        <v>2</v>
      </c>
      <c r="D51" s="35" t="s">
        <v>3</v>
      </c>
      <c r="E51" s="35" t="s">
        <v>4</v>
      </c>
      <c r="F51" s="35" t="s">
        <v>5</v>
      </c>
      <c r="G51" s="35" t="s">
        <v>6</v>
      </c>
      <c r="H51" s="35" t="s">
        <v>7</v>
      </c>
      <c r="I51" s="35" t="s">
        <v>8</v>
      </c>
      <c r="J51" s="35" t="s">
        <v>9</v>
      </c>
      <c r="K51" s="35" t="s">
        <v>10</v>
      </c>
      <c r="L51" s="35" t="s">
        <v>11</v>
      </c>
      <c r="M51" s="35" t="s">
        <v>12</v>
      </c>
      <c r="N51" s="35" t="s">
        <v>13</v>
      </c>
    </row>
    <row r="52" spans="1:14">
      <c r="A52" s="2"/>
      <c r="B52" s="2"/>
      <c r="C52" s="2"/>
      <c r="D52" s="2"/>
      <c r="E52" s="3" t="s">
        <v>14</v>
      </c>
      <c r="F52" s="3" t="s">
        <v>15</v>
      </c>
      <c r="G52" s="3" t="s">
        <v>16</v>
      </c>
      <c r="H52" s="3" t="s">
        <v>17</v>
      </c>
      <c r="I52" s="3" t="s">
        <v>18</v>
      </c>
      <c r="J52" s="3" t="s">
        <v>19</v>
      </c>
      <c r="K52" s="3" t="s">
        <v>20</v>
      </c>
      <c r="L52" s="3" t="s">
        <v>21</v>
      </c>
      <c r="M52" s="3" t="s">
        <v>22</v>
      </c>
      <c r="N52" s="3" t="s">
        <v>23</v>
      </c>
    </row>
    <row r="53" spans="1:14">
      <c r="A53" s="4" t="s">
        <v>24</v>
      </c>
      <c r="B53" s="4" t="s">
        <v>25</v>
      </c>
      <c r="C53" s="4" t="s">
        <v>26</v>
      </c>
      <c r="D53" s="4" t="s">
        <v>27</v>
      </c>
      <c r="E53" s="4" t="s">
        <v>28</v>
      </c>
      <c r="F53" s="4" t="s">
        <v>29</v>
      </c>
      <c r="G53" s="4" t="s">
        <v>30</v>
      </c>
      <c r="H53" s="4" t="s">
        <v>30</v>
      </c>
      <c r="I53" s="4" t="s">
        <v>30</v>
      </c>
      <c r="J53" s="4" t="s">
        <v>30</v>
      </c>
      <c r="K53" s="4" t="s">
        <v>30</v>
      </c>
      <c r="L53" s="4" t="s">
        <v>30</v>
      </c>
      <c r="M53" s="4" t="s">
        <v>31</v>
      </c>
      <c r="N53" s="4" t="s">
        <v>32</v>
      </c>
    </row>
    <row r="54" spans="1:14" ht="13.5" thickBot="1">
      <c r="A54" s="5" t="s">
        <v>33</v>
      </c>
      <c r="B54" s="5" t="s">
        <v>33</v>
      </c>
      <c r="C54" s="6"/>
      <c r="D54" s="5" t="s">
        <v>34</v>
      </c>
      <c r="E54" s="5" t="s">
        <v>35</v>
      </c>
      <c r="F54" s="5" t="s">
        <v>36</v>
      </c>
      <c r="G54" s="5" t="s">
        <v>37</v>
      </c>
      <c r="H54" s="5" t="s">
        <v>37</v>
      </c>
      <c r="I54" s="5" t="s">
        <v>37</v>
      </c>
      <c r="J54" s="5" t="s">
        <v>37</v>
      </c>
      <c r="K54" s="5" t="s">
        <v>37</v>
      </c>
      <c r="L54" s="5" t="s">
        <v>37</v>
      </c>
      <c r="M54" s="5" t="s">
        <v>38</v>
      </c>
      <c r="N54" s="5" t="s">
        <v>39</v>
      </c>
    </row>
    <row r="55" spans="1:14">
      <c r="A55" s="7">
        <v>1</v>
      </c>
      <c r="B55" s="8" t="s">
        <v>40</v>
      </c>
      <c r="C55" s="9" t="s">
        <v>41</v>
      </c>
      <c r="D55" s="10">
        <v>661595338</v>
      </c>
      <c r="E55" s="11">
        <v>5.599672413990793E-2</v>
      </c>
      <c r="F55" s="12">
        <f>E55/E67</f>
        <v>0.8076681860176298</v>
      </c>
      <c r="G55" s="10">
        <f>SUM(H55:L55)</f>
        <v>746813170.44620812</v>
      </c>
      <c r="H55" s="10">
        <v>414131684.75863999</v>
      </c>
      <c r="I55" s="10">
        <v>106327597.0003154</v>
      </c>
      <c r="J55" s="10">
        <v>188866598.42928773</v>
      </c>
      <c r="K55" s="10">
        <v>30868301.267833523</v>
      </c>
      <c r="L55" s="10">
        <v>6618988.9901314927</v>
      </c>
      <c r="M55" s="10">
        <f>G55-D55</f>
        <v>85217832.446208119</v>
      </c>
      <c r="N55" s="11">
        <f>M55/D55</f>
        <v>0.12880657941729348</v>
      </c>
    </row>
    <row r="56" spans="1:14">
      <c r="A56" s="13">
        <v>2</v>
      </c>
      <c r="B56" s="8" t="s">
        <v>42</v>
      </c>
      <c r="C56" s="9" t="s">
        <v>43</v>
      </c>
      <c r="D56" s="10">
        <v>520951038</v>
      </c>
      <c r="E56" s="11">
        <v>8.8346738789999033E-2</v>
      </c>
      <c r="F56" s="12">
        <f>E56/E67</f>
        <v>1.2742682961383893</v>
      </c>
      <c r="G56" s="10">
        <f t="shared" ref="G56:G65" si="4">SUM(H56:L56)</f>
        <v>492739168.1134544</v>
      </c>
      <c r="H56" s="10">
        <v>337659656.29174513</v>
      </c>
      <c r="I56" s="10">
        <v>77226784.965464011</v>
      </c>
      <c r="J56" s="10">
        <v>73621177.317428738</v>
      </c>
      <c r="K56" s="10">
        <v>133126.27364138037</v>
      </c>
      <c r="L56" s="10">
        <v>4098423.2651751228</v>
      </c>
      <c r="M56" s="10">
        <f>G56-D56</f>
        <v>-28211869.886545599</v>
      </c>
      <c r="N56" s="11">
        <f>M56/D56</f>
        <v>-5.415455163474614E-2</v>
      </c>
    </row>
    <row r="57" spans="1:14">
      <c r="A57" s="13">
        <v>3</v>
      </c>
      <c r="B57" s="14" t="s">
        <v>44</v>
      </c>
      <c r="C57" s="9" t="s">
        <v>45</v>
      </c>
      <c r="D57" s="10">
        <v>162435073</v>
      </c>
      <c r="E57" s="11">
        <v>7.5793864951894038E-2</v>
      </c>
      <c r="F57" s="12">
        <f>E57/E67</f>
        <v>1.093212046904966</v>
      </c>
      <c r="G57" s="10">
        <f t="shared" si="4"/>
        <v>163543478.6853123</v>
      </c>
      <c r="H57" s="10">
        <v>115122381.30922762</v>
      </c>
      <c r="I57" s="10">
        <v>25472890.43676791</v>
      </c>
      <c r="J57" s="10">
        <v>21708886.445606098</v>
      </c>
      <c r="K57" s="10">
        <v>-79739.259599899146</v>
      </c>
      <c r="L57" s="10">
        <v>1319059.7533105602</v>
      </c>
      <c r="M57" s="10">
        <f>G57-D57</f>
        <v>1108405.6853123009</v>
      </c>
      <c r="N57" s="11">
        <f t="shared" ref="N57:N65" si="5">M57/D57</f>
        <v>6.8236844718400254E-3</v>
      </c>
    </row>
    <row r="58" spans="1:14">
      <c r="A58" s="13">
        <v>4</v>
      </c>
      <c r="B58" s="8" t="s">
        <v>46</v>
      </c>
      <c r="C58" s="9" t="s">
        <v>47</v>
      </c>
      <c r="D58" s="10">
        <v>12123902</v>
      </c>
      <c r="E58" s="11">
        <v>0.14493077746307817</v>
      </c>
      <c r="F58" s="12">
        <f>E58/E67</f>
        <v>2.0904076074033284</v>
      </c>
      <c r="G58" s="10">
        <f t="shared" si="4"/>
        <v>9724915.1794577744</v>
      </c>
      <c r="H58" s="10">
        <v>2721308.4027331015</v>
      </c>
      <c r="I58" s="10">
        <v>291688.80002854252</v>
      </c>
      <c r="J58" s="10">
        <v>6352434.8834968973</v>
      </c>
      <c r="K58" s="10">
        <v>288666.79242185084</v>
      </c>
      <c r="L58" s="10">
        <v>70816.300777380427</v>
      </c>
      <c r="M58" s="10">
        <f t="shared" ref="M58:M65" si="6">G58-D58</f>
        <v>-2398986.8205422256</v>
      </c>
      <c r="N58" s="11">
        <f t="shared" si="5"/>
        <v>-0.19787250181849256</v>
      </c>
    </row>
    <row r="59" spans="1:14">
      <c r="A59" s="13">
        <v>5</v>
      </c>
      <c r="B59" s="8" t="s">
        <v>48</v>
      </c>
      <c r="C59" s="9" t="s">
        <v>49</v>
      </c>
      <c r="D59" s="10">
        <v>274874422</v>
      </c>
      <c r="E59" s="11">
        <v>6.3518001779111433E-2</v>
      </c>
      <c r="F59" s="12">
        <f>E59/E67</f>
        <v>0.91615125820972476</v>
      </c>
      <c r="G59" s="10">
        <f t="shared" si="4"/>
        <v>292202282.86543494</v>
      </c>
      <c r="H59" s="10">
        <v>238940747.78335023</v>
      </c>
      <c r="I59" s="10">
        <v>50418462.56986586</v>
      </c>
      <c r="J59" s="10">
        <v>916364.89554852247</v>
      </c>
      <c r="K59" s="10">
        <v>-133055.43658448197</v>
      </c>
      <c r="L59" s="10">
        <v>2059763.0532547955</v>
      </c>
      <c r="M59" s="10">
        <f t="shared" si="6"/>
        <v>17327860.865434945</v>
      </c>
      <c r="N59" s="11">
        <f t="shared" si="5"/>
        <v>6.3039189821142927E-2</v>
      </c>
    </row>
    <row r="60" spans="1:14">
      <c r="A60" s="13">
        <v>6</v>
      </c>
      <c r="B60" s="8" t="s">
        <v>50</v>
      </c>
      <c r="C60" s="9" t="s">
        <v>51</v>
      </c>
      <c r="D60" s="10">
        <v>13948795.999999998</v>
      </c>
      <c r="E60" s="11">
        <v>1.5255357901377815E-2</v>
      </c>
      <c r="F60" s="12">
        <f>E60/E67</f>
        <v>0.22003550087092283</v>
      </c>
      <c r="G60" s="10">
        <f t="shared" si="4"/>
        <v>21478591.812594548</v>
      </c>
      <c r="H60" s="10">
        <v>14081195.538608789</v>
      </c>
      <c r="I60" s="10">
        <v>3815422.6252271882</v>
      </c>
      <c r="J60" s="10">
        <v>3426099.8153338032</v>
      </c>
      <c r="K60" s="10">
        <v>-45043.155919820711</v>
      </c>
      <c r="L60" s="10">
        <v>200916.98934459061</v>
      </c>
      <c r="M60" s="10">
        <f t="shared" si="6"/>
        <v>7529795.8125945497</v>
      </c>
      <c r="N60" s="11">
        <f t="shared" si="5"/>
        <v>0.5398168997951186</v>
      </c>
    </row>
    <row r="61" spans="1:14">
      <c r="A61" s="13">
        <v>7</v>
      </c>
      <c r="B61" s="15">
        <v>15</v>
      </c>
      <c r="C61" s="9" t="s">
        <v>52</v>
      </c>
      <c r="D61" s="10">
        <v>536865</v>
      </c>
      <c r="E61" s="11">
        <v>4.837845508697447E-2</v>
      </c>
      <c r="F61" s="12">
        <f>E61/E67</f>
        <v>0.69778615914756426</v>
      </c>
      <c r="G61" s="10">
        <f t="shared" si="4"/>
        <v>613800.40226883127</v>
      </c>
      <c r="H61" s="10">
        <v>293688.08616599889</v>
      </c>
      <c r="I61" s="10">
        <v>56825.072661696358</v>
      </c>
      <c r="J61" s="10">
        <v>168961.80342165823</v>
      </c>
      <c r="K61" s="10">
        <v>89975.670848862414</v>
      </c>
      <c r="L61" s="10">
        <v>4349.7691706153537</v>
      </c>
      <c r="M61" s="10">
        <f t="shared" si="6"/>
        <v>76935.402268831269</v>
      </c>
      <c r="N61" s="11">
        <f t="shared" si="5"/>
        <v>0.1433049319080798</v>
      </c>
    </row>
    <row r="62" spans="1:14">
      <c r="A62" s="13">
        <v>8</v>
      </c>
      <c r="B62" s="15">
        <v>15</v>
      </c>
      <c r="C62" s="9" t="s">
        <v>53</v>
      </c>
      <c r="D62" s="10">
        <v>1379767</v>
      </c>
      <c r="E62" s="11">
        <v>0.36582342959433611</v>
      </c>
      <c r="F62" s="12">
        <f>E62/E67</f>
        <v>5.2764505481604296</v>
      </c>
      <c r="G62" s="10">
        <f t="shared" si="4"/>
        <v>714968.83082028793</v>
      </c>
      <c r="H62" s="10">
        <v>553917.38333316171</v>
      </c>
      <c r="I62" s="10">
        <v>50300.313115202574</v>
      </c>
      <c r="J62" s="10">
        <v>88971.875705004466</v>
      </c>
      <c r="K62" s="10">
        <v>18235.335828244555</v>
      </c>
      <c r="L62" s="10">
        <v>3543.9228386745849</v>
      </c>
      <c r="M62" s="10">
        <f t="shared" si="6"/>
        <v>-664798.16917971207</v>
      </c>
      <c r="N62" s="11">
        <f t="shared" si="5"/>
        <v>-0.48181915437875533</v>
      </c>
    </row>
    <row r="63" spans="1:14">
      <c r="A63" s="13">
        <v>9</v>
      </c>
      <c r="B63" s="8" t="s">
        <v>54</v>
      </c>
      <c r="C63" s="9" t="s">
        <v>55</v>
      </c>
      <c r="D63" s="10">
        <v>137738935</v>
      </c>
      <c r="E63" s="11">
        <v>7.0925105862859578E-2</v>
      </c>
      <c r="F63" s="12">
        <f>E63/E67</f>
        <v>1.0229875492759199</v>
      </c>
      <c r="G63" s="10">
        <f t="shared" si="4"/>
        <v>142458333.01074624</v>
      </c>
      <c r="H63" s="10">
        <v>87891292.88572824</v>
      </c>
      <c r="I63" s="10">
        <v>21630409.413634066</v>
      </c>
      <c r="J63" s="10">
        <v>30045442.984528009</v>
      </c>
      <c r="K63" s="10">
        <v>1628384.2821429046</v>
      </c>
      <c r="L63" s="10">
        <v>1262803.4447130258</v>
      </c>
      <c r="M63" s="10">
        <f t="shared" si="6"/>
        <v>4719398.0107462406</v>
      </c>
      <c r="N63" s="11">
        <f t="shared" si="5"/>
        <v>3.4263354880348394E-2</v>
      </c>
    </row>
    <row r="64" spans="1:14">
      <c r="A64" s="13">
        <v>10</v>
      </c>
      <c r="B64" s="8" t="s">
        <v>56</v>
      </c>
      <c r="C64" s="9" t="s">
        <v>57</v>
      </c>
      <c r="D64" s="10">
        <v>27176952</v>
      </c>
      <c r="E64" s="11">
        <v>6.2639074640618048E-2</v>
      </c>
      <c r="F64" s="12">
        <f>E64/E67</f>
        <v>0.90347406148987774</v>
      </c>
      <c r="G64" s="10">
        <f t="shared" si="4"/>
        <v>28944525.666738492</v>
      </c>
      <c r="H64" s="10">
        <v>23922075.207306799</v>
      </c>
      <c r="I64" s="10">
        <v>4738805.7338564424</v>
      </c>
      <c r="J64" s="10">
        <v>93829.160233240589</v>
      </c>
      <c r="K64" s="10">
        <v>-5319.4058499863722</v>
      </c>
      <c r="L64" s="10">
        <v>195134.97119199508</v>
      </c>
      <c r="M64" s="10">
        <f t="shared" si="6"/>
        <v>1767573.6667384915</v>
      </c>
      <c r="N64" s="11">
        <f t="shared" si="5"/>
        <v>6.5039437341556608E-2</v>
      </c>
    </row>
    <row r="65" spans="1:14">
      <c r="A65" s="13">
        <v>11</v>
      </c>
      <c r="B65" s="8" t="s">
        <v>56</v>
      </c>
      <c r="C65" s="9" t="s">
        <v>58</v>
      </c>
      <c r="D65" s="10">
        <v>35062890</v>
      </c>
      <c r="E65" s="11">
        <v>0.22789455118091959</v>
      </c>
      <c r="F65" s="12">
        <f>E65/E67</f>
        <v>3.2870347610998278</v>
      </c>
      <c r="G65" s="10">
        <f t="shared" si="4"/>
        <v>24842843.98696363</v>
      </c>
      <c r="H65" s="10">
        <v>22377734.518824641</v>
      </c>
      <c r="I65" s="10">
        <v>2271821.9464434013</v>
      </c>
      <c r="J65" s="10">
        <v>95203.34646051639</v>
      </c>
      <c r="K65" s="10">
        <v>-513.77694643334576</v>
      </c>
      <c r="L65" s="10">
        <v>98597.952181502042</v>
      </c>
      <c r="M65" s="10">
        <f t="shared" si="6"/>
        <v>-10220046.01303637</v>
      </c>
      <c r="N65" s="11">
        <f t="shared" si="5"/>
        <v>-0.29147757110256373</v>
      </c>
    </row>
    <row r="66" spans="1:14">
      <c r="A66" s="16"/>
      <c r="B66" s="17"/>
      <c r="C66" s="17"/>
      <c r="D66" s="18"/>
      <c r="E66" s="17"/>
      <c r="F66" s="19"/>
      <c r="G66" s="18"/>
      <c r="H66" s="18"/>
      <c r="I66" s="18"/>
      <c r="J66" s="18"/>
      <c r="K66" s="18"/>
      <c r="L66" s="18"/>
      <c r="M66" s="17"/>
      <c r="N66" s="50"/>
    </row>
    <row r="67" spans="1:14">
      <c r="A67" s="16">
        <v>12</v>
      </c>
      <c r="B67" s="17"/>
      <c r="C67" s="4" t="s">
        <v>59</v>
      </c>
      <c r="D67" s="18">
        <f>SUM(D55:D65)</f>
        <v>1847823978</v>
      </c>
      <c r="E67" s="36">
        <v>6.9331348082448341E-2</v>
      </c>
      <c r="F67" s="19">
        <f>E67/E67</f>
        <v>1</v>
      </c>
      <c r="G67" s="18">
        <f t="shared" ref="G67:M67" si="7">SUM(G55:G65)</f>
        <v>1924076078.9999995</v>
      </c>
      <c r="H67" s="18">
        <f t="shared" si="7"/>
        <v>1257695682.1656637</v>
      </c>
      <c r="I67" s="18">
        <f t="shared" si="7"/>
        <v>292301008.87737972</v>
      </c>
      <c r="J67" s="18">
        <f t="shared" si="7"/>
        <v>325383970.9570502</v>
      </c>
      <c r="K67" s="18">
        <f t="shared" si="7"/>
        <v>32763018.587816145</v>
      </c>
      <c r="L67" s="18">
        <f t="shared" si="7"/>
        <v>15932398.412089759</v>
      </c>
      <c r="M67" s="17">
        <f t="shared" si="7"/>
        <v>76252100.999999583</v>
      </c>
      <c r="N67" s="50">
        <f>M67/D67</f>
        <v>4.1265889991605888E-2</v>
      </c>
    </row>
    <row r="68" spans="1:14" ht="13.5" thickBot="1">
      <c r="A68" s="20"/>
      <c r="B68" s="6"/>
      <c r="C68" s="6"/>
      <c r="D68" s="21"/>
      <c r="E68" s="22"/>
      <c r="F68" s="23"/>
      <c r="G68" s="21"/>
      <c r="H68" s="21"/>
      <c r="I68" s="21"/>
      <c r="J68" s="21"/>
      <c r="K68" s="21"/>
      <c r="L68" s="21"/>
      <c r="M68" s="24"/>
      <c r="N68" s="37"/>
    </row>
    <row r="69" spans="1:14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spans="1:14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</row>
    <row r="71" spans="1:14">
      <c r="A71" s="43" t="s">
        <v>60</v>
      </c>
      <c r="B71" s="34"/>
      <c r="C71" s="34"/>
      <c r="D71" s="38"/>
      <c r="E71" s="34"/>
      <c r="F71" s="34"/>
      <c r="G71" s="34"/>
      <c r="H71" s="34"/>
      <c r="I71" s="28"/>
      <c r="J71" s="28"/>
      <c r="K71" s="28"/>
      <c r="L71" s="28"/>
      <c r="M71" s="28"/>
      <c r="N71" s="28"/>
    </row>
    <row r="72" spans="1:14">
      <c r="A72" s="34"/>
      <c r="B72" s="34" t="s">
        <v>61</v>
      </c>
      <c r="C72" s="34" t="s">
        <v>62</v>
      </c>
      <c r="D72" s="34"/>
      <c r="E72" s="34"/>
      <c r="F72" s="34"/>
      <c r="G72" s="34"/>
      <c r="H72" s="34"/>
      <c r="I72" s="28"/>
      <c r="J72" s="28"/>
      <c r="K72" s="28"/>
      <c r="L72" s="28"/>
      <c r="M72" s="28"/>
      <c r="N72" s="28"/>
    </row>
    <row r="73" spans="1:14">
      <c r="A73" s="34"/>
      <c r="B73" s="34" t="s">
        <v>63</v>
      </c>
      <c r="C73" s="34" t="s">
        <v>64</v>
      </c>
      <c r="D73" s="34"/>
      <c r="E73" s="34"/>
      <c r="F73" s="34"/>
      <c r="G73" s="34"/>
      <c r="H73" s="34"/>
      <c r="I73" s="28"/>
      <c r="J73" s="28"/>
      <c r="K73" s="28"/>
      <c r="L73" s="28"/>
      <c r="M73" s="28"/>
      <c r="N73" s="28"/>
    </row>
    <row r="74" spans="1:14">
      <c r="A74" s="34"/>
      <c r="B74" s="34" t="s">
        <v>65</v>
      </c>
      <c r="C74" s="34" t="s">
        <v>66</v>
      </c>
      <c r="D74" s="34"/>
      <c r="E74" s="34"/>
      <c r="F74" s="34"/>
      <c r="G74" s="34"/>
      <c r="H74" s="34"/>
      <c r="I74" s="28"/>
      <c r="J74" s="28"/>
      <c r="K74" s="28"/>
      <c r="L74" s="28"/>
      <c r="M74" s="28"/>
      <c r="N74" s="28"/>
    </row>
    <row r="75" spans="1:14">
      <c r="A75" s="34"/>
      <c r="B75" s="34" t="s">
        <v>67</v>
      </c>
      <c r="C75" s="34" t="s">
        <v>68</v>
      </c>
      <c r="D75" s="34"/>
      <c r="E75" s="34"/>
      <c r="F75" s="34"/>
      <c r="G75" s="34"/>
      <c r="H75" s="34"/>
      <c r="I75" s="28"/>
      <c r="J75" s="28"/>
      <c r="K75" s="28"/>
      <c r="L75" s="28"/>
      <c r="M75" s="28"/>
      <c r="N75" s="28"/>
    </row>
    <row r="76" spans="1:14">
      <c r="A76" s="34"/>
      <c r="B76" s="34" t="s">
        <v>69</v>
      </c>
      <c r="C76" s="34" t="s">
        <v>70</v>
      </c>
      <c r="D76" s="34"/>
      <c r="E76" s="34"/>
      <c r="F76" s="34"/>
      <c r="G76" s="34"/>
      <c r="H76" s="34"/>
      <c r="I76" s="28"/>
      <c r="J76" s="28"/>
      <c r="K76" s="28"/>
      <c r="L76" s="28"/>
      <c r="M76" s="28"/>
      <c r="N76" s="28"/>
    </row>
    <row r="77" spans="1:14">
      <c r="A77" s="34"/>
      <c r="B77" s="34" t="s">
        <v>71</v>
      </c>
      <c r="C77" s="34" t="s">
        <v>72</v>
      </c>
      <c r="D77" s="34"/>
      <c r="E77" s="34"/>
      <c r="F77" s="34"/>
      <c r="G77" s="34"/>
      <c r="H77" s="34"/>
      <c r="I77" s="28"/>
      <c r="J77" s="28"/>
      <c r="K77" s="28"/>
      <c r="L77" s="28"/>
      <c r="M77" s="28"/>
      <c r="N77" s="28"/>
    </row>
    <row r="78" spans="1:14">
      <c r="A78" s="34"/>
      <c r="B78" s="34" t="s">
        <v>73</v>
      </c>
      <c r="C78" s="34" t="s">
        <v>74</v>
      </c>
      <c r="D78" s="34"/>
      <c r="E78" s="34"/>
      <c r="F78" s="34"/>
      <c r="G78" s="34"/>
      <c r="H78" s="34"/>
      <c r="I78" s="28"/>
      <c r="J78" s="28"/>
      <c r="K78" s="28"/>
      <c r="L78" s="28"/>
      <c r="M78" s="28"/>
      <c r="N78" s="28"/>
    </row>
    <row r="79" spans="1:14">
      <c r="A79" s="34"/>
      <c r="B79" s="34" t="s">
        <v>75</v>
      </c>
      <c r="C79" s="34" t="s">
        <v>76</v>
      </c>
      <c r="D79" s="34"/>
      <c r="E79" s="34"/>
      <c r="F79" s="34"/>
      <c r="G79" s="34"/>
      <c r="H79" s="34"/>
      <c r="I79" s="28"/>
      <c r="J79" s="28"/>
      <c r="K79" s="28"/>
      <c r="L79" s="28"/>
      <c r="M79" s="28"/>
      <c r="N79" s="28"/>
    </row>
    <row r="80" spans="1:14">
      <c r="A80" s="34"/>
      <c r="B80" s="34" t="s">
        <v>77</v>
      </c>
      <c r="C80" s="34" t="s">
        <v>78</v>
      </c>
      <c r="D80" s="34"/>
      <c r="E80" s="34"/>
      <c r="F80" s="34"/>
      <c r="G80" s="34"/>
      <c r="H80" s="34"/>
      <c r="I80" s="28"/>
      <c r="J80" s="28"/>
      <c r="K80" s="28"/>
      <c r="L80" s="28"/>
      <c r="M80" s="28"/>
      <c r="N80" s="28"/>
    </row>
    <row r="81" spans="1:14">
      <c r="A81" s="34"/>
      <c r="B81" s="34" t="s">
        <v>79</v>
      </c>
      <c r="C81" s="34" t="s">
        <v>80</v>
      </c>
      <c r="D81" s="34"/>
      <c r="E81" s="34"/>
      <c r="F81" s="34"/>
      <c r="G81" s="34"/>
      <c r="H81" s="34"/>
      <c r="I81" s="28"/>
      <c r="J81" s="28"/>
      <c r="K81" s="28"/>
      <c r="L81" s="28"/>
      <c r="M81" s="28"/>
      <c r="N81" s="28"/>
    </row>
    <row r="82" spans="1:14">
      <c r="A82" s="34"/>
      <c r="B82" s="34" t="s">
        <v>81</v>
      </c>
      <c r="C82" s="34" t="s">
        <v>82</v>
      </c>
      <c r="D82" s="34"/>
      <c r="E82" s="34"/>
      <c r="F82" s="34"/>
      <c r="G82" s="34"/>
      <c r="H82" s="34"/>
      <c r="I82" s="28"/>
      <c r="J82" s="28"/>
      <c r="K82" s="28"/>
      <c r="L82" s="28"/>
      <c r="M82" s="28"/>
      <c r="N82" s="28"/>
    </row>
    <row r="83" spans="1:14">
      <c r="A83" s="28"/>
      <c r="B83" s="34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</row>
  </sheetData>
  <dataConsolidate/>
  <printOptions horizontalCentered="1" verticalCentered="1"/>
  <pageMargins left="0.25" right="0.25" top="0.25" bottom="0.35" header="0.25" footer="0.25"/>
  <pageSetup scale="67" fitToHeight="2" orientation="landscape" r:id="rId1"/>
  <headerFooter alignWithMargins="0"/>
  <rowBreaks count="1" manualBreakCount="1">
    <brk id="42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8"/>
  <dimension ref="A1:N83"/>
  <sheetViews>
    <sheetView zoomScale="80" zoomScaleNormal="80" workbookViewId="0"/>
  </sheetViews>
  <sheetFormatPr defaultColWidth="8.5" defaultRowHeight="12.75"/>
  <cols>
    <col min="1" max="1" width="4.75" style="1" customWidth="1"/>
    <col min="2" max="2" width="9.75" style="1" customWidth="1"/>
    <col min="3" max="3" width="25.625" style="1" bestFit="1" customWidth="1"/>
    <col min="4" max="4" width="13" style="1" bestFit="1" customWidth="1"/>
    <col min="5" max="5" width="9.625" style="1" customWidth="1"/>
    <col min="6" max="6" width="8.625" style="1" customWidth="1"/>
    <col min="7" max="7" width="13.625" style="1" bestFit="1" customWidth="1"/>
    <col min="8" max="8" width="12.75" style="1" customWidth="1"/>
    <col min="9" max="10" width="13" style="1" bestFit="1" customWidth="1"/>
    <col min="11" max="11" width="12" style="1" customWidth="1"/>
    <col min="12" max="12" width="12.625" style="1" bestFit="1" customWidth="1"/>
    <col min="13" max="13" width="12" style="1" customWidth="1"/>
    <col min="14" max="14" width="15.75" style="1" bestFit="1" customWidth="1"/>
    <col min="15" max="15" width="16" style="1" bestFit="1" customWidth="1"/>
    <col min="16" max="16" width="11.75" style="1" bestFit="1" customWidth="1"/>
    <col min="17" max="17" width="16.375" style="1" bestFit="1" customWidth="1"/>
    <col min="18" max="19" width="9" style="1" bestFit="1" customWidth="1"/>
    <col min="20" max="20" width="8.5" style="1"/>
    <col min="21" max="21" width="10.625" style="1" bestFit="1" customWidth="1"/>
    <col min="22" max="22" width="8.375" style="1" customWidth="1"/>
    <col min="23" max="16384" width="8.5" style="1"/>
  </cols>
  <sheetData>
    <row r="1" spans="1:14">
      <c r="A1" s="26" t="s">
        <v>97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>
      <c r="A2" s="29" t="s">
        <v>83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>
      <c r="A4" s="31" t="s">
        <v>84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>
      <c r="A5" s="31" t="s">
        <v>85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>
      <c r="A6" s="31" t="s">
        <v>88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>
      <c r="A7" s="32" t="s">
        <v>87</v>
      </c>
      <c r="B7" s="31"/>
      <c r="C7" s="31"/>
      <c r="D7" s="31"/>
      <c r="E7" s="31"/>
      <c r="F7" s="33"/>
      <c r="G7" s="33"/>
      <c r="H7" s="31"/>
      <c r="I7" s="31"/>
      <c r="J7" s="31"/>
      <c r="K7" s="31"/>
      <c r="L7" s="31"/>
      <c r="M7" s="31"/>
      <c r="N7" s="31"/>
    </row>
    <row r="8" spans="1:14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ht="13.5" thickBot="1">
      <c r="A9" s="34"/>
      <c r="B9" s="35" t="s">
        <v>1</v>
      </c>
      <c r="C9" s="35" t="s">
        <v>2</v>
      </c>
      <c r="D9" s="35" t="s">
        <v>3</v>
      </c>
      <c r="E9" s="35" t="s">
        <v>4</v>
      </c>
      <c r="F9" s="35" t="s">
        <v>5</v>
      </c>
      <c r="G9" s="35" t="s">
        <v>6</v>
      </c>
      <c r="H9" s="35" t="s">
        <v>7</v>
      </c>
      <c r="I9" s="35" t="s">
        <v>8</v>
      </c>
      <c r="J9" s="35" t="s">
        <v>9</v>
      </c>
      <c r="K9" s="35" t="s">
        <v>10</v>
      </c>
      <c r="L9" s="35" t="s">
        <v>11</v>
      </c>
      <c r="M9" s="35" t="s">
        <v>12</v>
      </c>
      <c r="N9" s="35" t="s">
        <v>13</v>
      </c>
    </row>
    <row r="10" spans="1:14">
      <c r="A10" s="2"/>
      <c r="B10" s="2"/>
      <c r="C10" s="2"/>
      <c r="D10" s="2"/>
      <c r="E10" s="3" t="s">
        <v>14</v>
      </c>
      <c r="F10" s="3" t="s">
        <v>15</v>
      </c>
      <c r="G10" s="3" t="s">
        <v>16</v>
      </c>
      <c r="H10" s="3" t="s">
        <v>17</v>
      </c>
      <c r="I10" s="3" t="s">
        <v>18</v>
      </c>
      <c r="J10" s="3" t="s">
        <v>19</v>
      </c>
      <c r="K10" s="3" t="s">
        <v>20</v>
      </c>
      <c r="L10" s="3" t="s">
        <v>21</v>
      </c>
      <c r="M10" s="3" t="s">
        <v>22</v>
      </c>
      <c r="N10" s="3" t="s">
        <v>23</v>
      </c>
    </row>
    <row r="11" spans="1:14">
      <c r="A11" s="4" t="s">
        <v>24</v>
      </c>
      <c r="B11" s="4" t="s">
        <v>25</v>
      </c>
      <c r="C11" s="4" t="s">
        <v>26</v>
      </c>
      <c r="D11" s="4" t="s">
        <v>27</v>
      </c>
      <c r="E11" s="4" t="s">
        <v>28</v>
      </c>
      <c r="F11" s="4" t="s">
        <v>29</v>
      </c>
      <c r="G11" s="4" t="s">
        <v>30</v>
      </c>
      <c r="H11" s="4" t="s">
        <v>30</v>
      </c>
      <c r="I11" s="4" t="s">
        <v>30</v>
      </c>
      <c r="J11" s="4" t="s">
        <v>30</v>
      </c>
      <c r="K11" s="4" t="s">
        <v>30</v>
      </c>
      <c r="L11" s="4" t="s">
        <v>30</v>
      </c>
      <c r="M11" s="4" t="s">
        <v>31</v>
      </c>
      <c r="N11" s="4" t="s">
        <v>32</v>
      </c>
    </row>
    <row r="12" spans="1:14" ht="13.5" thickBot="1">
      <c r="A12" s="5" t="s">
        <v>33</v>
      </c>
      <c r="B12" s="5" t="s">
        <v>33</v>
      </c>
      <c r="C12" s="6"/>
      <c r="D12" s="5" t="s">
        <v>34</v>
      </c>
      <c r="E12" s="5" t="s">
        <v>35</v>
      </c>
      <c r="F12" s="5" t="s">
        <v>36</v>
      </c>
      <c r="G12" s="5" t="s">
        <v>37</v>
      </c>
      <c r="H12" s="5" t="s">
        <v>37</v>
      </c>
      <c r="I12" s="5" t="s">
        <v>37</v>
      </c>
      <c r="J12" s="5" t="s">
        <v>37</v>
      </c>
      <c r="K12" s="5" t="s">
        <v>37</v>
      </c>
      <c r="L12" s="5" t="s">
        <v>37</v>
      </c>
      <c r="M12" s="5" t="s">
        <v>38</v>
      </c>
      <c r="N12" s="5" t="s">
        <v>39</v>
      </c>
    </row>
    <row r="13" spans="1:14">
      <c r="A13" s="7">
        <v>1</v>
      </c>
      <c r="B13" s="8" t="s">
        <v>40</v>
      </c>
      <c r="C13" s="9" t="s">
        <v>41</v>
      </c>
      <c r="D13" s="10">
        <v>661595338</v>
      </c>
      <c r="E13" s="11">
        <v>5.566781524120918E-2</v>
      </c>
      <c r="F13" s="12">
        <f>E13/E25</f>
        <v>0.80292417183363307</v>
      </c>
      <c r="G13" s="10">
        <f>SUM(H13:L13)</f>
        <v>695748343.97045994</v>
      </c>
      <c r="H13" s="10">
        <v>392119444.52498198</v>
      </c>
      <c r="I13" s="10">
        <v>95903567.351399302</v>
      </c>
      <c r="J13" s="10">
        <v>170791918.4144519</v>
      </c>
      <c r="K13" s="10">
        <v>31005901.999648444</v>
      </c>
      <c r="L13" s="10">
        <v>5927511.6799782682</v>
      </c>
      <c r="M13" s="10">
        <f>G13-D13</f>
        <v>34153005.970459938</v>
      </c>
      <c r="N13" s="11">
        <f>M13/D13</f>
        <v>5.162219865953762E-2</v>
      </c>
    </row>
    <row r="14" spans="1:14">
      <c r="A14" s="13">
        <v>2</v>
      </c>
      <c r="B14" s="8" t="s">
        <v>42</v>
      </c>
      <c r="C14" s="9" t="s">
        <v>43</v>
      </c>
      <c r="D14" s="10">
        <v>520951038</v>
      </c>
      <c r="E14" s="11">
        <v>8.7071772027444566E-2</v>
      </c>
      <c r="F14" s="12">
        <f>E14/E25</f>
        <v>1.2558788258941602</v>
      </c>
      <c r="G14" s="10">
        <f t="shared" ref="G14:G23" si="0">SUM(H14:L14)</f>
        <v>493017362.62964034</v>
      </c>
      <c r="H14" s="10">
        <v>338361788.05284864</v>
      </c>
      <c r="I14" s="10">
        <v>77410569.844066367</v>
      </c>
      <c r="J14" s="10">
        <v>73015675.004737779</v>
      </c>
      <c r="K14" s="10">
        <v>133428.6713827214</v>
      </c>
      <c r="L14" s="10">
        <v>4095901.0566048143</v>
      </c>
      <c r="M14" s="10">
        <f>G14-D14</f>
        <v>-27933675.370359659</v>
      </c>
      <c r="N14" s="11">
        <f>M14/D14</f>
        <v>-5.3620538846799765E-2</v>
      </c>
    </row>
    <row r="15" spans="1:14">
      <c r="A15" s="13">
        <v>3</v>
      </c>
      <c r="B15" s="14" t="s">
        <v>44</v>
      </c>
      <c r="C15" s="9" t="s">
        <v>45</v>
      </c>
      <c r="D15" s="10">
        <v>162435073</v>
      </c>
      <c r="E15" s="11">
        <v>7.8581314250638926E-2</v>
      </c>
      <c r="F15" s="12">
        <f>E15/E25</f>
        <v>1.1334167937595934</v>
      </c>
      <c r="G15" s="10">
        <f t="shared" si="0"/>
        <v>157883252.1597456</v>
      </c>
      <c r="H15" s="10">
        <v>111707261.70958829</v>
      </c>
      <c r="I15" s="10">
        <v>24004294.604940623</v>
      </c>
      <c r="J15" s="10">
        <v>20990111.409493215</v>
      </c>
      <c r="K15" s="10">
        <v>-66166.850906877924</v>
      </c>
      <c r="L15" s="10">
        <v>1247751.2866303597</v>
      </c>
      <c r="M15" s="10">
        <f>G15-D15</f>
        <v>-4551820.8402543962</v>
      </c>
      <c r="N15" s="11">
        <f t="shared" ref="N15:N23" si="1">M15/D15</f>
        <v>-2.8022401542888438E-2</v>
      </c>
    </row>
    <row r="16" spans="1:14">
      <c r="A16" s="13">
        <v>4</v>
      </c>
      <c r="B16" s="8" t="s">
        <v>46</v>
      </c>
      <c r="C16" s="9" t="s">
        <v>47</v>
      </c>
      <c r="D16" s="10">
        <v>12123902</v>
      </c>
      <c r="E16" s="11">
        <v>0.14493142655175889</v>
      </c>
      <c r="F16" s="12">
        <f>E16/E25</f>
        <v>2.0904169695273698</v>
      </c>
      <c r="G16" s="10">
        <f t="shared" si="0"/>
        <v>10466536.319315985</v>
      </c>
      <c r="H16" s="10">
        <v>2843694.3472695979</v>
      </c>
      <c r="I16" s="10">
        <v>338041.83746298635</v>
      </c>
      <c r="J16" s="10">
        <v>6913984.413538604</v>
      </c>
      <c r="K16" s="10">
        <v>287761.13154449343</v>
      </c>
      <c r="L16" s="10">
        <v>83054.589500304064</v>
      </c>
      <c r="M16" s="10">
        <f t="shared" ref="M16:M23" si="2">G16-D16</f>
        <v>-1657365.6806840152</v>
      </c>
      <c r="N16" s="11">
        <f t="shared" si="1"/>
        <v>-0.13670233235834595</v>
      </c>
    </row>
    <row r="17" spans="1:14">
      <c r="A17" s="13">
        <v>5</v>
      </c>
      <c r="B17" s="8" t="s">
        <v>48</v>
      </c>
      <c r="C17" s="9" t="s">
        <v>49</v>
      </c>
      <c r="D17" s="10">
        <v>274874422</v>
      </c>
      <c r="E17" s="11">
        <v>6.4212862079313912E-2</v>
      </c>
      <c r="F17" s="12">
        <f>E17/E25</f>
        <v>0.92617356874342671</v>
      </c>
      <c r="G17" s="10">
        <f t="shared" si="0"/>
        <v>278879467.13485336</v>
      </c>
      <c r="H17" s="10">
        <v>229904844.50784111</v>
      </c>
      <c r="I17" s="10">
        <v>46273146.850262657</v>
      </c>
      <c r="J17" s="10">
        <v>903515.12579403317</v>
      </c>
      <c r="K17" s="10">
        <v>-85013.0238474379</v>
      </c>
      <c r="L17" s="10">
        <v>1882973.6748029974</v>
      </c>
      <c r="M17" s="10">
        <f t="shared" si="2"/>
        <v>4005045.134853363</v>
      </c>
      <c r="N17" s="11">
        <f t="shared" si="1"/>
        <v>1.4570454048479502E-2</v>
      </c>
    </row>
    <row r="18" spans="1:14">
      <c r="A18" s="13">
        <v>6</v>
      </c>
      <c r="B18" s="8" t="s">
        <v>50</v>
      </c>
      <c r="C18" s="9" t="s">
        <v>51</v>
      </c>
      <c r="D18" s="10">
        <v>13948795.999999998</v>
      </c>
      <c r="E18" s="11">
        <v>2.1710375620294445E-2</v>
      </c>
      <c r="F18" s="12">
        <f>E18/E25</f>
        <v>0.31313938385384665</v>
      </c>
      <c r="G18" s="10">
        <f t="shared" si="0"/>
        <v>17294682.838665616</v>
      </c>
      <c r="H18" s="10">
        <v>11720947.430090452</v>
      </c>
      <c r="I18" s="10">
        <v>2765178.4557054522</v>
      </c>
      <c r="J18" s="10">
        <v>2699928.2060885718</v>
      </c>
      <c r="K18" s="10">
        <v>-38554.564096122864</v>
      </c>
      <c r="L18" s="10">
        <v>147183.31087726302</v>
      </c>
      <c r="M18" s="10">
        <f t="shared" si="2"/>
        <v>3345886.8386656176</v>
      </c>
      <c r="N18" s="11">
        <f t="shared" si="1"/>
        <v>0.23986922159200105</v>
      </c>
    </row>
    <row r="19" spans="1:14">
      <c r="A19" s="13">
        <v>7</v>
      </c>
      <c r="B19" s="15">
        <v>15</v>
      </c>
      <c r="C19" s="9" t="s">
        <v>52</v>
      </c>
      <c r="D19" s="10">
        <v>536865</v>
      </c>
      <c r="E19" s="11">
        <v>5.1029270713099012E-2</v>
      </c>
      <c r="F19" s="12">
        <f>E19/E25</f>
        <v>0.73602017160282773</v>
      </c>
      <c r="G19" s="10">
        <f t="shared" si="0"/>
        <v>566518.21800940647</v>
      </c>
      <c r="H19" s="10">
        <v>273060.26475761097</v>
      </c>
      <c r="I19" s="10">
        <v>48309.02177974872</v>
      </c>
      <c r="J19" s="10">
        <v>151517.76214744232</v>
      </c>
      <c r="K19" s="10">
        <v>89895.475064073078</v>
      </c>
      <c r="L19" s="10">
        <v>3735.694260531357</v>
      </c>
      <c r="M19" s="10">
        <f t="shared" si="2"/>
        <v>29653.218009406468</v>
      </c>
      <c r="N19" s="11">
        <f t="shared" si="1"/>
        <v>5.5234030919144417E-2</v>
      </c>
    </row>
    <row r="20" spans="1:14">
      <c r="A20" s="13">
        <v>8</v>
      </c>
      <c r="B20" s="15">
        <v>15</v>
      </c>
      <c r="C20" s="9" t="s">
        <v>53</v>
      </c>
      <c r="D20" s="10">
        <v>1379767</v>
      </c>
      <c r="E20" s="11">
        <v>0.3658234749850357</v>
      </c>
      <c r="F20" s="12">
        <f>E20/E25</f>
        <v>5.2764512028527273</v>
      </c>
      <c r="G20" s="10">
        <f t="shared" si="0"/>
        <v>956898.30291674763</v>
      </c>
      <c r="H20" s="10">
        <v>680104.98096145736</v>
      </c>
      <c r="I20" s="10">
        <v>90317.201719538454</v>
      </c>
      <c r="J20" s="10">
        <v>161176.98029632829</v>
      </c>
      <c r="K20" s="10">
        <v>18564.263292057651</v>
      </c>
      <c r="L20" s="10">
        <v>6734.876647365907</v>
      </c>
      <c r="M20" s="10">
        <f t="shared" si="2"/>
        <v>-422868.69708325237</v>
      </c>
      <c r="N20" s="11">
        <f t="shared" si="1"/>
        <v>-0.30647833806958158</v>
      </c>
    </row>
    <row r="21" spans="1:14">
      <c r="A21" s="13">
        <v>9</v>
      </c>
      <c r="B21" s="8" t="s">
        <v>54</v>
      </c>
      <c r="C21" s="9" t="s">
        <v>55</v>
      </c>
      <c r="D21" s="10">
        <v>137738935</v>
      </c>
      <c r="E21" s="11">
        <v>7.2556414800411098E-2</v>
      </c>
      <c r="F21" s="12">
        <f>E21/E25</f>
        <v>1.0465167172882248</v>
      </c>
      <c r="G21" s="10">
        <f t="shared" si="0"/>
        <v>136244753.13286379</v>
      </c>
      <c r="H21" s="10">
        <v>84614370.164394662</v>
      </c>
      <c r="I21" s="10">
        <v>20181608.580799703</v>
      </c>
      <c r="J21" s="10">
        <v>28576974.327474095</v>
      </c>
      <c r="K21" s="10">
        <v>1691147.4062001479</v>
      </c>
      <c r="L21" s="10">
        <v>1180652.6539951789</v>
      </c>
      <c r="M21" s="10">
        <f t="shared" si="2"/>
        <v>-1494181.8671362102</v>
      </c>
      <c r="N21" s="11">
        <f t="shared" si="1"/>
        <v>-1.084792667473587E-2</v>
      </c>
    </row>
    <row r="22" spans="1:14">
      <c r="A22" s="13">
        <v>10</v>
      </c>
      <c r="B22" s="8" t="s">
        <v>56</v>
      </c>
      <c r="C22" s="9" t="s">
        <v>57</v>
      </c>
      <c r="D22" s="10">
        <v>27176952</v>
      </c>
      <c r="E22" s="11">
        <v>5.4546035758042281E-2</v>
      </c>
      <c r="F22" s="12">
        <f>E22/E25</f>
        <v>0.78674419676906504</v>
      </c>
      <c r="G22" s="10">
        <f t="shared" si="0"/>
        <v>28361224.423695382</v>
      </c>
      <c r="H22" s="10">
        <v>23562662.210031562</v>
      </c>
      <c r="I22" s="10">
        <v>4525500.8176262602</v>
      </c>
      <c r="J22" s="10">
        <v>93466.636825177717</v>
      </c>
      <c r="K22" s="10">
        <v>-5454.8138413256984</v>
      </c>
      <c r="L22" s="10">
        <v>185049.5730537065</v>
      </c>
      <c r="M22" s="10">
        <f t="shared" si="2"/>
        <v>1184272.4236953817</v>
      </c>
      <c r="N22" s="11">
        <f t="shared" si="1"/>
        <v>4.3576351891683136E-2</v>
      </c>
    </row>
    <row r="23" spans="1:14">
      <c r="A23" s="13">
        <v>11</v>
      </c>
      <c r="B23" s="8" t="s">
        <v>56</v>
      </c>
      <c r="C23" s="9" t="s">
        <v>58</v>
      </c>
      <c r="D23" s="10">
        <v>35062890</v>
      </c>
      <c r="E23" s="11">
        <v>0.22789427151376696</v>
      </c>
      <c r="F23" s="12">
        <f>E23/E25</f>
        <v>3.2870307273234718</v>
      </c>
      <c r="G23" s="10">
        <f t="shared" si="0"/>
        <v>28404938.869834203</v>
      </c>
      <c r="H23" s="10">
        <v>24920350.285230543</v>
      </c>
      <c r="I23" s="10">
        <v>3238651.2876298409</v>
      </c>
      <c r="J23" s="10">
        <v>104008.50565730708</v>
      </c>
      <c r="K23" s="10">
        <v>-1233.2263150438155</v>
      </c>
      <c r="L23" s="10">
        <v>143162.01763155797</v>
      </c>
      <c r="M23" s="10">
        <f t="shared" si="2"/>
        <v>-6657951.1301657967</v>
      </c>
      <c r="N23" s="11">
        <f t="shared" si="1"/>
        <v>-0.18988597717318215</v>
      </c>
    </row>
    <row r="24" spans="1:14">
      <c r="A24" s="16"/>
      <c r="B24" s="17"/>
      <c r="C24" s="17"/>
      <c r="D24" s="18"/>
      <c r="E24" s="17"/>
      <c r="F24" s="19"/>
      <c r="G24" s="18"/>
      <c r="H24" s="18"/>
      <c r="I24" s="18"/>
      <c r="J24" s="18"/>
      <c r="K24" s="18"/>
      <c r="L24" s="18"/>
      <c r="M24" s="17"/>
      <c r="N24" s="50"/>
    </row>
    <row r="25" spans="1:14">
      <c r="A25" s="16">
        <v>12</v>
      </c>
      <c r="B25" s="17"/>
      <c r="C25" s="4" t="s">
        <v>59</v>
      </c>
      <c r="D25" s="18">
        <f>SUM(D13:D23)</f>
        <v>1847823978</v>
      </c>
      <c r="E25" s="36">
        <v>6.9331348082448341E-2</v>
      </c>
      <c r="F25" s="19">
        <f>E25/E25</f>
        <v>1</v>
      </c>
      <c r="G25" s="18">
        <f t="shared" ref="G25:M25" si="3">SUM(G13:G23)</f>
        <v>1847823978.0000005</v>
      </c>
      <c r="H25" s="18">
        <f t="shared" si="3"/>
        <v>1220708528.4779959</v>
      </c>
      <c r="I25" s="18">
        <f t="shared" si="3"/>
        <v>274779185.85339248</v>
      </c>
      <c r="J25" s="18">
        <f t="shared" si="3"/>
        <v>304402276.78650445</v>
      </c>
      <c r="K25" s="18">
        <f t="shared" si="3"/>
        <v>33030276.468125131</v>
      </c>
      <c r="L25" s="18">
        <f t="shared" si="3"/>
        <v>14903710.41398235</v>
      </c>
      <c r="M25" s="17">
        <f t="shared" si="3"/>
        <v>3.771856427192688E-7</v>
      </c>
      <c r="N25" s="50">
        <f>M25/D25</f>
        <v>2.0412422785395245E-16</v>
      </c>
    </row>
    <row r="26" spans="1:14" ht="13.5" thickBot="1">
      <c r="A26" s="20"/>
      <c r="B26" s="6"/>
      <c r="C26" s="6"/>
      <c r="D26" s="21"/>
      <c r="E26" s="22"/>
      <c r="F26" s="23"/>
      <c r="G26" s="21"/>
      <c r="H26" s="21"/>
      <c r="I26" s="21"/>
      <c r="J26" s="21"/>
      <c r="K26" s="21"/>
      <c r="L26" s="21"/>
      <c r="M26" s="24"/>
      <c r="N26" s="37"/>
    </row>
    <row r="27" spans="1:14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spans="1:14">
      <c r="A28" s="34"/>
      <c r="B28" s="34"/>
      <c r="C28" s="34"/>
      <c r="D28" s="38"/>
      <c r="E28" s="34"/>
      <c r="F28" s="39"/>
      <c r="G28" s="40"/>
      <c r="H28" s="41"/>
      <c r="I28" s="41"/>
      <c r="J28" s="42"/>
      <c r="K28" s="42"/>
      <c r="L28" s="42"/>
      <c r="M28" s="34"/>
      <c r="N28" s="34"/>
    </row>
    <row r="29" spans="1:14">
      <c r="A29" s="43" t="s">
        <v>60</v>
      </c>
      <c r="B29" s="34"/>
      <c r="C29" s="34"/>
      <c r="D29" s="38"/>
      <c r="E29" s="34"/>
      <c r="F29" s="34"/>
      <c r="G29" s="34"/>
      <c r="H29" s="44"/>
      <c r="I29" s="34"/>
      <c r="J29" s="34"/>
      <c r="K29" s="34"/>
      <c r="L29" s="34"/>
      <c r="M29" s="34"/>
      <c r="N29" s="34"/>
    </row>
    <row r="30" spans="1:14">
      <c r="A30" s="34"/>
      <c r="B30" s="34" t="s">
        <v>61</v>
      </c>
      <c r="C30" s="34" t="s">
        <v>62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</row>
    <row r="31" spans="1:14">
      <c r="A31" s="34"/>
      <c r="B31" s="34" t="s">
        <v>63</v>
      </c>
      <c r="C31" s="34" t="s">
        <v>64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</row>
    <row r="32" spans="1:14">
      <c r="A32" s="34"/>
      <c r="B32" s="34" t="s">
        <v>65</v>
      </c>
      <c r="C32" s="34" t="s">
        <v>66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spans="1:14">
      <c r="A33" s="34"/>
      <c r="B33" s="34" t="s">
        <v>67</v>
      </c>
      <c r="C33" s="34" t="s">
        <v>68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>
      <c r="A34" s="34"/>
      <c r="B34" s="34" t="s">
        <v>69</v>
      </c>
      <c r="C34" s="34" t="s">
        <v>70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1:14">
      <c r="A35" s="34"/>
      <c r="B35" s="34" t="s">
        <v>71</v>
      </c>
      <c r="C35" s="34" t="s">
        <v>72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>
      <c r="A36" s="34"/>
      <c r="B36" s="34" t="s">
        <v>73</v>
      </c>
      <c r="C36" s="34" t="s">
        <v>74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>
      <c r="A37" s="34"/>
      <c r="B37" s="34" t="s">
        <v>75</v>
      </c>
      <c r="C37" s="34" t="s">
        <v>76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>
      <c r="A38" s="34"/>
      <c r="B38" s="34" t="s">
        <v>77</v>
      </c>
      <c r="C38" s="34" t="s">
        <v>78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</row>
    <row r="39" spans="1:14">
      <c r="A39" s="34"/>
      <c r="B39" s="34" t="s">
        <v>79</v>
      </c>
      <c r="C39" s="34" t="s">
        <v>80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1:14">
      <c r="A40" s="34"/>
      <c r="B40" s="34" t="s">
        <v>81</v>
      </c>
      <c r="C40" s="34" t="s">
        <v>82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14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</row>
    <row r="42" spans="1:14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4">
      <c r="A43" s="45" t="s">
        <v>97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4">
      <c r="A44" s="29" t="s">
        <v>83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>
      <c r="A45" s="30" t="s">
        <v>0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</row>
    <row r="46" spans="1:14">
      <c r="A46" s="31" t="s">
        <v>84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</row>
    <row r="47" spans="1:14">
      <c r="A47" s="31" t="s">
        <v>85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4">
      <c r="A48" s="31" t="s">
        <v>88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</row>
    <row r="49" spans="1:14">
      <c r="A49" s="46" t="s">
        <v>89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</row>
    <row r="50" spans="1:14">
      <c r="A50" s="28"/>
      <c r="B50" s="46"/>
      <c r="C50" s="46"/>
      <c r="D50" s="46"/>
      <c r="E50" s="46"/>
      <c r="F50" s="46"/>
      <c r="G50" s="47"/>
      <c r="H50" s="48"/>
      <c r="I50" s="46"/>
      <c r="J50" s="46"/>
      <c r="K50" s="46"/>
      <c r="L50" s="46"/>
      <c r="M50" s="46"/>
      <c r="N50" s="46"/>
    </row>
    <row r="51" spans="1:14" ht="13.5" thickBot="1">
      <c r="A51" s="34"/>
      <c r="B51" s="35" t="s">
        <v>1</v>
      </c>
      <c r="C51" s="35" t="s">
        <v>2</v>
      </c>
      <c r="D51" s="35" t="s">
        <v>3</v>
      </c>
      <c r="E51" s="35" t="s">
        <v>4</v>
      </c>
      <c r="F51" s="35" t="s">
        <v>5</v>
      </c>
      <c r="G51" s="35" t="s">
        <v>6</v>
      </c>
      <c r="H51" s="35" t="s">
        <v>7</v>
      </c>
      <c r="I51" s="35" t="s">
        <v>8</v>
      </c>
      <c r="J51" s="35" t="s">
        <v>9</v>
      </c>
      <c r="K51" s="35" t="s">
        <v>10</v>
      </c>
      <c r="L51" s="35" t="s">
        <v>11</v>
      </c>
      <c r="M51" s="35" t="s">
        <v>12</v>
      </c>
      <c r="N51" s="35" t="s">
        <v>13</v>
      </c>
    </row>
    <row r="52" spans="1:14">
      <c r="A52" s="2"/>
      <c r="B52" s="2"/>
      <c r="C52" s="2"/>
      <c r="D52" s="2"/>
      <c r="E52" s="3" t="s">
        <v>14</v>
      </c>
      <c r="F52" s="3" t="s">
        <v>15</v>
      </c>
      <c r="G52" s="3" t="s">
        <v>16</v>
      </c>
      <c r="H52" s="3" t="s">
        <v>17</v>
      </c>
      <c r="I52" s="3" t="s">
        <v>18</v>
      </c>
      <c r="J52" s="3" t="s">
        <v>19</v>
      </c>
      <c r="K52" s="3" t="s">
        <v>20</v>
      </c>
      <c r="L52" s="3" t="s">
        <v>21</v>
      </c>
      <c r="M52" s="3" t="s">
        <v>22</v>
      </c>
      <c r="N52" s="3" t="s">
        <v>23</v>
      </c>
    </row>
    <row r="53" spans="1:14">
      <c r="A53" s="4" t="s">
        <v>24</v>
      </c>
      <c r="B53" s="4" t="s">
        <v>25</v>
      </c>
      <c r="C53" s="4" t="s">
        <v>26</v>
      </c>
      <c r="D53" s="4" t="s">
        <v>27</v>
      </c>
      <c r="E53" s="4" t="s">
        <v>28</v>
      </c>
      <c r="F53" s="4" t="s">
        <v>29</v>
      </c>
      <c r="G53" s="4" t="s">
        <v>30</v>
      </c>
      <c r="H53" s="4" t="s">
        <v>30</v>
      </c>
      <c r="I53" s="4" t="s">
        <v>30</v>
      </c>
      <c r="J53" s="4" t="s">
        <v>30</v>
      </c>
      <c r="K53" s="4" t="s">
        <v>30</v>
      </c>
      <c r="L53" s="4" t="s">
        <v>30</v>
      </c>
      <c r="M53" s="4" t="s">
        <v>31</v>
      </c>
      <c r="N53" s="4" t="s">
        <v>32</v>
      </c>
    </row>
    <row r="54" spans="1:14" ht="13.5" thickBot="1">
      <c r="A54" s="5" t="s">
        <v>33</v>
      </c>
      <c r="B54" s="5" t="s">
        <v>33</v>
      </c>
      <c r="C54" s="6"/>
      <c r="D54" s="5" t="s">
        <v>34</v>
      </c>
      <c r="E54" s="5" t="s">
        <v>35</v>
      </c>
      <c r="F54" s="5" t="s">
        <v>36</v>
      </c>
      <c r="G54" s="5" t="s">
        <v>37</v>
      </c>
      <c r="H54" s="5" t="s">
        <v>37</v>
      </c>
      <c r="I54" s="5" t="s">
        <v>37</v>
      </c>
      <c r="J54" s="5" t="s">
        <v>37</v>
      </c>
      <c r="K54" s="5" t="s">
        <v>37</v>
      </c>
      <c r="L54" s="5" t="s">
        <v>37</v>
      </c>
      <c r="M54" s="5" t="s">
        <v>38</v>
      </c>
      <c r="N54" s="5" t="s">
        <v>39</v>
      </c>
    </row>
    <row r="55" spans="1:14">
      <c r="A55" s="7">
        <v>1</v>
      </c>
      <c r="B55" s="8" t="s">
        <v>40</v>
      </c>
      <c r="C55" s="9" t="s">
        <v>41</v>
      </c>
      <c r="D55" s="10">
        <v>661595338</v>
      </c>
      <c r="E55" s="11">
        <v>5.566781524120918E-2</v>
      </c>
      <c r="F55" s="12">
        <f>E55/E67</f>
        <v>0.80292417183363307</v>
      </c>
      <c r="G55" s="10">
        <f>SUM(H55:L55)</f>
        <v>748356359.93368042</v>
      </c>
      <c r="H55" s="10">
        <v>415221464.49562776</v>
      </c>
      <c r="I55" s="10">
        <v>106759891.67803049</v>
      </c>
      <c r="J55" s="10">
        <v>188871096.26312149</v>
      </c>
      <c r="K55" s="10">
        <v>30867432.584776029</v>
      </c>
      <c r="L55" s="10">
        <v>6636474.9121246915</v>
      </c>
      <c r="M55" s="10">
        <f>G55-D55</f>
        <v>86761021.933680415</v>
      </c>
      <c r="N55" s="11">
        <f>M55/D55</f>
        <v>0.13113910717079511</v>
      </c>
    </row>
    <row r="56" spans="1:14">
      <c r="A56" s="13">
        <v>2</v>
      </c>
      <c r="B56" s="8" t="s">
        <v>42</v>
      </c>
      <c r="C56" s="9" t="s">
        <v>43</v>
      </c>
      <c r="D56" s="10">
        <v>520951038</v>
      </c>
      <c r="E56" s="11">
        <v>8.7071772027444566E-2</v>
      </c>
      <c r="F56" s="12">
        <f>E56/E67</f>
        <v>1.2558788258941602</v>
      </c>
      <c r="G56" s="10">
        <f t="shared" ref="G56:G65" si="4">SUM(H56:L56)</f>
        <v>495758044.92141563</v>
      </c>
      <c r="H56" s="10">
        <v>339791706.969365</v>
      </c>
      <c r="I56" s="10">
        <v>78072354.634569481</v>
      </c>
      <c r="J56" s="10">
        <v>73629667.559696496</v>
      </c>
      <c r="K56" s="10">
        <v>131699.10037918342</v>
      </c>
      <c r="L56" s="10">
        <v>4132616.6574055175</v>
      </c>
      <c r="M56" s="10">
        <f>G56-D56</f>
        <v>-25192993.078584373</v>
      </c>
      <c r="N56" s="11">
        <f>M56/D56</f>
        <v>-4.8359617777715941E-2</v>
      </c>
    </row>
    <row r="57" spans="1:14">
      <c r="A57" s="13">
        <v>3</v>
      </c>
      <c r="B57" s="14" t="s">
        <v>44</v>
      </c>
      <c r="C57" s="9" t="s">
        <v>45</v>
      </c>
      <c r="D57" s="10">
        <v>162435073</v>
      </c>
      <c r="E57" s="11">
        <v>7.8581314250638926E-2</v>
      </c>
      <c r="F57" s="12">
        <f>E57/E67</f>
        <v>1.1334167937595934</v>
      </c>
      <c r="G57" s="10">
        <f t="shared" si="4"/>
        <v>161308331.26544449</v>
      </c>
      <c r="H57" s="10">
        <v>113543582.3099329</v>
      </c>
      <c r="I57" s="10">
        <v>24846748.377403531</v>
      </c>
      <c r="J57" s="10">
        <v>21702894.451438323</v>
      </c>
      <c r="K57" s="10">
        <v>-78636.294518512019</v>
      </c>
      <c r="L57" s="10">
        <v>1293742.4211882479</v>
      </c>
      <c r="M57" s="10">
        <f>G57-D57</f>
        <v>-1126741.7345555127</v>
      </c>
      <c r="N57" s="11">
        <f t="shared" ref="N57:N65" si="5">M57/D57</f>
        <v>-6.9365668001732158E-3</v>
      </c>
    </row>
    <row r="58" spans="1:14">
      <c r="A58" s="13">
        <v>4</v>
      </c>
      <c r="B58" s="8" t="s">
        <v>46</v>
      </c>
      <c r="C58" s="9" t="s">
        <v>47</v>
      </c>
      <c r="D58" s="10">
        <v>12123902</v>
      </c>
      <c r="E58" s="11">
        <v>0.14493142655175889</v>
      </c>
      <c r="F58" s="12">
        <f>E58/E67</f>
        <v>2.0904169695273698</v>
      </c>
      <c r="G58" s="10">
        <f t="shared" si="4"/>
        <v>9724892.1858443618</v>
      </c>
      <c r="H58" s="10">
        <v>2721309.9958095634</v>
      </c>
      <c r="I58" s="10">
        <v>291689.3194042109</v>
      </c>
      <c r="J58" s="10">
        <v>6352410.8775974484</v>
      </c>
      <c r="K58" s="10">
        <v>288665.66884235776</v>
      </c>
      <c r="L58" s="10">
        <v>70816.324190780884</v>
      </c>
      <c r="M58" s="10">
        <f t="shared" ref="M58:M65" si="6">G58-D58</f>
        <v>-2399009.8141556382</v>
      </c>
      <c r="N58" s="11">
        <f t="shared" si="5"/>
        <v>-0.19787439837072571</v>
      </c>
    </row>
    <row r="59" spans="1:14">
      <c r="A59" s="13">
        <v>5</v>
      </c>
      <c r="B59" s="8" t="s">
        <v>48</v>
      </c>
      <c r="C59" s="9" t="s">
        <v>49</v>
      </c>
      <c r="D59" s="10">
        <v>274874422</v>
      </c>
      <c r="E59" s="11">
        <v>6.4212862079313912E-2</v>
      </c>
      <c r="F59" s="12">
        <f>E59/E67</f>
        <v>0.92617356874342671</v>
      </c>
      <c r="G59" s="10">
        <f t="shared" si="4"/>
        <v>291237400.30129713</v>
      </c>
      <c r="H59" s="10">
        <v>238258209.45104927</v>
      </c>
      <c r="I59" s="10">
        <v>50147683.639150791</v>
      </c>
      <c r="J59" s="10">
        <v>915255.6570972664</v>
      </c>
      <c r="K59" s="10">
        <v>-132579.84018372939</v>
      </c>
      <c r="L59" s="10">
        <v>2048831.3941835226</v>
      </c>
      <c r="M59" s="10">
        <f t="shared" si="6"/>
        <v>16362978.301297128</v>
      </c>
      <c r="N59" s="11">
        <f t="shared" si="5"/>
        <v>5.9528922997779433E-2</v>
      </c>
    </row>
    <row r="60" spans="1:14">
      <c r="A60" s="13">
        <v>6</v>
      </c>
      <c r="B60" s="8" t="s">
        <v>50</v>
      </c>
      <c r="C60" s="9" t="s">
        <v>51</v>
      </c>
      <c r="D60" s="10">
        <v>13948795.999999998</v>
      </c>
      <c r="E60" s="11">
        <v>2.1710375620294445E-2</v>
      </c>
      <c r="F60" s="12">
        <f>E60/E67</f>
        <v>0.31313938385384665</v>
      </c>
      <c r="G60" s="10">
        <f t="shared" si="4"/>
        <v>20240212.646812886</v>
      </c>
      <c r="H60" s="10">
        <v>13206176.519492561</v>
      </c>
      <c r="I60" s="10">
        <v>3468235.2655089577</v>
      </c>
      <c r="J60" s="10">
        <v>3423366.3651765008</v>
      </c>
      <c r="K60" s="10">
        <v>-44453.390547614224</v>
      </c>
      <c r="L60" s="10">
        <v>186887.88718248191</v>
      </c>
      <c r="M60" s="10">
        <f t="shared" si="6"/>
        <v>6291416.6468128879</v>
      </c>
      <c r="N60" s="11">
        <f t="shared" si="5"/>
        <v>0.45103653726191772</v>
      </c>
    </row>
    <row r="61" spans="1:14">
      <c r="A61" s="13">
        <v>7</v>
      </c>
      <c r="B61" s="15">
        <v>15</v>
      </c>
      <c r="C61" s="9" t="s">
        <v>52</v>
      </c>
      <c r="D61" s="10">
        <v>536865</v>
      </c>
      <c r="E61" s="11">
        <v>5.1029270713099012E-2</v>
      </c>
      <c r="F61" s="12">
        <f>E61/E67</f>
        <v>0.73602017160282773</v>
      </c>
      <c r="G61" s="10">
        <f t="shared" si="4"/>
        <v>605238.71281029133</v>
      </c>
      <c r="H61" s="10">
        <v>287647.66422119335</v>
      </c>
      <c r="I61" s="10">
        <v>54430.30416741543</v>
      </c>
      <c r="J61" s="10">
        <v>168928.718851065</v>
      </c>
      <c r="K61" s="10">
        <v>89979.223443667404</v>
      </c>
      <c r="L61" s="10">
        <v>4252.8021269500823</v>
      </c>
      <c r="M61" s="10">
        <f t="shared" si="6"/>
        <v>68373.712810291327</v>
      </c>
      <c r="N61" s="11">
        <f t="shared" si="5"/>
        <v>0.12735736695499117</v>
      </c>
    </row>
    <row r="62" spans="1:14">
      <c r="A62" s="13">
        <v>8</v>
      </c>
      <c r="B62" s="15">
        <v>15</v>
      </c>
      <c r="C62" s="9" t="s">
        <v>53</v>
      </c>
      <c r="D62" s="10">
        <v>1379767</v>
      </c>
      <c r="E62" s="11">
        <v>0.3658234749850357</v>
      </c>
      <c r="F62" s="12">
        <f>E62/E67</f>
        <v>5.2764512028527273</v>
      </c>
      <c r="G62" s="10">
        <f t="shared" si="4"/>
        <v>714968.72600438946</v>
      </c>
      <c r="H62" s="10">
        <v>553917.76827808958</v>
      </c>
      <c r="I62" s="10">
        <v>50300.451490114334</v>
      </c>
      <c r="J62" s="10">
        <v>88971.317297931309</v>
      </c>
      <c r="K62" s="10">
        <v>18235.263992798409</v>
      </c>
      <c r="L62" s="10">
        <v>3543.9249454558576</v>
      </c>
      <c r="M62" s="10">
        <f t="shared" si="6"/>
        <v>-664798.27399561054</v>
      </c>
      <c r="N62" s="11">
        <f t="shared" si="5"/>
        <v>-0.48181923034513113</v>
      </c>
    </row>
    <row r="63" spans="1:14">
      <c r="A63" s="13">
        <v>9</v>
      </c>
      <c r="B63" s="8" t="s">
        <v>54</v>
      </c>
      <c r="C63" s="9" t="s">
        <v>55</v>
      </c>
      <c r="D63" s="10">
        <v>137738935</v>
      </c>
      <c r="E63" s="11">
        <v>7.2556414800411098E-2</v>
      </c>
      <c r="F63" s="12">
        <f>E63/E67</f>
        <v>1.0465167172882248</v>
      </c>
      <c r="G63" s="10">
        <f t="shared" si="4"/>
        <v>141185500.36353618</v>
      </c>
      <c r="H63" s="10">
        <v>86992722.772579968</v>
      </c>
      <c r="I63" s="10">
        <v>21274065.466423918</v>
      </c>
      <c r="J63" s="10">
        <v>30041246.868184865</v>
      </c>
      <c r="K63" s="10">
        <v>1629080.7942434924</v>
      </c>
      <c r="L63" s="10">
        <v>1248384.4621039208</v>
      </c>
      <c r="M63" s="10">
        <f t="shared" si="6"/>
        <v>3446565.3635361791</v>
      </c>
      <c r="N63" s="11">
        <f t="shared" si="5"/>
        <v>2.5022448180945924E-2</v>
      </c>
    </row>
    <row r="64" spans="1:14">
      <c r="A64" s="13">
        <v>10</v>
      </c>
      <c r="B64" s="8" t="s">
        <v>56</v>
      </c>
      <c r="C64" s="9" t="s">
        <v>57</v>
      </c>
      <c r="D64" s="10">
        <v>27176952</v>
      </c>
      <c r="E64" s="11">
        <v>5.4546035758042281E-2</v>
      </c>
      <c r="F64" s="12">
        <f>E64/E67</f>
        <v>0.78674419676906504</v>
      </c>
      <c r="G64" s="10">
        <f t="shared" si="4"/>
        <v>30102266.964334365</v>
      </c>
      <c r="H64" s="10">
        <v>24741033.104498453</v>
      </c>
      <c r="I64" s="10">
        <v>5063692.1466585686</v>
      </c>
      <c r="J64" s="10">
        <v>95155.153525037429</v>
      </c>
      <c r="K64" s="10">
        <v>-5862.0842461847587</v>
      </c>
      <c r="L64" s="10">
        <v>208248.64389849073</v>
      </c>
      <c r="M64" s="10">
        <f t="shared" si="6"/>
        <v>2925314.964334365</v>
      </c>
      <c r="N64" s="11">
        <f t="shared" si="5"/>
        <v>0.10763955296879374</v>
      </c>
    </row>
    <row r="65" spans="1:14">
      <c r="A65" s="13">
        <v>11</v>
      </c>
      <c r="B65" s="8" t="s">
        <v>56</v>
      </c>
      <c r="C65" s="9" t="s">
        <v>58</v>
      </c>
      <c r="D65" s="10">
        <v>35062890</v>
      </c>
      <c r="E65" s="11">
        <v>0.22789427151376696</v>
      </c>
      <c r="F65" s="12">
        <f>E65/E67</f>
        <v>3.2870307273234718</v>
      </c>
      <c r="G65" s="10">
        <f t="shared" si="4"/>
        <v>24842862.978820186</v>
      </c>
      <c r="H65" s="10">
        <v>22377748.77955161</v>
      </c>
      <c r="I65" s="10">
        <v>2271826.9870625474</v>
      </c>
      <c r="J65" s="10">
        <v>95202.987796490881</v>
      </c>
      <c r="K65" s="10">
        <v>-513.77416352597379</v>
      </c>
      <c r="L65" s="10">
        <v>98597.998573066347</v>
      </c>
      <c r="M65" s="10">
        <f t="shared" si="6"/>
        <v>-10220027.021179814</v>
      </c>
      <c r="N65" s="11">
        <f t="shared" si="5"/>
        <v>-0.2914770294513605</v>
      </c>
    </row>
    <row r="66" spans="1:14">
      <c r="A66" s="16"/>
      <c r="B66" s="17"/>
      <c r="C66" s="17"/>
      <c r="D66" s="18"/>
      <c r="E66" s="17"/>
      <c r="F66" s="19"/>
      <c r="G66" s="18"/>
      <c r="H66" s="18"/>
      <c r="I66" s="18"/>
      <c r="J66" s="18"/>
      <c r="K66" s="18"/>
      <c r="L66" s="18"/>
      <c r="M66" s="17"/>
      <c r="N66" s="50"/>
    </row>
    <row r="67" spans="1:14">
      <c r="A67" s="16">
        <v>12</v>
      </c>
      <c r="B67" s="17"/>
      <c r="C67" s="4" t="s">
        <v>59</v>
      </c>
      <c r="D67" s="18">
        <f>SUM(D55:D65)</f>
        <v>1847823978</v>
      </c>
      <c r="E67" s="36">
        <v>6.9331348082448341E-2</v>
      </c>
      <c r="F67" s="19">
        <f>E67/E67</f>
        <v>1</v>
      </c>
      <c r="G67" s="18">
        <f t="shared" ref="G67:M67" si="7">SUM(G55:G65)</f>
        <v>1924076079.0000002</v>
      </c>
      <c r="H67" s="18">
        <f t="shared" si="7"/>
        <v>1257695519.8304064</v>
      </c>
      <c r="I67" s="18">
        <f t="shared" si="7"/>
        <v>292300918.26986998</v>
      </c>
      <c r="J67" s="18">
        <f t="shared" si="7"/>
        <v>325384196.21978295</v>
      </c>
      <c r="K67" s="18">
        <f t="shared" si="7"/>
        <v>32763047.25201796</v>
      </c>
      <c r="L67" s="18">
        <f t="shared" si="7"/>
        <v>15932397.427923124</v>
      </c>
      <c r="M67" s="17">
        <f t="shared" si="7"/>
        <v>76252101.000000328</v>
      </c>
      <c r="N67" s="50">
        <f>M67/D67</f>
        <v>4.126588999160629E-2</v>
      </c>
    </row>
    <row r="68" spans="1:14" ht="13.5" thickBot="1">
      <c r="A68" s="20"/>
      <c r="B68" s="6"/>
      <c r="C68" s="6"/>
      <c r="D68" s="21"/>
      <c r="E68" s="22"/>
      <c r="F68" s="23"/>
      <c r="G68" s="21"/>
      <c r="H68" s="21"/>
      <c r="I68" s="21"/>
      <c r="J68" s="21"/>
      <c r="K68" s="21"/>
      <c r="L68" s="21"/>
      <c r="M68" s="24"/>
      <c r="N68" s="37"/>
    </row>
    <row r="69" spans="1:14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spans="1:14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</row>
    <row r="71" spans="1:14">
      <c r="A71" s="43" t="s">
        <v>60</v>
      </c>
      <c r="B71" s="34"/>
      <c r="C71" s="34"/>
      <c r="D71" s="38"/>
      <c r="E71" s="34"/>
      <c r="F71" s="34"/>
      <c r="G71" s="34"/>
      <c r="H71" s="34"/>
      <c r="I71" s="28"/>
      <c r="J71" s="28"/>
      <c r="K71" s="28"/>
      <c r="L71" s="28"/>
      <c r="M71" s="28"/>
      <c r="N71" s="28"/>
    </row>
    <row r="72" spans="1:14">
      <c r="A72" s="34"/>
      <c r="B72" s="34" t="s">
        <v>61</v>
      </c>
      <c r="C72" s="34" t="s">
        <v>62</v>
      </c>
      <c r="D72" s="34"/>
      <c r="E72" s="34"/>
      <c r="F72" s="34"/>
      <c r="G72" s="34"/>
      <c r="H72" s="34"/>
      <c r="I72" s="28"/>
      <c r="J72" s="28"/>
      <c r="K72" s="28"/>
      <c r="L72" s="28"/>
      <c r="M72" s="28"/>
      <c r="N72" s="28"/>
    </row>
    <row r="73" spans="1:14">
      <c r="A73" s="34"/>
      <c r="B73" s="34" t="s">
        <v>63</v>
      </c>
      <c r="C73" s="34" t="s">
        <v>64</v>
      </c>
      <c r="D73" s="34"/>
      <c r="E73" s="34"/>
      <c r="F73" s="34"/>
      <c r="G73" s="34"/>
      <c r="H73" s="34"/>
      <c r="I73" s="28"/>
      <c r="J73" s="28"/>
      <c r="K73" s="28"/>
      <c r="L73" s="28"/>
      <c r="M73" s="28"/>
      <c r="N73" s="28"/>
    </row>
    <row r="74" spans="1:14">
      <c r="A74" s="34"/>
      <c r="B74" s="34" t="s">
        <v>65</v>
      </c>
      <c r="C74" s="34" t="s">
        <v>66</v>
      </c>
      <c r="D74" s="34"/>
      <c r="E74" s="34"/>
      <c r="F74" s="34"/>
      <c r="G74" s="34"/>
      <c r="H74" s="34"/>
      <c r="I74" s="28"/>
      <c r="J74" s="28"/>
      <c r="K74" s="28"/>
      <c r="L74" s="28"/>
      <c r="M74" s="28"/>
      <c r="N74" s="28"/>
    </row>
    <row r="75" spans="1:14">
      <c r="A75" s="34"/>
      <c r="B75" s="34" t="s">
        <v>67</v>
      </c>
      <c r="C75" s="34" t="s">
        <v>68</v>
      </c>
      <c r="D75" s="34"/>
      <c r="E75" s="34"/>
      <c r="F75" s="34"/>
      <c r="G75" s="34"/>
      <c r="H75" s="34"/>
      <c r="I75" s="28"/>
      <c r="J75" s="28"/>
      <c r="K75" s="28"/>
      <c r="L75" s="28"/>
      <c r="M75" s="28"/>
      <c r="N75" s="28"/>
    </row>
    <row r="76" spans="1:14">
      <c r="A76" s="34"/>
      <c r="B76" s="34" t="s">
        <v>69</v>
      </c>
      <c r="C76" s="34" t="s">
        <v>70</v>
      </c>
      <c r="D76" s="34"/>
      <c r="E76" s="34"/>
      <c r="F76" s="34"/>
      <c r="G76" s="34"/>
      <c r="H76" s="34"/>
      <c r="I76" s="28"/>
      <c r="J76" s="28"/>
      <c r="K76" s="28"/>
      <c r="L76" s="28"/>
      <c r="M76" s="28"/>
      <c r="N76" s="28"/>
    </row>
    <row r="77" spans="1:14">
      <c r="A77" s="34"/>
      <c r="B77" s="34" t="s">
        <v>71</v>
      </c>
      <c r="C77" s="34" t="s">
        <v>72</v>
      </c>
      <c r="D77" s="34"/>
      <c r="E77" s="34"/>
      <c r="F77" s="34"/>
      <c r="G77" s="34"/>
      <c r="H77" s="34"/>
      <c r="I77" s="28"/>
      <c r="J77" s="28"/>
      <c r="K77" s="28"/>
      <c r="L77" s="28"/>
      <c r="M77" s="28"/>
      <c r="N77" s="28"/>
    </row>
    <row r="78" spans="1:14">
      <c r="A78" s="34"/>
      <c r="B78" s="34" t="s">
        <v>73</v>
      </c>
      <c r="C78" s="34" t="s">
        <v>74</v>
      </c>
      <c r="D78" s="34"/>
      <c r="E78" s="34"/>
      <c r="F78" s="34"/>
      <c r="G78" s="34"/>
      <c r="H78" s="34"/>
      <c r="I78" s="28"/>
      <c r="J78" s="28"/>
      <c r="K78" s="28"/>
      <c r="L78" s="28"/>
      <c r="M78" s="28"/>
      <c r="N78" s="28"/>
    </row>
    <row r="79" spans="1:14">
      <c r="A79" s="34"/>
      <c r="B79" s="34" t="s">
        <v>75</v>
      </c>
      <c r="C79" s="34" t="s">
        <v>76</v>
      </c>
      <c r="D79" s="34"/>
      <c r="E79" s="34"/>
      <c r="F79" s="34"/>
      <c r="G79" s="34"/>
      <c r="H79" s="34"/>
      <c r="I79" s="28"/>
      <c r="J79" s="28"/>
      <c r="K79" s="28"/>
      <c r="L79" s="28"/>
      <c r="M79" s="28"/>
      <c r="N79" s="28"/>
    </row>
    <row r="80" spans="1:14">
      <c r="A80" s="34"/>
      <c r="B80" s="34" t="s">
        <v>77</v>
      </c>
      <c r="C80" s="34" t="s">
        <v>78</v>
      </c>
      <c r="D80" s="34"/>
      <c r="E80" s="34"/>
      <c r="F80" s="34"/>
      <c r="G80" s="34"/>
      <c r="H80" s="34"/>
      <c r="I80" s="28"/>
      <c r="J80" s="28"/>
      <c r="K80" s="28"/>
      <c r="L80" s="28"/>
      <c r="M80" s="28"/>
      <c r="N80" s="28"/>
    </row>
    <row r="81" spans="1:14">
      <c r="A81" s="34"/>
      <c r="B81" s="34" t="s">
        <v>79</v>
      </c>
      <c r="C81" s="34" t="s">
        <v>80</v>
      </c>
      <c r="D81" s="34"/>
      <c r="E81" s="34"/>
      <c r="F81" s="34"/>
      <c r="G81" s="34"/>
      <c r="H81" s="34"/>
      <c r="I81" s="28"/>
      <c r="J81" s="28"/>
      <c r="K81" s="28"/>
      <c r="L81" s="28"/>
      <c r="M81" s="28"/>
      <c r="N81" s="28"/>
    </row>
    <row r="82" spans="1:14">
      <c r="A82" s="34"/>
      <c r="B82" s="34" t="s">
        <v>81</v>
      </c>
      <c r="C82" s="34" t="s">
        <v>82</v>
      </c>
      <c r="D82" s="34"/>
      <c r="E82" s="34"/>
      <c r="F82" s="34"/>
      <c r="G82" s="34"/>
      <c r="H82" s="34"/>
      <c r="I82" s="28"/>
      <c r="J82" s="28"/>
      <c r="K82" s="28"/>
      <c r="L82" s="28"/>
      <c r="M82" s="28"/>
      <c r="N82" s="28"/>
    </row>
    <row r="83" spans="1:14">
      <c r="A83" s="28"/>
      <c r="B83" s="34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</row>
  </sheetData>
  <dataConsolidate/>
  <printOptions horizontalCentered="1" verticalCentered="1"/>
  <pageMargins left="0.25" right="0.25" top="0.25" bottom="0.35" header="0.25" footer="0.25"/>
  <pageSetup scale="67" fitToHeight="2" orientation="landscape" r:id="rId1"/>
  <headerFooter alignWithMargins="0"/>
  <rowBreaks count="1" manualBreakCount="1">
    <brk id="42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9"/>
  <dimension ref="A1:N83"/>
  <sheetViews>
    <sheetView zoomScale="80" zoomScaleNormal="80" workbookViewId="0"/>
  </sheetViews>
  <sheetFormatPr defaultColWidth="8.5" defaultRowHeight="12.75"/>
  <cols>
    <col min="1" max="1" width="4.75" style="1" customWidth="1"/>
    <col min="2" max="2" width="9.75" style="1" customWidth="1"/>
    <col min="3" max="3" width="25.625" style="1" bestFit="1" customWidth="1"/>
    <col min="4" max="4" width="13" style="1" bestFit="1" customWidth="1"/>
    <col min="5" max="5" width="9.625" style="1" customWidth="1"/>
    <col min="6" max="6" width="8.625" style="1" customWidth="1"/>
    <col min="7" max="7" width="13.625" style="1" bestFit="1" customWidth="1"/>
    <col min="8" max="8" width="12.75" style="1" customWidth="1"/>
    <col min="9" max="10" width="13" style="1" bestFit="1" customWidth="1"/>
    <col min="11" max="11" width="12" style="1" customWidth="1"/>
    <col min="12" max="12" width="12.625" style="1" bestFit="1" customWidth="1"/>
    <col min="13" max="13" width="12" style="1" customWidth="1"/>
    <col min="14" max="14" width="15.75" style="1" bestFit="1" customWidth="1"/>
    <col min="15" max="15" width="16" style="1" bestFit="1" customWidth="1"/>
    <col min="16" max="16" width="11.75" style="1" bestFit="1" customWidth="1"/>
    <col min="17" max="17" width="16.375" style="1" bestFit="1" customWidth="1"/>
    <col min="18" max="19" width="9" style="1" bestFit="1" customWidth="1"/>
    <col min="20" max="20" width="8.5" style="1"/>
    <col min="21" max="21" width="10.625" style="1" bestFit="1" customWidth="1"/>
    <col min="22" max="22" width="8.375" style="1" customWidth="1"/>
    <col min="23" max="16384" width="8.5" style="1"/>
  </cols>
  <sheetData>
    <row r="1" spans="1:14">
      <c r="A1" s="26" t="s">
        <v>98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>
      <c r="A2" s="29" t="s">
        <v>83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>
      <c r="A4" s="31" t="s">
        <v>84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>
      <c r="A5" s="31" t="s">
        <v>85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>
      <c r="A6" s="31" t="s">
        <v>88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>
      <c r="A7" s="32" t="s">
        <v>87</v>
      </c>
      <c r="B7" s="31"/>
      <c r="C7" s="31"/>
      <c r="D7" s="31"/>
      <c r="E7" s="31"/>
      <c r="F7" s="33"/>
      <c r="G7" s="33"/>
      <c r="H7" s="31"/>
      <c r="I7" s="31"/>
      <c r="J7" s="31"/>
      <c r="K7" s="31"/>
      <c r="L7" s="31"/>
      <c r="M7" s="31"/>
      <c r="N7" s="31"/>
    </row>
    <row r="8" spans="1:14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ht="13.5" thickBot="1">
      <c r="A9" s="34"/>
      <c r="B9" s="35" t="s">
        <v>1</v>
      </c>
      <c r="C9" s="35" t="s">
        <v>2</v>
      </c>
      <c r="D9" s="35" t="s">
        <v>3</v>
      </c>
      <c r="E9" s="35" t="s">
        <v>4</v>
      </c>
      <c r="F9" s="35" t="s">
        <v>5</v>
      </c>
      <c r="G9" s="35" t="s">
        <v>6</v>
      </c>
      <c r="H9" s="35" t="s">
        <v>7</v>
      </c>
      <c r="I9" s="35" t="s">
        <v>8</v>
      </c>
      <c r="J9" s="35" t="s">
        <v>9</v>
      </c>
      <c r="K9" s="35" t="s">
        <v>10</v>
      </c>
      <c r="L9" s="35" t="s">
        <v>11</v>
      </c>
      <c r="M9" s="35" t="s">
        <v>12</v>
      </c>
      <c r="N9" s="35" t="s">
        <v>13</v>
      </c>
    </row>
    <row r="10" spans="1:14">
      <c r="A10" s="2"/>
      <c r="B10" s="2"/>
      <c r="C10" s="2"/>
      <c r="D10" s="2"/>
      <c r="E10" s="3" t="s">
        <v>14</v>
      </c>
      <c r="F10" s="3" t="s">
        <v>15</v>
      </c>
      <c r="G10" s="3" t="s">
        <v>16</v>
      </c>
      <c r="H10" s="3" t="s">
        <v>17</v>
      </c>
      <c r="I10" s="3" t="s">
        <v>18</v>
      </c>
      <c r="J10" s="3" t="s">
        <v>19</v>
      </c>
      <c r="K10" s="3" t="s">
        <v>20</v>
      </c>
      <c r="L10" s="3" t="s">
        <v>21</v>
      </c>
      <c r="M10" s="3" t="s">
        <v>22</v>
      </c>
      <c r="N10" s="3" t="s">
        <v>23</v>
      </c>
    </row>
    <row r="11" spans="1:14">
      <c r="A11" s="4" t="s">
        <v>24</v>
      </c>
      <c r="B11" s="4" t="s">
        <v>25</v>
      </c>
      <c r="C11" s="4" t="s">
        <v>26</v>
      </c>
      <c r="D11" s="4" t="s">
        <v>27</v>
      </c>
      <c r="E11" s="4" t="s">
        <v>28</v>
      </c>
      <c r="F11" s="4" t="s">
        <v>29</v>
      </c>
      <c r="G11" s="4" t="s">
        <v>30</v>
      </c>
      <c r="H11" s="4" t="s">
        <v>30</v>
      </c>
      <c r="I11" s="4" t="s">
        <v>30</v>
      </c>
      <c r="J11" s="4" t="s">
        <v>30</v>
      </c>
      <c r="K11" s="4" t="s">
        <v>30</v>
      </c>
      <c r="L11" s="4" t="s">
        <v>30</v>
      </c>
      <c r="M11" s="4" t="s">
        <v>31</v>
      </c>
      <c r="N11" s="4" t="s">
        <v>32</v>
      </c>
    </row>
    <row r="12" spans="1:14" ht="13.5" thickBot="1">
      <c r="A12" s="5" t="s">
        <v>33</v>
      </c>
      <c r="B12" s="5" t="s">
        <v>33</v>
      </c>
      <c r="C12" s="6"/>
      <c r="D12" s="5" t="s">
        <v>34</v>
      </c>
      <c r="E12" s="5" t="s">
        <v>35</v>
      </c>
      <c r="F12" s="5" t="s">
        <v>36</v>
      </c>
      <c r="G12" s="5" t="s">
        <v>37</v>
      </c>
      <c r="H12" s="5" t="s">
        <v>37</v>
      </c>
      <c r="I12" s="5" t="s">
        <v>37</v>
      </c>
      <c r="J12" s="5" t="s">
        <v>37</v>
      </c>
      <c r="K12" s="5" t="s">
        <v>37</v>
      </c>
      <c r="L12" s="5" t="s">
        <v>37</v>
      </c>
      <c r="M12" s="5" t="s">
        <v>38</v>
      </c>
      <c r="N12" s="5" t="s">
        <v>39</v>
      </c>
    </row>
    <row r="13" spans="1:14">
      <c r="A13" s="7">
        <v>1</v>
      </c>
      <c r="B13" s="8" t="s">
        <v>40</v>
      </c>
      <c r="C13" s="9" t="s">
        <v>41</v>
      </c>
      <c r="D13" s="10">
        <v>661595338</v>
      </c>
      <c r="E13" s="11">
        <v>5.8233202143644906E-2</v>
      </c>
      <c r="F13" s="12">
        <f>E13/E25</f>
        <v>0.83992600395414785</v>
      </c>
      <c r="G13" s="10">
        <f>SUM(H13:L13)</f>
        <v>688798849.19283116</v>
      </c>
      <c r="H13" s="10">
        <v>386105681.11343813</v>
      </c>
      <c r="I13" s="10">
        <v>93710959.898825303</v>
      </c>
      <c r="J13" s="10">
        <v>172121820.2865884</v>
      </c>
      <c r="K13" s="10">
        <v>31000780.759219505</v>
      </c>
      <c r="L13" s="10">
        <v>5859607.1347597474</v>
      </c>
      <c r="M13" s="10">
        <f>G13-D13</f>
        <v>27203511.192831159</v>
      </c>
      <c r="N13" s="11">
        <f>M13/D13</f>
        <v>4.1118051519327903E-2</v>
      </c>
    </row>
    <row r="14" spans="1:14">
      <c r="A14" s="13">
        <v>2</v>
      </c>
      <c r="B14" s="8" t="s">
        <v>42</v>
      </c>
      <c r="C14" s="9" t="s">
        <v>43</v>
      </c>
      <c r="D14" s="10">
        <v>520951038</v>
      </c>
      <c r="E14" s="11">
        <v>8.8253625195563165E-2</v>
      </c>
      <c r="F14" s="12">
        <f>E14/E25</f>
        <v>1.2729252731479068</v>
      </c>
      <c r="G14" s="10">
        <f t="shared" ref="G14:G23" si="0">SUM(H14:L14)</f>
        <v>491372965.65086645</v>
      </c>
      <c r="H14" s="10">
        <v>336983663.59980303</v>
      </c>
      <c r="I14" s="10">
        <v>76904880.39160201</v>
      </c>
      <c r="J14" s="10">
        <v>73270713.862957686</v>
      </c>
      <c r="K14" s="10">
        <v>134019.24901235581</v>
      </c>
      <c r="L14" s="10">
        <v>4079688.5474913609</v>
      </c>
      <c r="M14" s="10">
        <f>G14-D14</f>
        <v>-29578072.349133551</v>
      </c>
      <c r="N14" s="11">
        <f>M14/D14</f>
        <v>-5.6777067692748415E-2</v>
      </c>
    </row>
    <row r="15" spans="1:14">
      <c r="A15" s="13">
        <v>3</v>
      </c>
      <c r="B15" s="14" t="s">
        <v>44</v>
      </c>
      <c r="C15" s="9" t="s">
        <v>45</v>
      </c>
      <c r="D15" s="10">
        <v>162435073</v>
      </c>
      <c r="E15" s="11">
        <v>7.5458907733610664E-2</v>
      </c>
      <c r="F15" s="12">
        <f>E15/E25</f>
        <v>1.0883807948444255</v>
      </c>
      <c r="G15" s="10">
        <f t="shared" si="0"/>
        <v>159356896.33408979</v>
      </c>
      <c r="H15" s="10">
        <v>112911939.05333386</v>
      </c>
      <c r="I15" s="10">
        <v>24444475.514775526</v>
      </c>
      <c r="J15" s="10">
        <v>20802191.730332553</v>
      </c>
      <c r="K15" s="10">
        <v>-63944.293993143583</v>
      </c>
      <c r="L15" s="10">
        <v>1262234.3296409799</v>
      </c>
      <c r="M15" s="10">
        <f>G15-D15</f>
        <v>-3078176.6659102142</v>
      </c>
      <c r="N15" s="11">
        <f t="shared" ref="N15:N23" si="1">M15/D15</f>
        <v>-1.8950197202239779E-2</v>
      </c>
    </row>
    <row r="16" spans="1:14">
      <c r="A16" s="13">
        <v>4</v>
      </c>
      <c r="B16" s="8" t="s">
        <v>46</v>
      </c>
      <c r="C16" s="9" t="s">
        <v>47</v>
      </c>
      <c r="D16" s="10">
        <v>12123902</v>
      </c>
      <c r="E16" s="11">
        <v>0.10045711456172658</v>
      </c>
      <c r="F16" s="12">
        <f>E16/E25</f>
        <v>1.4489421789731205</v>
      </c>
      <c r="G16" s="10">
        <f t="shared" si="0"/>
        <v>11268006.309023622</v>
      </c>
      <c r="H16" s="10">
        <v>3727689.0518363528</v>
      </c>
      <c r="I16" s="10">
        <v>692431.75631771516</v>
      </c>
      <c r="J16" s="10">
        <v>6470905.8246212173</v>
      </c>
      <c r="K16" s="10">
        <v>287830.01172626909</v>
      </c>
      <c r="L16" s="10">
        <v>89149.664522068895</v>
      </c>
      <c r="M16" s="10">
        <f t="shared" ref="M16:M23" si="2">G16-D16</f>
        <v>-855895.69097637758</v>
      </c>
      <c r="N16" s="11">
        <f t="shared" si="1"/>
        <v>-7.0595728254515544E-2</v>
      </c>
    </row>
    <row r="17" spans="1:14">
      <c r="A17" s="13">
        <v>5</v>
      </c>
      <c r="B17" s="8" t="s">
        <v>48</v>
      </c>
      <c r="C17" s="9" t="s">
        <v>49</v>
      </c>
      <c r="D17" s="10">
        <v>274874422</v>
      </c>
      <c r="E17" s="11">
        <v>5.5698449505972004E-2</v>
      </c>
      <c r="F17" s="12">
        <f>E17/E25</f>
        <v>0.8033660248425547</v>
      </c>
      <c r="G17" s="10">
        <f t="shared" si="0"/>
        <v>286240505.56031221</v>
      </c>
      <c r="H17" s="10">
        <v>235294113.92145157</v>
      </c>
      <c r="I17" s="10">
        <v>48151673.565383941</v>
      </c>
      <c r="J17" s="10">
        <v>914767.54793042573</v>
      </c>
      <c r="K17" s="10">
        <v>-75141.07308082786</v>
      </c>
      <c r="L17" s="10">
        <v>1955091.5986271622</v>
      </c>
      <c r="M17" s="10">
        <f t="shared" si="2"/>
        <v>11366083.560312212</v>
      </c>
      <c r="N17" s="11">
        <f t="shared" si="1"/>
        <v>4.1350095354860672E-2</v>
      </c>
    </row>
    <row r="18" spans="1:14">
      <c r="A18" s="13">
        <v>6</v>
      </c>
      <c r="B18" s="8" t="s">
        <v>50</v>
      </c>
      <c r="C18" s="9" t="s">
        <v>51</v>
      </c>
      <c r="D18" s="10">
        <v>13948795.999999998</v>
      </c>
      <c r="E18" s="11">
        <v>5.4063285364247954E-2</v>
      </c>
      <c r="F18" s="12">
        <f>E18/E25</f>
        <v>0.77978125133173937</v>
      </c>
      <c r="G18" s="10">
        <f t="shared" si="0"/>
        <v>14751252.631808704</v>
      </c>
      <c r="H18" s="10">
        <v>9622821.8498421386</v>
      </c>
      <c r="I18" s="10">
        <v>2013879.0240432518</v>
      </c>
      <c r="J18" s="10">
        <v>3031552.0140863024</v>
      </c>
      <c r="K18" s="10">
        <v>-39375.254739854659</v>
      </c>
      <c r="L18" s="10">
        <v>122374.99857686559</v>
      </c>
      <c r="M18" s="10">
        <f t="shared" si="2"/>
        <v>802456.63180870563</v>
      </c>
      <c r="N18" s="11">
        <f t="shared" si="1"/>
        <v>5.7528738093861699E-2</v>
      </c>
    </row>
    <row r="19" spans="1:14">
      <c r="A19" s="13">
        <v>7</v>
      </c>
      <c r="B19" s="15">
        <v>15</v>
      </c>
      <c r="C19" s="9" t="s">
        <v>52</v>
      </c>
      <c r="D19" s="10">
        <v>536865</v>
      </c>
      <c r="E19" s="11">
        <v>4.2179547103252328E-2</v>
      </c>
      <c r="F19" s="12">
        <f>E19/E25</f>
        <v>0.60837627234786662</v>
      </c>
      <c r="G19" s="10">
        <f t="shared" si="0"/>
        <v>584196.51520470856</v>
      </c>
      <c r="H19" s="10">
        <v>288598.86103024584</v>
      </c>
      <c r="I19" s="10">
        <v>54143.402753613431</v>
      </c>
      <c r="J19" s="10">
        <v>147682.50211170668</v>
      </c>
      <c r="K19" s="10">
        <v>89862.987237550638</v>
      </c>
      <c r="L19" s="10">
        <v>3908.7620715919174</v>
      </c>
      <c r="M19" s="10">
        <f t="shared" si="2"/>
        <v>47331.515204708558</v>
      </c>
      <c r="N19" s="11">
        <f t="shared" si="1"/>
        <v>8.8162788046731597E-2</v>
      </c>
    </row>
    <row r="20" spans="1:14">
      <c r="A20" s="13">
        <v>8</v>
      </c>
      <c r="B20" s="15">
        <v>15</v>
      </c>
      <c r="C20" s="9" t="s">
        <v>53</v>
      </c>
      <c r="D20" s="10">
        <v>1379767</v>
      </c>
      <c r="E20" s="11">
        <v>0.15421090693225484</v>
      </c>
      <c r="F20" s="12">
        <f>E20/E25</f>
        <v>2.2242594612305582</v>
      </c>
      <c r="G20" s="10">
        <f t="shared" si="0"/>
        <v>1146626.0005336266</v>
      </c>
      <c r="H20" s="10">
        <v>845643.90098261961</v>
      </c>
      <c r="I20" s="10">
        <v>166985.17469813337</v>
      </c>
      <c r="J20" s="10">
        <v>107174.11233415369</v>
      </c>
      <c r="K20" s="10">
        <v>18152.516917609453</v>
      </c>
      <c r="L20" s="10">
        <v>8670.2956011107508</v>
      </c>
      <c r="M20" s="10">
        <f t="shared" si="2"/>
        <v>-233140.99946637335</v>
      </c>
      <c r="N20" s="11">
        <f t="shared" si="1"/>
        <v>-0.16897128244578494</v>
      </c>
    </row>
    <row r="21" spans="1:14">
      <c r="A21" s="13">
        <v>9</v>
      </c>
      <c r="B21" s="8" t="s">
        <v>54</v>
      </c>
      <c r="C21" s="9" t="s">
        <v>55</v>
      </c>
      <c r="D21" s="10">
        <v>137738935</v>
      </c>
      <c r="E21" s="11">
        <v>7.9013122053158413E-2</v>
      </c>
      <c r="F21" s="12">
        <f>E21/E25</f>
        <v>1.1396449692453199</v>
      </c>
      <c r="G21" s="10">
        <f t="shared" si="0"/>
        <v>133442227.50169766</v>
      </c>
      <c r="H21" s="10">
        <v>82214599.90956679</v>
      </c>
      <c r="I21" s="10">
        <v>19294700.039396901</v>
      </c>
      <c r="J21" s="10">
        <v>29108651.794364516</v>
      </c>
      <c r="K21" s="10">
        <v>1670668.7641603588</v>
      </c>
      <c r="L21" s="10">
        <v>1153606.9942090977</v>
      </c>
      <c r="M21" s="10">
        <f t="shared" si="2"/>
        <v>-4296707.4983023405</v>
      </c>
      <c r="N21" s="11">
        <f t="shared" si="1"/>
        <v>-3.1194574709774985E-2</v>
      </c>
    </row>
    <row r="22" spans="1:14">
      <c r="A22" s="13">
        <v>10</v>
      </c>
      <c r="B22" s="8" t="s">
        <v>56</v>
      </c>
      <c r="C22" s="9" t="s">
        <v>57</v>
      </c>
      <c r="D22" s="10">
        <v>27176952</v>
      </c>
      <c r="E22" s="11">
        <v>4.7836669853345622E-2</v>
      </c>
      <c r="F22" s="12">
        <f>E22/E25</f>
        <v>0.68997172529313289</v>
      </c>
      <c r="G22" s="10">
        <f t="shared" si="0"/>
        <v>28993234.428654086</v>
      </c>
      <c r="H22" s="10">
        <v>24025479.659418862</v>
      </c>
      <c r="I22" s="10">
        <v>4687883.9184615612</v>
      </c>
      <c r="J22" s="10">
        <v>94459.798086880968</v>
      </c>
      <c r="K22" s="10">
        <v>-5852.957778965445</v>
      </c>
      <c r="L22" s="10">
        <v>191264.01046574372</v>
      </c>
      <c r="M22" s="10">
        <f t="shared" si="2"/>
        <v>1816282.4286540858</v>
      </c>
      <c r="N22" s="11">
        <f t="shared" si="1"/>
        <v>6.6831719342702073E-2</v>
      </c>
    </row>
    <row r="23" spans="1:14">
      <c r="A23" s="13">
        <v>11</v>
      </c>
      <c r="B23" s="8" t="s">
        <v>56</v>
      </c>
      <c r="C23" s="9" t="s">
        <v>58</v>
      </c>
      <c r="D23" s="10">
        <v>35062890</v>
      </c>
      <c r="E23" s="11">
        <v>0.1176436145706727</v>
      </c>
      <c r="F23" s="12">
        <f>E23/E25</f>
        <v>1.6968314885608708</v>
      </c>
      <c r="G23" s="10">
        <f t="shared" si="0"/>
        <v>31869217.874977536</v>
      </c>
      <c r="H23" s="10">
        <v>27334128.515299745</v>
      </c>
      <c r="I23" s="10">
        <v>4254993.4347895971</v>
      </c>
      <c r="J23" s="10">
        <v>103583.97138738939</v>
      </c>
      <c r="K23" s="10">
        <v>-3527.5547276888824</v>
      </c>
      <c r="L23" s="10">
        <v>180039.50822849356</v>
      </c>
      <c r="M23" s="10">
        <f t="shared" si="2"/>
        <v>-3193672.1250224635</v>
      </c>
      <c r="N23" s="11">
        <f t="shared" si="1"/>
        <v>-9.1084109867226107E-2</v>
      </c>
    </row>
    <row r="24" spans="1:14">
      <c r="A24" s="16"/>
      <c r="B24" s="17"/>
      <c r="C24" s="17"/>
      <c r="D24" s="18"/>
      <c r="E24" s="17"/>
      <c r="F24" s="19"/>
      <c r="G24" s="18"/>
      <c r="H24" s="18"/>
      <c r="I24" s="18"/>
      <c r="J24" s="18"/>
      <c r="K24" s="18"/>
      <c r="L24" s="18"/>
      <c r="M24" s="17"/>
      <c r="N24" s="50"/>
    </row>
    <row r="25" spans="1:14">
      <c r="A25" s="16">
        <v>12</v>
      </c>
      <c r="B25" s="17"/>
      <c r="C25" s="4" t="s">
        <v>59</v>
      </c>
      <c r="D25" s="18">
        <f>SUM(D13:D23)</f>
        <v>1847823978</v>
      </c>
      <c r="E25" s="36">
        <v>6.9331348082448341E-2</v>
      </c>
      <c r="F25" s="19">
        <f>E25/E25</f>
        <v>1</v>
      </c>
      <c r="G25" s="18">
        <f t="shared" ref="G25:M25" si="3">SUM(G13:G23)</f>
        <v>1847823977.9999995</v>
      </c>
      <c r="H25" s="18">
        <f t="shared" si="3"/>
        <v>1219354359.4360034</v>
      </c>
      <c r="I25" s="18">
        <f t="shared" si="3"/>
        <v>274377006.12104756</v>
      </c>
      <c r="J25" s="18">
        <f t="shared" si="3"/>
        <v>306173503.44480121</v>
      </c>
      <c r="K25" s="18">
        <f t="shared" si="3"/>
        <v>33013473.153953165</v>
      </c>
      <c r="L25" s="18">
        <f t="shared" si="3"/>
        <v>14905635.844194224</v>
      </c>
      <c r="M25" s="17">
        <f t="shared" si="3"/>
        <v>-4.4982880353927612E-7</v>
      </c>
      <c r="N25" s="50">
        <f>M25/D25</f>
        <v>-2.4343704210730623E-16</v>
      </c>
    </row>
    <row r="26" spans="1:14" ht="13.5" thickBot="1">
      <c r="A26" s="20"/>
      <c r="B26" s="6"/>
      <c r="C26" s="6"/>
      <c r="D26" s="21"/>
      <c r="E26" s="22"/>
      <c r="F26" s="23"/>
      <c r="G26" s="21"/>
      <c r="H26" s="21"/>
      <c r="I26" s="21"/>
      <c r="J26" s="21"/>
      <c r="K26" s="21"/>
      <c r="L26" s="21"/>
      <c r="M26" s="24"/>
      <c r="N26" s="37"/>
    </row>
    <row r="27" spans="1:14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spans="1:14">
      <c r="A28" s="34"/>
      <c r="B28" s="34"/>
      <c r="C28" s="34"/>
      <c r="D28" s="38"/>
      <c r="E28" s="34"/>
      <c r="F28" s="39"/>
      <c r="G28" s="40"/>
      <c r="H28" s="41"/>
      <c r="I28" s="41"/>
      <c r="J28" s="42"/>
      <c r="K28" s="42"/>
      <c r="L28" s="42"/>
      <c r="M28" s="34"/>
      <c r="N28" s="34"/>
    </row>
    <row r="29" spans="1:14">
      <c r="A29" s="43" t="s">
        <v>60</v>
      </c>
      <c r="B29" s="34"/>
      <c r="C29" s="34"/>
      <c r="D29" s="38"/>
      <c r="E29" s="34"/>
      <c r="F29" s="34"/>
      <c r="G29" s="34"/>
      <c r="H29" s="44"/>
      <c r="I29" s="34"/>
      <c r="J29" s="34"/>
      <c r="K29" s="34"/>
      <c r="L29" s="34"/>
      <c r="M29" s="34"/>
      <c r="N29" s="34"/>
    </row>
    <row r="30" spans="1:14">
      <c r="A30" s="34"/>
      <c r="B30" s="34" t="s">
        <v>61</v>
      </c>
      <c r="C30" s="34" t="s">
        <v>62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</row>
    <row r="31" spans="1:14">
      <c r="A31" s="34"/>
      <c r="B31" s="34" t="s">
        <v>63</v>
      </c>
      <c r="C31" s="34" t="s">
        <v>64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</row>
    <row r="32" spans="1:14">
      <c r="A32" s="34"/>
      <c r="B32" s="34" t="s">
        <v>65</v>
      </c>
      <c r="C32" s="34" t="s">
        <v>66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spans="1:14">
      <c r="A33" s="34"/>
      <c r="B33" s="34" t="s">
        <v>67</v>
      </c>
      <c r="C33" s="34" t="s">
        <v>68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>
      <c r="A34" s="34"/>
      <c r="B34" s="34" t="s">
        <v>69</v>
      </c>
      <c r="C34" s="34" t="s">
        <v>70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1:14">
      <c r="A35" s="34"/>
      <c r="B35" s="34" t="s">
        <v>71</v>
      </c>
      <c r="C35" s="34" t="s">
        <v>72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>
      <c r="A36" s="34"/>
      <c r="B36" s="34" t="s">
        <v>73</v>
      </c>
      <c r="C36" s="34" t="s">
        <v>74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>
      <c r="A37" s="34"/>
      <c r="B37" s="34" t="s">
        <v>75</v>
      </c>
      <c r="C37" s="34" t="s">
        <v>76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>
      <c r="A38" s="34"/>
      <c r="B38" s="34" t="s">
        <v>77</v>
      </c>
      <c r="C38" s="34" t="s">
        <v>78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</row>
    <row r="39" spans="1:14">
      <c r="A39" s="34"/>
      <c r="B39" s="34" t="s">
        <v>79</v>
      </c>
      <c r="C39" s="34" t="s">
        <v>80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1:14">
      <c r="A40" s="34"/>
      <c r="B40" s="34" t="s">
        <v>81</v>
      </c>
      <c r="C40" s="34" t="s">
        <v>82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14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</row>
    <row r="42" spans="1:14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4">
      <c r="A43" s="45" t="s">
        <v>98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4">
      <c r="A44" s="29" t="s">
        <v>83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>
      <c r="A45" s="30" t="s">
        <v>0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</row>
    <row r="46" spans="1:14">
      <c r="A46" s="31" t="s">
        <v>84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</row>
    <row r="47" spans="1:14">
      <c r="A47" s="31" t="s">
        <v>85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4">
      <c r="A48" s="31" t="s">
        <v>88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</row>
    <row r="49" spans="1:14">
      <c r="A49" s="46" t="s">
        <v>89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</row>
    <row r="50" spans="1:14">
      <c r="A50" s="28"/>
      <c r="B50" s="46"/>
      <c r="C50" s="46"/>
      <c r="D50" s="46"/>
      <c r="E50" s="46"/>
      <c r="F50" s="46"/>
      <c r="G50" s="47"/>
      <c r="H50" s="48"/>
      <c r="I50" s="46"/>
      <c r="J50" s="46"/>
      <c r="K50" s="46"/>
      <c r="L50" s="46"/>
      <c r="M50" s="46"/>
      <c r="N50" s="46"/>
    </row>
    <row r="51" spans="1:14" ht="13.5" thickBot="1">
      <c r="A51" s="34"/>
      <c r="B51" s="35" t="s">
        <v>1</v>
      </c>
      <c r="C51" s="35" t="s">
        <v>2</v>
      </c>
      <c r="D51" s="35" t="s">
        <v>3</v>
      </c>
      <c r="E51" s="35" t="s">
        <v>4</v>
      </c>
      <c r="F51" s="35" t="s">
        <v>5</v>
      </c>
      <c r="G51" s="35" t="s">
        <v>6</v>
      </c>
      <c r="H51" s="35" t="s">
        <v>7</v>
      </c>
      <c r="I51" s="35" t="s">
        <v>8</v>
      </c>
      <c r="J51" s="35" t="s">
        <v>9</v>
      </c>
      <c r="K51" s="35" t="s">
        <v>10</v>
      </c>
      <c r="L51" s="35" t="s">
        <v>11</v>
      </c>
      <c r="M51" s="35" t="s">
        <v>12</v>
      </c>
      <c r="N51" s="35" t="s">
        <v>13</v>
      </c>
    </row>
    <row r="52" spans="1:14">
      <c r="A52" s="2"/>
      <c r="B52" s="2"/>
      <c r="C52" s="2"/>
      <c r="D52" s="2"/>
      <c r="E52" s="3" t="s">
        <v>14</v>
      </c>
      <c r="F52" s="3" t="s">
        <v>15</v>
      </c>
      <c r="G52" s="3" t="s">
        <v>16</v>
      </c>
      <c r="H52" s="3" t="s">
        <v>17</v>
      </c>
      <c r="I52" s="3" t="s">
        <v>18</v>
      </c>
      <c r="J52" s="3" t="s">
        <v>19</v>
      </c>
      <c r="K52" s="3" t="s">
        <v>20</v>
      </c>
      <c r="L52" s="3" t="s">
        <v>21</v>
      </c>
      <c r="M52" s="3" t="s">
        <v>22</v>
      </c>
      <c r="N52" s="3" t="s">
        <v>23</v>
      </c>
    </row>
    <row r="53" spans="1:14">
      <c r="A53" s="4" t="s">
        <v>24</v>
      </c>
      <c r="B53" s="4" t="s">
        <v>25</v>
      </c>
      <c r="C53" s="4" t="s">
        <v>26</v>
      </c>
      <c r="D53" s="4" t="s">
        <v>27</v>
      </c>
      <c r="E53" s="4" t="s">
        <v>28</v>
      </c>
      <c r="F53" s="4" t="s">
        <v>29</v>
      </c>
      <c r="G53" s="4" t="s">
        <v>30</v>
      </c>
      <c r="H53" s="4" t="s">
        <v>30</v>
      </c>
      <c r="I53" s="4" t="s">
        <v>30</v>
      </c>
      <c r="J53" s="4" t="s">
        <v>30</v>
      </c>
      <c r="K53" s="4" t="s">
        <v>30</v>
      </c>
      <c r="L53" s="4" t="s">
        <v>30</v>
      </c>
      <c r="M53" s="4" t="s">
        <v>31</v>
      </c>
      <c r="N53" s="4" t="s">
        <v>32</v>
      </c>
    </row>
    <row r="54" spans="1:14" ht="13.5" thickBot="1">
      <c r="A54" s="5" t="s">
        <v>33</v>
      </c>
      <c r="B54" s="5" t="s">
        <v>33</v>
      </c>
      <c r="C54" s="6"/>
      <c r="D54" s="5" t="s">
        <v>34</v>
      </c>
      <c r="E54" s="5" t="s">
        <v>35</v>
      </c>
      <c r="F54" s="5" t="s">
        <v>36</v>
      </c>
      <c r="G54" s="5" t="s">
        <v>37</v>
      </c>
      <c r="H54" s="5" t="s">
        <v>37</v>
      </c>
      <c r="I54" s="5" t="s">
        <v>37</v>
      </c>
      <c r="J54" s="5" t="s">
        <v>37</v>
      </c>
      <c r="K54" s="5" t="s">
        <v>37</v>
      </c>
      <c r="L54" s="5" t="s">
        <v>37</v>
      </c>
      <c r="M54" s="5" t="s">
        <v>38</v>
      </c>
      <c r="N54" s="5" t="s">
        <v>39</v>
      </c>
    </row>
    <row r="55" spans="1:14">
      <c r="A55" s="7">
        <v>1</v>
      </c>
      <c r="B55" s="8" t="s">
        <v>40</v>
      </c>
      <c r="C55" s="9" t="s">
        <v>41</v>
      </c>
      <c r="D55" s="10">
        <v>661595338</v>
      </c>
      <c r="E55" s="11">
        <v>5.8233202143644906E-2</v>
      </c>
      <c r="F55" s="12">
        <f>E55/E67</f>
        <v>0.83992600395414785</v>
      </c>
      <c r="G55" s="10">
        <f>SUM(H55:L55)</f>
        <v>736522448.19406366</v>
      </c>
      <c r="H55" s="10">
        <v>406857050.98895478</v>
      </c>
      <c r="I55" s="10">
        <v>103442824.04557343</v>
      </c>
      <c r="J55" s="10">
        <v>188847282.70300347</v>
      </c>
      <c r="K55" s="10">
        <v>30872926.810234174</v>
      </c>
      <c r="L55" s="10">
        <v>6502363.6462977575</v>
      </c>
      <c r="M55" s="10">
        <f>G55-D55</f>
        <v>74927110.194063663</v>
      </c>
      <c r="N55" s="11">
        <f>M55/D55</f>
        <v>0.11325217378430751</v>
      </c>
    </row>
    <row r="56" spans="1:14">
      <c r="A56" s="13">
        <v>2</v>
      </c>
      <c r="B56" s="8" t="s">
        <v>42</v>
      </c>
      <c r="C56" s="9" t="s">
        <v>43</v>
      </c>
      <c r="D56" s="10">
        <v>520951038</v>
      </c>
      <c r="E56" s="11">
        <v>8.8253625195563165E-2</v>
      </c>
      <c r="F56" s="12">
        <f>E56/E67</f>
        <v>1.2729252731479068</v>
      </c>
      <c r="G56" s="10">
        <f t="shared" ref="G56:G65" si="4">SUM(H56:L56)</f>
        <v>492958007.11015582</v>
      </c>
      <c r="H56" s="10">
        <v>337809066.34055662</v>
      </c>
      <c r="I56" s="10">
        <v>77286588.861569971</v>
      </c>
      <c r="J56" s="10">
        <v>73628420.338044301</v>
      </c>
      <c r="K56" s="10">
        <v>133014.62675937265</v>
      </c>
      <c r="L56" s="10">
        <v>4100916.9432255761</v>
      </c>
      <c r="M56" s="10">
        <f>G56-D56</f>
        <v>-27993030.889844179</v>
      </c>
      <c r="N56" s="11">
        <f>M56/D56</f>
        <v>-5.3734475695284396E-2</v>
      </c>
    </row>
    <row r="57" spans="1:14">
      <c r="A57" s="13">
        <v>3</v>
      </c>
      <c r="B57" s="14" t="s">
        <v>44</v>
      </c>
      <c r="C57" s="9" t="s">
        <v>45</v>
      </c>
      <c r="D57" s="10">
        <v>162435073</v>
      </c>
      <c r="E57" s="11">
        <v>7.5458907733610664E-2</v>
      </c>
      <c r="F57" s="12">
        <f>E57/E67</f>
        <v>1.0883807948444255</v>
      </c>
      <c r="G57" s="10">
        <f t="shared" si="4"/>
        <v>163817671.79058081</v>
      </c>
      <c r="H57" s="10">
        <v>115314580.49474363</v>
      </c>
      <c r="I57" s="10">
        <v>25549327.264959808</v>
      </c>
      <c r="J57" s="10">
        <v>21711465.688861679</v>
      </c>
      <c r="K57" s="10">
        <v>-79875.637723476335</v>
      </c>
      <c r="L57" s="10">
        <v>1322173.9797391791</v>
      </c>
      <c r="M57" s="10">
        <f>G57-D57</f>
        <v>1382598.7905808091</v>
      </c>
      <c r="N57" s="11">
        <f t="shared" ref="N57:N65" si="5">M57/D57</f>
        <v>8.5117011064526019E-3</v>
      </c>
    </row>
    <row r="58" spans="1:14">
      <c r="A58" s="13">
        <v>4</v>
      </c>
      <c r="B58" s="8" t="s">
        <v>46</v>
      </c>
      <c r="C58" s="9" t="s">
        <v>47</v>
      </c>
      <c r="D58" s="10">
        <v>12123902</v>
      </c>
      <c r="E58" s="11">
        <v>0.10045711456172658</v>
      </c>
      <c r="F58" s="12">
        <f>E58/E67</f>
        <v>1.4489421789731205</v>
      </c>
      <c r="G58" s="10">
        <f t="shared" si="4"/>
        <v>11089590.456049759</v>
      </c>
      <c r="H58" s="10">
        <v>3680412.8182491083</v>
      </c>
      <c r="I58" s="10">
        <v>671593.41799474566</v>
      </c>
      <c r="J58" s="10">
        <v>6363271.0245450642</v>
      </c>
      <c r="K58" s="10">
        <v>288012.73862797656</v>
      </c>
      <c r="L58" s="10">
        <v>86300.456632865375</v>
      </c>
      <c r="M58" s="10">
        <f t="shared" ref="M58:M65" si="6">G58-D58</f>
        <v>-1034311.5439502411</v>
      </c>
      <c r="N58" s="11">
        <f t="shared" si="5"/>
        <v>-8.5311770414363386E-2</v>
      </c>
    </row>
    <row r="59" spans="1:14">
      <c r="A59" s="13">
        <v>5</v>
      </c>
      <c r="B59" s="8" t="s">
        <v>48</v>
      </c>
      <c r="C59" s="9" t="s">
        <v>49</v>
      </c>
      <c r="D59" s="10">
        <v>274874422</v>
      </c>
      <c r="E59" s="11">
        <v>5.5698449505972004E-2</v>
      </c>
      <c r="F59" s="12">
        <f>E59/E67</f>
        <v>0.8033660248425547</v>
      </c>
      <c r="G59" s="10">
        <f t="shared" si="4"/>
        <v>303772036.6823625</v>
      </c>
      <c r="H59" s="10">
        <v>247124320.09530777</v>
      </c>
      <c r="I59" s="10">
        <v>53665869.345010094</v>
      </c>
      <c r="J59" s="10">
        <v>929709.96708367066</v>
      </c>
      <c r="K59" s="10">
        <v>-138744.9796855129</v>
      </c>
      <c r="L59" s="10">
        <v>2190882.2546464042</v>
      </c>
      <c r="M59" s="10">
        <f t="shared" si="6"/>
        <v>28897614.682362497</v>
      </c>
      <c r="N59" s="11">
        <f t="shared" si="5"/>
        <v>0.10513024264717689</v>
      </c>
    </row>
    <row r="60" spans="1:14">
      <c r="A60" s="13">
        <v>6</v>
      </c>
      <c r="B60" s="8" t="s">
        <v>50</v>
      </c>
      <c r="C60" s="9" t="s">
        <v>51</v>
      </c>
      <c r="D60" s="10">
        <v>13948795.999999998</v>
      </c>
      <c r="E60" s="11">
        <v>5.4063285364247954E-2</v>
      </c>
      <c r="F60" s="12">
        <f>E60/E67</f>
        <v>0.77978125133173937</v>
      </c>
      <c r="G60" s="10">
        <f t="shared" si="4"/>
        <v>15909271.059913037</v>
      </c>
      <c r="H60" s="10">
        <v>10146997.005194083</v>
      </c>
      <c r="I60" s="10">
        <v>2254683.595192885</v>
      </c>
      <c r="J60" s="10">
        <v>3412138.9897310631</v>
      </c>
      <c r="K60" s="10">
        <v>-42376.033013402659</v>
      </c>
      <c r="L60" s="10">
        <v>137827.50280840966</v>
      </c>
      <c r="M60" s="10">
        <f t="shared" si="6"/>
        <v>1960475.0599130392</v>
      </c>
      <c r="N60" s="11">
        <f t="shared" si="5"/>
        <v>0.14054797703780594</v>
      </c>
    </row>
    <row r="61" spans="1:14">
      <c r="A61" s="13">
        <v>7</v>
      </c>
      <c r="B61" s="15">
        <v>15</v>
      </c>
      <c r="C61" s="9" t="s">
        <v>52</v>
      </c>
      <c r="D61" s="10">
        <v>536865</v>
      </c>
      <c r="E61" s="11">
        <v>4.2179547103252328E-2</v>
      </c>
      <c r="F61" s="12">
        <f>E61/E67</f>
        <v>0.60837627234786662</v>
      </c>
      <c r="G61" s="10">
        <f t="shared" si="4"/>
        <v>635340.76095251413</v>
      </c>
      <c r="H61" s="10">
        <v>308880.01329422975</v>
      </c>
      <c r="I61" s="10">
        <v>62849.28180751008</v>
      </c>
      <c r="J61" s="10">
        <v>169052.91113749763</v>
      </c>
      <c r="K61" s="10">
        <v>89964.862738926051</v>
      </c>
      <c r="L61" s="10">
        <v>4593.6919743505769</v>
      </c>
      <c r="M61" s="10">
        <f t="shared" si="6"/>
        <v>98475.760952514131</v>
      </c>
      <c r="N61" s="11">
        <f t="shared" si="5"/>
        <v>0.18342741835007709</v>
      </c>
    </row>
    <row r="62" spans="1:14">
      <c r="A62" s="13">
        <v>8</v>
      </c>
      <c r="B62" s="15">
        <v>15</v>
      </c>
      <c r="C62" s="9" t="s">
        <v>53</v>
      </c>
      <c r="D62" s="10">
        <v>1379767</v>
      </c>
      <c r="E62" s="11">
        <v>0.15421090693225484</v>
      </c>
      <c r="F62" s="12">
        <f>E62/E67</f>
        <v>2.2242594612305582</v>
      </c>
      <c r="G62" s="10">
        <f t="shared" si="4"/>
        <v>1038035.3731317144</v>
      </c>
      <c r="H62" s="10">
        <v>781909.66370767239</v>
      </c>
      <c r="I62" s="10">
        <v>140419.95173617802</v>
      </c>
      <c r="J62" s="10">
        <v>90414.49470741504</v>
      </c>
      <c r="K62" s="10">
        <v>18089.459060557725</v>
      </c>
      <c r="L62" s="10">
        <v>7201.8039198912011</v>
      </c>
      <c r="M62" s="10">
        <f t="shared" si="6"/>
        <v>-341731.62686828559</v>
      </c>
      <c r="N62" s="11">
        <f t="shared" si="5"/>
        <v>-0.24767343099833927</v>
      </c>
    </row>
    <row r="63" spans="1:14">
      <c r="A63" s="13">
        <v>9</v>
      </c>
      <c r="B63" s="8" t="s">
        <v>54</v>
      </c>
      <c r="C63" s="9" t="s">
        <v>55</v>
      </c>
      <c r="D63" s="10">
        <v>137738935</v>
      </c>
      <c r="E63" s="11">
        <v>7.9013122053158413E-2</v>
      </c>
      <c r="F63" s="12">
        <f>E63/E67</f>
        <v>1.1396449692453199</v>
      </c>
      <c r="G63" s="10">
        <f t="shared" si="4"/>
        <v>136413335.42056462</v>
      </c>
      <c r="H63" s="10">
        <v>83621820.132905126</v>
      </c>
      <c r="I63" s="10">
        <v>19937424.59231846</v>
      </c>
      <c r="J63" s="10">
        <v>30028040.456979144</v>
      </c>
      <c r="K63" s="10">
        <v>1631735.5077602146</v>
      </c>
      <c r="L63" s="10">
        <v>1194314.730601656</v>
      </c>
      <c r="M63" s="10">
        <f t="shared" si="6"/>
        <v>-1325599.5794353783</v>
      </c>
      <c r="N63" s="11">
        <f t="shared" si="5"/>
        <v>-9.6240005009141268E-3</v>
      </c>
    </row>
    <row r="64" spans="1:14">
      <c r="A64" s="13">
        <v>10</v>
      </c>
      <c r="B64" s="8" t="s">
        <v>56</v>
      </c>
      <c r="C64" s="9" t="s">
        <v>57</v>
      </c>
      <c r="D64" s="10">
        <v>27176952</v>
      </c>
      <c r="E64" s="11">
        <v>4.7836669853345622E-2</v>
      </c>
      <c r="F64" s="12">
        <f>E64/E67</f>
        <v>0.68997172529313289</v>
      </c>
      <c r="G64" s="10">
        <f t="shared" si="4"/>
        <v>31178480.103081781</v>
      </c>
      <c r="H64" s="10">
        <v>25502257.489312563</v>
      </c>
      <c r="I64" s="10">
        <v>5365747.9537825119</v>
      </c>
      <c r="J64" s="10">
        <v>96395.956011606686</v>
      </c>
      <c r="K64" s="10">
        <v>-6366.7904979277737</v>
      </c>
      <c r="L64" s="10">
        <v>220445.49447303033</v>
      </c>
      <c r="M64" s="10">
        <f t="shared" si="6"/>
        <v>4001528.1030817814</v>
      </c>
      <c r="N64" s="11">
        <f t="shared" si="5"/>
        <v>0.14723976784010884</v>
      </c>
    </row>
    <row r="65" spans="1:14">
      <c r="A65" s="13">
        <v>11</v>
      </c>
      <c r="B65" s="8" t="s">
        <v>56</v>
      </c>
      <c r="C65" s="9" t="s">
        <v>58</v>
      </c>
      <c r="D65" s="10">
        <v>35062890</v>
      </c>
      <c r="E65" s="11">
        <v>0.1176436145706727</v>
      </c>
      <c r="F65" s="12">
        <f>E65/E67</f>
        <v>1.6968314885608708</v>
      </c>
      <c r="G65" s="10">
        <f t="shared" si="4"/>
        <v>30741862.049142651</v>
      </c>
      <c r="H65" s="10">
        <v>26552754.90436168</v>
      </c>
      <c r="I65" s="10">
        <v>3924935.3760453314</v>
      </c>
      <c r="J65" s="10">
        <v>102078.38623295487</v>
      </c>
      <c r="K65" s="10">
        <v>-3277.0999368080174</v>
      </c>
      <c r="L65" s="10">
        <v>165370.48243949498</v>
      </c>
      <c r="M65" s="10">
        <f t="shared" si="6"/>
        <v>-4321027.9508573487</v>
      </c>
      <c r="N65" s="11">
        <f t="shared" si="5"/>
        <v>-0.12323650306227892</v>
      </c>
    </row>
    <row r="66" spans="1:14">
      <c r="A66" s="16"/>
      <c r="B66" s="17"/>
      <c r="C66" s="17"/>
      <c r="D66" s="18"/>
      <c r="E66" s="17"/>
      <c r="F66" s="19"/>
      <c r="G66" s="18"/>
      <c r="H66" s="18"/>
      <c r="I66" s="18"/>
      <c r="J66" s="18"/>
      <c r="K66" s="18"/>
      <c r="L66" s="18"/>
      <c r="M66" s="17"/>
      <c r="N66" s="50"/>
    </row>
    <row r="67" spans="1:14">
      <c r="A67" s="16">
        <v>12</v>
      </c>
      <c r="B67" s="17"/>
      <c r="C67" s="4" t="s">
        <v>59</v>
      </c>
      <c r="D67" s="18">
        <f>SUM(D55:D65)</f>
        <v>1847823978</v>
      </c>
      <c r="E67" s="36">
        <v>6.9331348082448341E-2</v>
      </c>
      <c r="F67" s="19">
        <f>E67/E67</f>
        <v>1</v>
      </c>
      <c r="G67" s="18">
        <f t="shared" ref="G67:M67" si="7">SUM(G55:G65)</f>
        <v>1924076078.9999986</v>
      </c>
      <c r="H67" s="18">
        <f t="shared" si="7"/>
        <v>1257700049.9465876</v>
      </c>
      <c r="I67" s="18">
        <f t="shared" si="7"/>
        <v>292302263.68599093</v>
      </c>
      <c r="J67" s="18">
        <f t="shared" si="7"/>
        <v>325378270.91633791</v>
      </c>
      <c r="K67" s="18">
        <f t="shared" si="7"/>
        <v>32763103.464324094</v>
      </c>
      <c r="L67" s="18">
        <f t="shared" si="7"/>
        <v>15932390.986758616</v>
      </c>
      <c r="M67" s="17">
        <f t="shared" si="7"/>
        <v>76252100.999998868</v>
      </c>
      <c r="N67" s="50">
        <f>M67/D67</f>
        <v>4.1265889991605506E-2</v>
      </c>
    </row>
    <row r="68" spans="1:14" ht="13.5" thickBot="1">
      <c r="A68" s="20"/>
      <c r="B68" s="6"/>
      <c r="C68" s="6"/>
      <c r="D68" s="21"/>
      <c r="E68" s="22"/>
      <c r="F68" s="23"/>
      <c r="G68" s="21"/>
      <c r="H68" s="21"/>
      <c r="I68" s="21"/>
      <c r="J68" s="21"/>
      <c r="K68" s="21"/>
      <c r="L68" s="21"/>
      <c r="M68" s="24"/>
      <c r="N68" s="37"/>
    </row>
    <row r="69" spans="1:14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spans="1:14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</row>
    <row r="71" spans="1:14">
      <c r="A71" s="43" t="s">
        <v>60</v>
      </c>
      <c r="B71" s="34"/>
      <c r="C71" s="34"/>
      <c r="D71" s="38"/>
      <c r="E71" s="34"/>
      <c r="F71" s="34"/>
      <c r="G71" s="34"/>
      <c r="H71" s="34"/>
      <c r="I71" s="28"/>
      <c r="J71" s="28"/>
      <c r="K71" s="28"/>
      <c r="L71" s="28"/>
      <c r="M71" s="28"/>
      <c r="N71" s="28"/>
    </row>
    <row r="72" spans="1:14">
      <c r="A72" s="34"/>
      <c r="B72" s="34" t="s">
        <v>61</v>
      </c>
      <c r="C72" s="34" t="s">
        <v>62</v>
      </c>
      <c r="D72" s="34"/>
      <c r="E72" s="34"/>
      <c r="F72" s="34"/>
      <c r="G72" s="34"/>
      <c r="H72" s="34"/>
      <c r="I72" s="28"/>
      <c r="J72" s="28"/>
      <c r="K72" s="28"/>
      <c r="L72" s="28"/>
      <c r="M72" s="28"/>
      <c r="N72" s="28"/>
    </row>
    <row r="73" spans="1:14">
      <c r="A73" s="34"/>
      <c r="B73" s="34" t="s">
        <v>63</v>
      </c>
      <c r="C73" s="34" t="s">
        <v>64</v>
      </c>
      <c r="D73" s="34"/>
      <c r="E73" s="34"/>
      <c r="F73" s="34"/>
      <c r="G73" s="34"/>
      <c r="H73" s="34"/>
      <c r="I73" s="28"/>
      <c r="J73" s="28"/>
      <c r="K73" s="28"/>
      <c r="L73" s="28"/>
      <c r="M73" s="28"/>
      <c r="N73" s="28"/>
    </row>
    <row r="74" spans="1:14">
      <c r="A74" s="34"/>
      <c r="B74" s="34" t="s">
        <v>65</v>
      </c>
      <c r="C74" s="34" t="s">
        <v>66</v>
      </c>
      <c r="D74" s="34"/>
      <c r="E74" s="34"/>
      <c r="F74" s="34"/>
      <c r="G74" s="34"/>
      <c r="H74" s="34"/>
      <c r="I74" s="28"/>
      <c r="J74" s="28"/>
      <c r="K74" s="28"/>
      <c r="L74" s="28"/>
      <c r="M74" s="28"/>
      <c r="N74" s="28"/>
    </row>
    <row r="75" spans="1:14">
      <c r="A75" s="34"/>
      <c r="B75" s="34" t="s">
        <v>67</v>
      </c>
      <c r="C75" s="34" t="s">
        <v>68</v>
      </c>
      <c r="D75" s="34"/>
      <c r="E75" s="34"/>
      <c r="F75" s="34"/>
      <c r="G75" s="34"/>
      <c r="H75" s="34"/>
      <c r="I75" s="28"/>
      <c r="J75" s="28"/>
      <c r="K75" s="28"/>
      <c r="L75" s="28"/>
      <c r="M75" s="28"/>
      <c r="N75" s="28"/>
    </row>
    <row r="76" spans="1:14">
      <c r="A76" s="34"/>
      <c r="B76" s="34" t="s">
        <v>69</v>
      </c>
      <c r="C76" s="34" t="s">
        <v>70</v>
      </c>
      <c r="D76" s="34"/>
      <c r="E76" s="34"/>
      <c r="F76" s="34"/>
      <c r="G76" s="34"/>
      <c r="H76" s="34"/>
      <c r="I76" s="28"/>
      <c r="J76" s="28"/>
      <c r="K76" s="28"/>
      <c r="L76" s="28"/>
      <c r="M76" s="28"/>
      <c r="N76" s="28"/>
    </row>
    <row r="77" spans="1:14">
      <c r="A77" s="34"/>
      <c r="B77" s="34" t="s">
        <v>71</v>
      </c>
      <c r="C77" s="34" t="s">
        <v>72</v>
      </c>
      <c r="D77" s="34"/>
      <c r="E77" s="34"/>
      <c r="F77" s="34"/>
      <c r="G77" s="34"/>
      <c r="H77" s="34"/>
      <c r="I77" s="28"/>
      <c r="J77" s="28"/>
      <c r="K77" s="28"/>
      <c r="L77" s="28"/>
      <c r="M77" s="28"/>
      <c r="N77" s="28"/>
    </row>
    <row r="78" spans="1:14">
      <c r="A78" s="34"/>
      <c r="B78" s="34" t="s">
        <v>73</v>
      </c>
      <c r="C78" s="34" t="s">
        <v>74</v>
      </c>
      <c r="D78" s="34"/>
      <c r="E78" s="34"/>
      <c r="F78" s="34"/>
      <c r="G78" s="34"/>
      <c r="H78" s="34"/>
      <c r="I78" s="28"/>
      <c r="J78" s="28"/>
      <c r="K78" s="28"/>
      <c r="L78" s="28"/>
      <c r="M78" s="28"/>
      <c r="N78" s="28"/>
    </row>
    <row r="79" spans="1:14">
      <c r="A79" s="34"/>
      <c r="B79" s="34" t="s">
        <v>75</v>
      </c>
      <c r="C79" s="34" t="s">
        <v>76</v>
      </c>
      <c r="D79" s="34"/>
      <c r="E79" s="34"/>
      <c r="F79" s="34"/>
      <c r="G79" s="34"/>
      <c r="H79" s="34"/>
      <c r="I79" s="28"/>
      <c r="J79" s="28"/>
      <c r="K79" s="28"/>
      <c r="L79" s="28"/>
      <c r="M79" s="28"/>
      <c r="N79" s="28"/>
    </row>
    <row r="80" spans="1:14">
      <c r="A80" s="34"/>
      <c r="B80" s="34" t="s">
        <v>77</v>
      </c>
      <c r="C80" s="34" t="s">
        <v>78</v>
      </c>
      <c r="D80" s="34"/>
      <c r="E80" s="34"/>
      <c r="F80" s="34"/>
      <c r="G80" s="34"/>
      <c r="H80" s="34"/>
      <c r="I80" s="28"/>
      <c r="J80" s="28"/>
      <c r="K80" s="28"/>
      <c r="L80" s="28"/>
      <c r="M80" s="28"/>
      <c r="N80" s="28"/>
    </row>
    <row r="81" spans="1:14">
      <c r="A81" s="34"/>
      <c r="B81" s="34" t="s">
        <v>79</v>
      </c>
      <c r="C81" s="34" t="s">
        <v>80</v>
      </c>
      <c r="D81" s="34"/>
      <c r="E81" s="34"/>
      <c r="F81" s="34"/>
      <c r="G81" s="34"/>
      <c r="H81" s="34"/>
      <c r="I81" s="28"/>
      <c r="J81" s="28"/>
      <c r="K81" s="28"/>
      <c r="L81" s="28"/>
      <c r="M81" s="28"/>
      <c r="N81" s="28"/>
    </row>
    <row r="82" spans="1:14">
      <c r="A82" s="34"/>
      <c r="B82" s="34" t="s">
        <v>81</v>
      </c>
      <c r="C82" s="34" t="s">
        <v>82</v>
      </c>
      <c r="D82" s="34"/>
      <c r="E82" s="34"/>
      <c r="F82" s="34"/>
      <c r="G82" s="34"/>
      <c r="H82" s="34"/>
      <c r="I82" s="28"/>
      <c r="J82" s="28"/>
      <c r="K82" s="28"/>
      <c r="L82" s="28"/>
      <c r="M82" s="28"/>
      <c r="N82" s="28"/>
    </row>
    <row r="83" spans="1:14">
      <c r="A83" s="28"/>
      <c r="B83" s="34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</row>
  </sheetData>
  <dataConsolidate/>
  <printOptions horizontalCentered="1" verticalCentered="1"/>
  <pageMargins left="0.25" right="0.25" top="0.25" bottom="0.35" header="0.25" footer="0.25"/>
  <pageSetup scale="67" fitToHeight="2" orientation="landscape" r:id="rId1"/>
  <headerFooter alignWithMargins="0"/>
  <rowBreaks count="1" manualBreakCount="1">
    <brk id="4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13</vt:i4>
      </vt:variant>
    </vt:vector>
  </HeadingPairs>
  <TitlesOfParts>
    <vt:vector size="25" baseType="lpstr">
      <vt:lpstr>Sch 1</vt:lpstr>
      <vt:lpstr>Sch 2</vt:lpstr>
      <vt:lpstr>Sch 4</vt:lpstr>
      <vt:lpstr>Sch 5</vt:lpstr>
      <vt:lpstr>Sch 6</vt:lpstr>
      <vt:lpstr>Sch 7</vt:lpstr>
      <vt:lpstr>Sch 8</vt:lpstr>
      <vt:lpstr>Sch 9</vt:lpstr>
      <vt:lpstr>Sch 10</vt:lpstr>
      <vt:lpstr>Sch 11</vt:lpstr>
      <vt:lpstr>Sch 12</vt:lpstr>
      <vt:lpstr>Sch 13</vt:lpstr>
      <vt:lpstr>Page2</vt:lpstr>
      <vt:lpstr>'Sch 1'!Print_Area</vt:lpstr>
      <vt:lpstr>'Sch 10'!Print_Area</vt:lpstr>
      <vt:lpstr>'Sch 11'!Print_Area</vt:lpstr>
      <vt:lpstr>'Sch 12'!Print_Area</vt:lpstr>
      <vt:lpstr>'Sch 13'!Print_Area</vt:lpstr>
      <vt:lpstr>'Sch 2'!Print_Area</vt:lpstr>
      <vt:lpstr>'Sch 4'!Print_Area</vt:lpstr>
      <vt:lpstr>'Sch 5'!Print_Area</vt:lpstr>
      <vt:lpstr>'Sch 6'!Print_Area</vt:lpstr>
      <vt:lpstr>'Sch 7'!Print_Area</vt:lpstr>
      <vt:lpstr>'Sch 8'!Print_Area</vt:lpstr>
      <vt:lpstr>'Sch 9'!Print_Area</vt:lpstr>
    </vt:vector>
  </TitlesOfParts>
  <Company>Brubaker &amp; Associates,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Kuse</dc:creator>
  <cp:lastModifiedBy>laurieharris</cp:lastModifiedBy>
  <cp:revision>1</cp:revision>
  <dcterms:created xsi:type="dcterms:W3CDTF">2014-05-22T21:49:56Z</dcterms:created>
  <dcterms:modified xsi:type="dcterms:W3CDTF">2014-05-23T18:42:26Z</dcterms:modified>
</cp:coreProperties>
</file>