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C12" i="1" l="1"/>
  <c r="B12" i="1"/>
  <c r="E11" i="1" l="1"/>
  <c r="E10" i="1"/>
  <c r="E9" i="1"/>
  <c r="E8" i="1"/>
  <c r="E7" i="1"/>
  <c r="E6" i="1"/>
  <c r="E12" i="1" s="1"/>
  <c r="E5" i="1"/>
  <c r="E4" i="1"/>
</calcChain>
</file>

<file path=xl/sharedStrings.xml><?xml version="1.0" encoding="utf-8"?>
<sst xmlns="http://schemas.openxmlformats.org/spreadsheetml/2006/main" count="15" uniqueCount="13">
  <si>
    <t>State Level</t>
  </si>
  <si>
    <t>Cost</t>
  </si>
  <si>
    <t>Benefit</t>
  </si>
  <si>
    <t>(000)</t>
  </si>
  <si>
    <t>Net Cost/ (Benefit)</t>
  </si>
  <si>
    <t>System Level</t>
  </si>
  <si>
    <t>Residential</t>
  </si>
  <si>
    <t>Schedule 23</t>
  </si>
  <si>
    <t>Schedule 6</t>
  </si>
  <si>
    <t>Schedule 8</t>
  </si>
  <si>
    <t>Schedule 10</t>
  </si>
  <si>
    <t>Other Classes</t>
  </si>
  <si>
    <t>Total Customer Class Level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</si>
</sst>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2" fillId="0" borderId="4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4" xfId="0" quotePrefix="1" applyFont="1" applyBorder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1" xfId="0" applyFont="1" applyBorder="1"/>
    <xf numFmtId="5" fontId="2" fillId="0" borderId="5" xfId="1" applyNumberFormat="1" applyFont="1" applyBorder="1"/>
    <xf numFmtId="5" fontId="2" fillId="0" borderId="1" xfId="1" applyNumberFormat="1" applyFont="1" applyBorder="1"/>
    <xf numFmtId="5" fontId="2" fillId="0" borderId="4" xfId="1" applyNumberFormat="1" applyFont="1" applyBorder="1"/>
    <xf numFmtId="5" fontId="2" fillId="0" borderId="0" xfId="1" applyNumberFormat="1" applyFont="1" applyBorder="1"/>
    <xf numFmtId="5" fontId="2" fillId="0" borderId="3" xfId="1" applyNumberFormat="1" applyFont="1" applyBorder="1"/>
    <xf numFmtId="5" fontId="2" fillId="0" borderId="2" xfId="1" applyNumberFormat="1" applyFont="1" applyBorder="1"/>
    <xf numFmtId="5" fontId="2" fillId="0" borderId="0" xfId="1" applyNumberFormat="1" applyFont="1"/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 indent="3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5"/>
  <sheetViews>
    <sheetView tabSelected="1" workbookViewId="0"/>
  </sheetViews>
  <sheetFormatPr defaultRowHeight="15.75" x14ac:dyDescent="0.25"/>
  <cols>
    <col min="1" max="1" width="32.85546875" style="1" customWidth="1"/>
    <col min="2" max="2" width="11.140625" style="1" bestFit="1" customWidth="1"/>
    <col min="3" max="3" width="11.5703125" style="1" bestFit="1" customWidth="1"/>
    <col min="4" max="4" width="2.7109375" style="1" customWidth="1"/>
    <col min="5" max="5" width="12" style="1" bestFit="1" customWidth="1"/>
    <col min="6" max="16384" width="9.140625" style="1"/>
  </cols>
  <sheetData>
    <row r="2" spans="1:5" ht="47.25" x14ac:dyDescent="0.25">
      <c r="B2" s="2" t="s">
        <v>1</v>
      </c>
      <c r="C2" s="2" t="s">
        <v>2</v>
      </c>
      <c r="D2" s="3"/>
      <c r="E2" s="2" t="s">
        <v>4</v>
      </c>
    </row>
    <row r="3" spans="1:5" x14ac:dyDescent="0.25">
      <c r="B3" s="4" t="s">
        <v>3</v>
      </c>
      <c r="C3" s="4" t="s">
        <v>3</v>
      </c>
      <c r="D3" s="5"/>
      <c r="E3" s="4" t="s">
        <v>3</v>
      </c>
    </row>
    <row r="4" spans="1:5" x14ac:dyDescent="0.25">
      <c r="A4" s="6" t="s">
        <v>5</v>
      </c>
      <c r="B4" s="7">
        <v>5009.8785124295437</v>
      </c>
      <c r="C4" s="7">
        <v>-1287.4797801390685</v>
      </c>
      <c r="D4" s="8"/>
      <c r="E4" s="7">
        <f>B4+C4</f>
        <v>3722.398732290475</v>
      </c>
    </row>
    <row r="5" spans="1:5" x14ac:dyDescent="0.25">
      <c r="A5" s="6" t="s">
        <v>0</v>
      </c>
      <c r="B5" s="7">
        <v>5009.8785124295437</v>
      </c>
      <c r="C5" s="7">
        <v>-2960.4822012910995</v>
      </c>
      <c r="D5" s="8"/>
      <c r="E5" s="7">
        <f t="shared" ref="E5:E11" si="0">B5+C5</f>
        <v>2049.3963111384442</v>
      </c>
    </row>
    <row r="6" spans="1:5" x14ac:dyDescent="0.25">
      <c r="A6" s="15" t="s">
        <v>6</v>
      </c>
      <c r="B6" s="9">
        <v>3540.1385742067523</v>
      </c>
      <c r="C6" s="9">
        <v>-1881.3990193798963</v>
      </c>
      <c r="D6" s="10"/>
      <c r="E6" s="9">
        <f t="shared" si="0"/>
        <v>1658.739554826856</v>
      </c>
    </row>
    <row r="7" spans="1:5" x14ac:dyDescent="0.25">
      <c r="A7" s="15" t="s">
        <v>7</v>
      </c>
      <c r="B7" s="9">
        <v>504.47629300726567</v>
      </c>
      <c r="C7" s="9">
        <v>-404.72313465031596</v>
      </c>
      <c r="D7" s="10"/>
      <c r="E7" s="9">
        <f t="shared" si="0"/>
        <v>99.753158356949712</v>
      </c>
    </row>
    <row r="8" spans="1:5" x14ac:dyDescent="0.25">
      <c r="A8" s="15" t="s">
        <v>8</v>
      </c>
      <c r="B8" s="9">
        <v>673.10522453918793</v>
      </c>
      <c r="C8" s="9">
        <v>-650.21799337550738</v>
      </c>
      <c r="D8" s="10"/>
      <c r="E8" s="9">
        <f t="shared" si="0"/>
        <v>22.887231163680553</v>
      </c>
    </row>
    <row r="9" spans="1:5" x14ac:dyDescent="0.25">
      <c r="A9" s="15" t="s">
        <v>9</v>
      </c>
      <c r="B9" s="9">
        <v>240.37985662195041</v>
      </c>
      <c r="C9" s="9">
        <v>-395.00761371958208</v>
      </c>
      <c r="D9" s="10"/>
      <c r="E9" s="9">
        <f t="shared" si="0"/>
        <v>-154.62775709763167</v>
      </c>
    </row>
    <row r="10" spans="1:5" x14ac:dyDescent="0.25">
      <c r="A10" s="15" t="s">
        <v>10</v>
      </c>
      <c r="B10" s="9">
        <v>28.950866683655192</v>
      </c>
      <c r="C10" s="9">
        <v>-21.474809190292618</v>
      </c>
      <c r="D10" s="10"/>
      <c r="E10" s="9">
        <f t="shared" si="0"/>
        <v>7.4760574933625747</v>
      </c>
    </row>
    <row r="11" spans="1:5" x14ac:dyDescent="0.25">
      <c r="A11" s="15" t="s">
        <v>11</v>
      </c>
      <c r="B11" s="9">
        <v>22.365170449250467</v>
      </c>
      <c r="C11" s="9">
        <v>392.80258480465648</v>
      </c>
      <c r="D11" s="10"/>
      <c r="E11" s="9">
        <f t="shared" si="0"/>
        <v>415.16775525390693</v>
      </c>
    </row>
    <row r="12" spans="1:5" x14ac:dyDescent="0.25">
      <c r="A12" s="14" t="s">
        <v>12</v>
      </c>
      <c r="B12" s="11">
        <f>SUM(B6:B11)</f>
        <v>5009.4159855080625</v>
      </c>
      <c r="C12" s="11">
        <f>SUM(C6:C11)</f>
        <v>-2960.0199855109377</v>
      </c>
      <c r="D12" s="12"/>
      <c r="E12" s="11">
        <f>SUM(E6:E11)</f>
        <v>2049.3959999971239</v>
      </c>
    </row>
    <row r="13" spans="1:5" x14ac:dyDescent="0.25">
      <c r="B13" s="13"/>
      <c r="C13" s="13"/>
      <c r="D13" s="13"/>
      <c r="E13" s="13"/>
    </row>
    <row r="14" spans="1:5" x14ac:dyDescent="0.25">
      <c r="B14" s="13"/>
      <c r="C14" s="13"/>
      <c r="D14" s="13"/>
      <c r="E14" s="13"/>
    </row>
    <row r="15" spans="1:5" x14ac:dyDescent="0.25">
      <c r="B15" s="13"/>
      <c r="C15" s="13"/>
      <c r="D15" s="13"/>
      <c r="E15" s="1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2016-11-09T19:28:59Z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