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DPU 1.17" sheetId="1" r:id="rId1"/>
  </sheets>
  <calcPr calcId="15251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D19" i="1"/>
  <c r="J19" i="1" s="1"/>
  <c r="D18" i="1"/>
  <c r="J18" i="1" s="1"/>
  <c r="D17" i="1"/>
  <c r="J17" i="1" s="1"/>
  <c r="D16" i="1"/>
  <c r="J16" i="1" s="1"/>
  <c r="D15" i="1"/>
  <c r="J15" i="1" s="1"/>
  <c r="D14" i="1"/>
  <c r="J14" i="1" s="1"/>
  <c r="D13" i="1"/>
  <c r="J13" i="1" s="1"/>
  <c r="D12" i="1"/>
  <c r="J12" i="1" s="1"/>
  <c r="D20" i="1"/>
  <c r="J20" i="1" s="1"/>
</calcChain>
</file>

<file path=xl/sharedStrings.xml><?xml version="1.0" encoding="utf-8"?>
<sst xmlns="http://schemas.openxmlformats.org/spreadsheetml/2006/main" count="30" uniqueCount="19">
  <si>
    <t>Revenue Lag Days</t>
  </si>
  <si>
    <t>Expense Lag Days</t>
  </si>
  <si>
    <t>Net Lag Days</t>
  </si>
  <si>
    <t>O&amp;M Expense</t>
  </si>
  <si>
    <t>Taxes Other than Income</t>
  </si>
  <si>
    <t>Federal Income Tax</t>
  </si>
  <si>
    <t>State Income Tax</t>
  </si>
  <si>
    <t>Total</t>
  </si>
  <si>
    <t>Divided by Days in Year</t>
  </si>
  <si>
    <t>Avg. Daily Cost of Service</t>
  </si>
  <si>
    <t>Cash Working Capital</t>
  </si>
  <si>
    <t>Utah</t>
  </si>
  <si>
    <t>December 2013</t>
  </si>
  <si>
    <t>Normalized</t>
  </si>
  <si>
    <t>Actual</t>
  </si>
  <si>
    <t>December 2012</t>
  </si>
  <si>
    <t>Difference from</t>
  </si>
  <si>
    <t>Adjustment</t>
  </si>
  <si>
    <t>DPU December 2013 Results of Operations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</si>
</sst>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" fillId="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  <xf numFmtId="43" fontId="8" fillId="0" borderId="0" applyFont="0" applyFill="0" applyBorder="0" applyAlignment="0" applyProtection="0"/>
  </cellStyleXfs>
  <cellXfs count="18">
    <xf numFmtId="0" fontId="0" fillId="0" borderId="0" xfId="0"/>
    <xf numFmtId="2" fontId="4" fillId="0" borderId="0" xfId="0" applyNumberFormat="1" applyFont="1" applyFill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Alignment="1">
      <alignment horizontal="right"/>
    </xf>
    <xf numFmtId="0" fontId="4" fillId="0" borderId="0" xfId="0" applyFont="1"/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0" xfId="0" applyNumberFormat="1" applyFont="1" applyBorder="1"/>
    <xf numFmtId="0" fontId="4" fillId="0" borderId="1" xfId="0" applyFont="1" applyBorder="1"/>
    <xf numFmtId="164" fontId="4" fillId="0" borderId="1" xfId="1" quotePrefix="1" applyNumberFormat="1" applyFont="1" applyBorder="1" applyAlignment="1"/>
    <xf numFmtId="43" fontId="4" fillId="0" borderId="0" xfId="1" quotePrefix="1" applyFont="1" applyBorder="1" applyAlignment="1">
      <alignment horizontal="right"/>
    </xf>
    <xf numFmtId="164" fontId="5" fillId="0" borderId="2" xfId="0" quotePrefix="1" applyNumberFormat="1" applyFont="1" applyBorder="1" applyAlignment="1"/>
    <xf numFmtId="0" fontId="0" fillId="0" borderId="0" xfId="0" applyFont="1"/>
    <xf numFmtId="164" fontId="3" fillId="0" borderId="0" xfId="1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ont="1"/>
    <xf numFmtId="0" fontId="2" fillId="0" borderId="0" xfId="0" applyFont="1"/>
  </cellXfs>
  <cellStyles count="9">
    <cellStyle name="Comma" xfId="1" builtinId="3"/>
    <cellStyle name="Comma 10" xfId="8"/>
    <cellStyle name="Comma 2" xfId="3"/>
    <cellStyle name="Currency 2" xfId="4"/>
    <cellStyle name="Normal" xfId="0" builtinId="0"/>
    <cellStyle name="Normal 2" xfId="2"/>
    <cellStyle name="Percent 2" xfId="5"/>
    <cellStyle name="SAPBEXchaText" xfId="6"/>
    <cellStyle name="SAPBEXtit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/>
  </sheetViews>
  <sheetFormatPr defaultRowHeight="12.75" x14ac:dyDescent="0.2"/>
  <cols>
    <col min="1" max="1" width="22.7109375" style="12" bestFit="1" customWidth="1"/>
    <col min="2" max="2" width="15.7109375" style="12" bestFit="1" customWidth="1"/>
    <col min="3" max="3" width="15.28515625" style="12" bestFit="1" customWidth="1"/>
    <col min="4" max="4" width="12.85546875" style="12" bestFit="1" customWidth="1"/>
    <col min="5" max="5" width="9.140625" style="12"/>
    <col min="6" max="7" width="15.28515625" style="12" bestFit="1" customWidth="1"/>
    <col min="8" max="8" width="12.85546875" style="12" bestFit="1" customWidth="1"/>
    <col min="9" max="9" width="3.140625" style="12" customWidth="1"/>
    <col min="10" max="10" width="13.85546875" style="12" bestFit="1" customWidth="1"/>
    <col min="11" max="16384" width="9.140625" style="12"/>
  </cols>
  <sheetData>
    <row r="1" spans="1:10" x14ac:dyDescent="0.2">
      <c r="A1" s="17" t="s">
        <v>18</v>
      </c>
    </row>
    <row r="5" spans="1:10" x14ac:dyDescent="0.2">
      <c r="B5" s="15" t="s">
        <v>11</v>
      </c>
      <c r="C5" s="15" t="s">
        <v>11</v>
      </c>
      <c r="F5" s="15" t="s">
        <v>11</v>
      </c>
      <c r="G5" s="15" t="s">
        <v>11</v>
      </c>
      <c r="J5" s="14" t="s">
        <v>11</v>
      </c>
    </row>
    <row r="6" spans="1:10" x14ac:dyDescent="0.2">
      <c r="B6" s="14" t="s">
        <v>13</v>
      </c>
      <c r="C6" s="14" t="s">
        <v>14</v>
      </c>
      <c r="F6" s="14" t="s">
        <v>13</v>
      </c>
      <c r="G6" s="14" t="s">
        <v>14</v>
      </c>
      <c r="J6" s="14" t="s">
        <v>16</v>
      </c>
    </row>
    <row r="7" spans="1:10" x14ac:dyDescent="0.2">
      <c r="B7" s="13" t="s">
        <v>12</v>
      </c>
      <c r="C7" s="13" t="s">
        <v>12</v>
      </c>
      <c r="D7" s="12" t="s">
        <v>17</v>
      </c>
      <c r="F7" s="13" t="s">
        <v>15</v>
      </c>
      <c r="G7" s="13" t="s">
        <v>15</v>
      </c>
      <c r="H7" s="12" t="s">
        <v>17</v>
      </c>
      <c r="J7" s="13" t="s">
        <v>15</v>
      </c>
    </row>
    <row r="8" spans="1:10" x14ac:dyDescent="0.2">
      <c r="A8" s="12" t="s">
        <v>0</v>
      </c>
      <c r="B8" s="1">
        <v>41.650288498626097</v>
      </c>
      <c r="C8" s="1">
        <v>41.650288498626097</v>
      </c>
      <c r="F8" s="1">
        <v>41.1004103990293</v>
      </c>
      <c r="G8" s="1">
        <v>41.1004103990293</v>
      </c>
    </row>
    <row r="9" spans="1:10" x14ac:dyDescent="0.2">
      <c r="A9" s="12" t="s">
        <v>1</v>
      </c>
      <c r="B9" s="2">
        <v>35.664917040815197</v>
      </c>
      <c r="C9" s="2">
        <v>35.664917040815197</v>
      </c>
      <c r="F9" s="2">
        <v>36.337908085552698</v>
      </c>
      <c r="G9" s="2">
        <v>36.337908085552698</v>
      </c>
    </row>
    <row r="10" spans="1:10" x14ac:dyDescent="0.2">
      <c r="A10" s="12" t="s">
        <v>2</v>
      </c>
      <c r="B10" s="3">
        <v>5.9853714578108992</v>
      </c>
      <c r="C10" s="3">
        <v>5.9853714578108992</v>
      </c>
      <c r="F10" s="3">
        <v>4.7625023134766025</v>
      </c>
      <c r="G10" s="3">
        <v>4.7625023134766025</v>
      </c>
    </row>
    <row r="11" spans="1:10" x14ac:dyDescent="0.2">
      <c r="B11" s="4"/>
      <c r="C11" s="4"/>
      <c r="F11" s="4"/>
      <c r="G11" s="4"/>
    </row>
    <row r="12" spans="1:10" x14ac:dyDescent="0.2">
      <c r="A12" s="12" t="s">
        <v>3</v>
      </c>
      <c r="B12" s="5">
        <v>1223793802.3688262</v>
      </c>
      <c r="C12" s="5">
        <v>1317283315.3671515</v>
      </c>
      <c r="D12" s="16">
        <f t="shared" ref="D12:D19" si="0">B12-C12</f>
        <v>-93489512.998325348</v>
      </c>
      <c r="F12" s="5">
        <v>1202317728.1301835</v>
      </c>
      <c r="G12" s="5">
        <v>1276899523.7393341</v>
      </c>
      <c r="H12" s="16">
        <f t="shared" ref="H12:H19" si="1">F12-G12</f>
        <v>-74581795.609150648</v>
      </c>
      <c r="J12" s="16">
        <f>D12-H12</f>
        <v>-18907717.3891747</v>
      </c>
    </row>
    <row r="13" spans="1:10" x14ac:dyDescent="0.2">
      <c r="A13" s="12" t="s">
        <v>4</v>
      </c>
      <c r="B13" s="5">
        <v>59146979.879926503</v>
      </c>
      <c r="C13" s="5">
        <v>59610575.364897043</v>
      </c>
      <c r="D13" s="16">
        <f t="shared" si="0"/>
        <v>-463595.48497053981</v>
      </c>
      <c r="F13" s="5">
        <v>55943254.691206247</v>
      </c>
      <c r="G13" s="5">
        <v>56532848.024887808</v>
      </c>
      <c r="H13" s="16">
        <f t="shared" si="1"/>
        <v>-589593.33368156105</v>
      </c>
      <c r="J13" s="16">
        <f t="shared" ref="J13:J20" si="2">D13-H13</f>
        <v>125997.84871102124</v>
      </c>
    </row>
    <row r="14" spans="1:10" x14ac:dyDescent="0.2">
      <c r="A14" s="12" t="s">
        <v>5</v>
      </c>
      <c r="B14" s="5">
        <v>32591683.609944515</v>
      </c>
      <c r="C14" s="5">
        <v>38520128.501199685</v>
      </c>
      <c r="D14" s="16">
        <f t="shared" si="0"/>
        <v>-5928444.8912551701</v>
      </c>
      <c r="F14" s="5">
        <v>-16882527.028627526</v>
      </c>
      <c r="G14" s="5">
        <v>-29823839.165876243</v>
      </c>
      <c r="H14" s="16">
        <f t="shared" si="1"/>
        <v>12941312.137248717</v>
      </c>
      <c r="J14" s="16">
        <f t="shared" si="2"/>
        <v>-18869757.028503887</v>
      </c>
    </row>
    <row r="15" spans="1:10" x14ac:dyDescent="0.2">
      <c r="A15" s="12" t="s">
        <v>6</v>
      </c>
      <c r="B15" s="6">
        <v>8514104.4521531705</v>
      </c>
      <c r="C15" s="6">
        <v>9363187.1962708607</v>
      </c>
      <c r="D15" s="16">
        <f t="shared" si="0"/>
        <v>-849082.74411769025</v>
      </c>
      <c r="F15" s="6">
        <v>1551797.4809665871</v>
      </c>
      <c r="G15" s="6">
        <v>-150828.89702330428</v>
      </c>
      <c r="H15" s="16">
        <f t="shared" si="1"/>
        <v>1702626.3779898915</v>
      </c>
      <c r="J15" s="16">
        <f t="shared" si="2"/>
        <v>-2551709.1221075817</v>
      </c>
    </row>
    <row r="16" spans="1:10" x14ac:dyDescent="0.2">
      <c r="A16" s="12" t="s">
        <v>7</v>
      </c>
      <c r="B16" s="7">
        <v>1324046570.3108504</v>
      </c>
      <c r="C16" s="7">
        <v>1424777206.4295192</v>
      </c>
      <c r="D16" s="16">
        <f t="shared" si="0"/>
        <v>-100730636.11866879</v>
      </c>
      <c r="F16" s="7">
        <v>1242930253.2737286</v>
      </c>
      <c r="G16" s="7">
        <v>1303457703.7013226</v>
      </c>
      <c r="H16" s="16">
        <f t="shared" si="1"/>
        <v>-60527450.427593946</v>
      </c>
      <c r="J16" s="16">
        <f t="shared" si="2"/>
        <v>-40203185.691074848</v>
      </c>
    </row>
    <row r="17" spans="1:10" x14ac:dyDescent="0.2">
      <c r="A17" s="12" t="s">
        <v>8</v>
      </c>
      <c r="B17" s="8">
        <v>365</v>
      </c>
      <c r="C17" s="8">
        <v>365</v>
      </c>
      <c r="D17" s="16">
        <f t="shared" si="0"/>
        <v>0</v>
      </c>
      <c r="F17" s="8">
        <v>365</v>
      </c>
      <c r="G17" s="8">
        <v>365</v>
      </c>
      <c r="H17" s="16">
        <f t="shared" si="1"/>
        <v>0</v>
      </c>
      <c r="J17" s="16">
        <f t="shared" si="2"/>
        <v>0</v>
      </c>
    </row>
    <row r="18" spans="1:10" x14ac:dyDescent="0.2">
      <c r="A18" s="12" t="s">
        <v>9</v>
      </c>
      <c r="B18" s="9">
        <v>3627524.8501667134</v>
      </c>
      <c r="C18" s="9">
        <v>3903499.1956973127</v>
      </c>
      <c r="D18" s="16">
        <f t="shared" si="0"/>
        <v>-275974.34553059936</v>
      </c>
      <c r="F18" s="9">
        <v>3405288.365133503</v>
      </c>
      <c r="G18" s="9">
        <v>3571116.9964419794</v>
      </c>
      <c r="H18" s="16">
        <f t="shared" si="1"/>
        <v>-165828.63130847644</v>
      </c>
      <c r="J18" s="16">
        <f t="shared" si="2"/>
        <v>-110145.71422212292</v>
      </c>
    </row>
    <row r="19" spans="1:10" x14ac:dyDescent="0.2">
      <c r="A19" s="12" t="s">
        <v>2</v>
      </c>
      <c r="B19" s="10">
        <v>5.9853714578108992</v>
      </c>
      <c r="C19" s="10">
        <v>5.9853714578108992</v>
      </c>
      <c r="D19" s="16">
        <f t="shared" si="0"/>
        <v>0</v>
      </c>
      <c r="F19" s="10">
        <v>4.7625023134766025</v>
      </c>
      <c r="G19" s="10">
        <v>4.7625023134766025</v>
      </c>
      <c r="H19" s="16">
        <f t="shared" si="1"/>
        <v>0</v>
      </c>
      <c r="J19" s="16">
        <f t="shared" si="2"/>
        <v>0</v>
      </c>
    </row>
    <row r="20" spans="1:10" ht="13.5" thickBot="1" x14ac:dyDescent="0.25">
      <c r="A20" s="12" t="s">
        <v>10</v>
      </c>
      <c r="B20" s="11">
        <v>21712083.699999999</v>
      </c>
      <c r="C20" s="11">
        <v>23363892.670000002</v>
      </c>
      <c r="D20" s="16">
        <f>B20-C20</f>
        <v>-1651808.9700000025</v>
      </c>
      <c r="F20" s="11">
        <v>16217693.720000001</v>
      </c>
      <c r="G20" s="11">
        <v>17007452.960000001</v>
      </c>
      <c r="H20" s="16">
        <f>F20-G20</f>
        <v>-789759.24000000022</v>
      </c>
      <c r="J20" s="16">
        <f t="shared" si="2"/>
        <v>-862049.73000000231</v>
      </c>
    </row>
    <row r="21" spans="1:10" ht="13.5" thickTop="1" x14ac:dyDescent="0.2"/>
  </sheetData>
  <pageMargins left="0.7" right="0.7" top="0.75" bottom="0.75" header="0.3" footer="0.3"/>
  <pageSetup scale="86" orientation="landscape" r:id="rId1"/>
  <headerFooter>
    <oddHeader>&amp;LUT 14-035-36
DPU 1.17&amp;R&amp;"Arial,Bold"Attachment DPU 1.17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DPU 1.17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2014-08-25T16:31:14Z</dcterms:created>
  <dcterms:modified xsi:type="dcterms:W3CDTF">2014-09-30T22:04:53Z</dcterms:modified>
</cp:coreProperties>
</file>