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30" windowWidth="18195" windowHeight="113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D10" i="1" s="1"/>
  <c r="B11" i="1" l="1"/>
  <c r="D11" i="1" s="1"/>
  <c r="C10" i="1"/>
  <c r="B12" i="1" l="1"/>
  <c r="D12" i="1" s="1"/>
  <c r="C11" i="1"/>
  <c r="B13" i="1" l="1"/>
  <c r="D13" i="1" s="1"/>
  <c r="C12" i="1"/>
  <c r="B14" i="1" l="1"/>
  <c r="D14" i="1" s="1"/>
  <c r="C13" i="1"/>
  <c r="B15" i="1" l="1"/>
  <c r="D15" i="1" s="1"/>
  <c r="C14" i="1"/>
  <c r="B16" i="1" l="1"/>
  <c r="D16" i="1" s="1"/>
  <c r="C15" i="1"/>
  <c r="B17" i="1" l="1"/>
  <c r="D17" i="1" s="1"/>
  <c r="C16" i="1"/>
  <c r="B18" i="1" l="1"/>
  <c r="D18" i="1" s="1"/>
  <c r="C17" i="1"/>
  <c r="B19" i="1" l="1"/>
  <c r="D19" i="1" s="1"/>
  <c r="C18" i="1"/>
  <c r="B20" i="1" l="1"/>
  <c r="D20" i="1" s="1"/>
  <c r="C19" i="1"/>
  <c r="B21" i="1" l="1"/>
  <c r="D21" i="1" s="1"/>
  <c r="C20" i="1"/>
  <c r="B22" i="1" l="1"/>
  <c r="D22" i="1" s="1"/>
  <c r="C21" i="1"/>
  <c r="B23" i="1" l="1"/>
  <c r="D23" i="1" s="1"/>
  <c r="C22" i="1"/>
  <c r="C23" i="1" l="1"/>
  <c r="B24" i="1"/>
  <c r="D24" i="1" s="1"/>
  <c r="C24" i="1" l="1"/>
</calcChain>
</file>

<file path=xl/sharedStrings.xml><?xml version="1.0" encoding="utf-8"?>
<sst xmlns="http://schemas.openxmlformats.org/spreadsheetml/2006/main" count="8" uniqueCount="6">
  <si>
    <t>2014$</t>
  </si>
  <si>
    <t>INF</t>
  </si>
  <si>
    <t>Incremental CO2 (Core Case)</t>
  </si>
  <si>
    <t>High CO2 Sensitivity</t>
  </si>
  <si>
    <t>111(d) + CO2</t>
  </si>
  <si>
    <t>Figure 7.10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</si>
</sst>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0" fontId="0" fillId="0" borderId="0" xfId="0" applyAlignment="1">
      <alignment horizontal="center" wrapText="1"/>
    </xf>
    <xf numFmtId="10" fontId="0" fillId="0" borderId="0" xfId="0" applyNumberFormat="1"/>
    <xf numFmtId="44" fontId="2" fillId="0" borderId="0" xfId="1" applyFont="1" applyAlignment="1">
      <alignment horizontal="center" vertical="center"/>
    </xf>
    <xf numFmtId="0" fontId="3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Sheet1!$C$4</c:f>
              <c:strCache>
                <c:ptCount val="1"/>
                <c:pt idx="0">
                  <c:v>111(d) + CO2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Sheet1!$B$5:$B$24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Sheet1!$C$5:$C$24</c:f>
              <c:numCache>
                <c:formatCode>General</c:formatCode>
                <c:ptCount val="20"/>
                <c:pt idx="5" formatCode="_(&quot;$&quot;* #,##0.00_);_(&quot;$&quot;* \(#,##0.00\);_(&quot;$&quot;* &quot;-&quot;??_);_(@_)">
                  <c:v>22.391082994372795</c:v>
                </c:pt>
                <c:pt idx="6" formatCode="_(&quot;$&quot;* #,##0.00_);_(&quot;$&quot;* \(#,##0.00\);_(&quot;$&quot;* &quot;-&quot;??_);_(@_)">
                  <c:v>25.42411512226769</c:v>
                </c:pt>
                <c:pt idx="7" formatCode="_(&quot;$&quot;* #,##0.00_);_(&quot;$&quot;* \(#,##0.00\);_(&quot;$&quot;* &quot;-&quot;??_);_(@_)">
                  <c:v>28.564319290061619</c:v>
                </c:pt>
                <c:pt idx="8" formatCode="_(&quot;$&quot;* #,##0.00_);_(&quot;$&quot;* \(#,##0.00\);_(&quot;$&quot;* &quot;-&quot;??_);_(@_)">
                  <c:v>31.81467311067258</c:v>
                </c:pt>
                <c:pt idx="9" formatCode="_(&quot;$&quot;* #,##0.00_);_(&quot;$&quot;* \(#,##0.00\);_(&quot;$&quot;* &quot;-&quot;??_);_(@_)">
                  <c:v>35.17822865720305</c:v>
                </c:pt>
                <c:pt idx="10" formatCode="_(&quot;$&quot;* #,##0.00_);_(&quot;$&quot;* \(#,##0.00\);_(&quot;$&quot;* &quot;-&quot;??_);_(@_)">
                  <c:v>38.658114217508718</c:v>
                </c:pt>
                <c:pt idx="11" formatCode="_(&quot;$&quot;* #,##0.00_);_(&quot;$&quot;* \(#,##0.00\);_(&quot;$&quot;* &quot;-&quot;??_);_(@_)">
                  <c:v>42.257536088560755</c:v>
                </c:pt>
                <c:pt idx="12" formatCode="_(&quot;$&quot;* #,##0.00_);_(&quot;$&quot;* \(#,##0.00\);_(&quot;$&quot;* &quot;-&quot;??_);_(@_)">
                  <c:v>45.979780411480242</c:v>
                </c:pt>
                <c:pt idx="13" formatCode="_(&quot;$&quot;* #,##0.00_);_(&quot;$&quot;* \(#,##0.00\);_(&quot;$&quot;* &quot;-&quot;??_);_(@_)">
                  <c:v>49.828215048142717</c:v>
                </c:pt>
                <c:pt idx="14" formatCode="_(&quot;$&quot;* #,##0.00_);_(&quot;$&quot;* \(#,##0.00\);_(&quot;$&quot;* &quot;-&quot;??_);_(@_)">
                  <c:v>53.806291500269808</c:v>
                </c:pt>
                <c:pt idx="15" formatCode="_(&quot;$&quot;* #,##0.00_);_(&quot;$&quot;* \(#,##0.00\);_(&quot;$&quot;* &quot;-&quot;??_);_(@_)">
                  <c:v>57.917546871945348</c:v>
                </c:pt>
                <c:pt idx="16" formatCode="_(&quot;$&quot;* #,##0.00_);_(&quot;$&quot;* \(#,##0.00\);_(&quot;$&quot;* &quot;-&quot;??_);_(@_)">
                  <c:v>62.165605876512963</c:v>
                </c:pt>
                <c:pt idx="17" formatCode="_(&quot;$&quot;* #,##0.00_);_(&quot;$&quot;* \(#,##0.00\);_(&quot;$&quot;* &quot;-&quot;??_);_(@_)">
                  <c:v>66.554182888833367</c:v>
                </c:pt>
                <c:pt idx="18" formatCode="_(&quot;$&quot;* #,##0.00_);_(&quot;$&quot;* \(#,##0.00\);_(&quot;$&quot;* &quot;-&quot;??_);_(@_)">
                  <c:v>71.087084043900546</c:v>
                </c:pt>
                <c:pt idx="19" formatCode="_(&quot;$&quot;* #,##0.00_);_(&quot;$&quot;* \(#,##0.00\);_(&quot;$&quot;* &quot;-&quot;??_);_(@_)">
                  <c:v>75.768209382837412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Sheet1!$D$4</c:f>
              <c:strCache>
                <c:ptCount val="1"/>
                <c:pt idx="0">
                  <c:v>High CO2 Sensitivity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triangl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val>
            <c:numRef>
              <c:f>Sheet1!$D$5:$D$24</c:f>
              <c:numCache>
                <c:formatCode>General</c:formatCode>
                <c:ptCount val="20"/>
                <c:pt idx="5" formatCode="_(&quot;$&quot;* #,##0.00_);_(&quot;$&quot;* \(#,##0.00\);_(&quot;$&quot;* &quot;-&quot;??_);_(@_)">
                  <c:v>22.391082994372795</c:v>
                </c:pt>
                <c:pt idx="6" formatCode="_(&quot;$&quot;* #,##0.00_);_(&quot;$&quot;* \(#,##0.00\);_(&quot;$&quot;* &quot;-&quot;??_);_(@_)">
                  <c:v>30.231880481927284</c:v>
                </c:pt>
                <c:pt idx="7" formatCode="_(&quot;$&quot;* #,##0.00_);_(&quot;$&quot;* \(#,##0.00\);_(&quot;$&quot;* &quot;-&quot;??_);_(@_)">
                  <c:v>38.362545093047878</c:v>
                </c:pt>
                <c:pt idx="8" formatCode="_(&quot;$&quot;* #,##0.00_);_(&quot;$&quot;* \(#,##0.00\);_(&quot;$&quot;* &quot;-&quot;??_);_(@_)">
                  <c:v>46.791261250537069</c:v>
                </c:pt>
                <c:pt idx="9" formatCode="_(&quot;$&quot;* #,##0.00_);_(&quot;$&quot;* \(#,##0.00\);_(&quot;$&quot;* &quot;-&quot;??_);_(@_)">
                  <c:v>55.526419743232267</c:v>
                </c:pt>
                <c:pt idx="10" formatCode="_(&quot;$&quot;* #,##0.00_);_(&quot;$&quot;* \(#,##0.00\);_(&quot;$&quot;* &quot;-&quot;??_);_(@_)">
                  <c:v>64.576622613338444</c:v>
                </c:pt>
                <c:pt idx="11" formatCode="_(&quot;$&quot;* #,##0.00_);_(&quot;$&quot;* \(#,##0.00\);_(&quot;$&quot;* &quot;-&quot;??_);_(@_)">
                  <c:v>73.950688154981336</c:v>
                </c:pt>
                <c:pt idx="12" formatCode="_(&quot;$&quot;* #,##0.00_);_(&quot;$&quot;* \(#,##0.00\);_(&quot;$&quot;* &quot;-&quot;??_);_(@_)">
                  <c:v>83.657656026443235</c:v>
                </c:pt>
                <c:pt idx="13" formatCode="_(&quot;$&quot;* #,##0.00_);_(&quot;$&quot;* \(#,##0.00\);_(&quot;$&quot;* &quot;-&quot;??_);_(@_)">
                  <c:v>93.706792478596768</c:v>
                </c:pt>
                <c:pt idx="14" formatCode="_(&quot;$&quot;* #,##0.00_);_(&quot;$&quot;* \(#,##0.00\);_(&quot;$&quot;* &quot;-&quot;??_);_(@_)">
                  <c:v>104.10759570210656</c:v>
                </c:pt>
                <c:pt idx="15" formatCode="_(&quot;$&quot;* #,##0.00_);_(&quot;$&quot;* \(#,##0.00\);_(&quot;$&quot;* &quot;-&quot;??_);_(@_)">
                  <c:v>114.86980129602497</c:v>
                </c:pt>
                <c:pt idx="16" formatCode="_(&quot;$&quot;* #,##0.00_);_(&quot;$&quot;* \(#,##0.00\);_(&quot;$&quot;* &quot;-&quot;??_);_(@_)">
                  <c:v>126.0033878604638</c:v>
                </c:pt>
                <c:pt idx="17" formatCode="_(&quot;$&quot;* #,##0.00_);_(&quot;$&quot;* \(#,##0.00\);_(&quot;$&quot;* &quot;-&quot;??_);_(@_)">
                  <c:v>137.51858271608344</c:v>
                </c:pt>
                <c:pt idx="18" formatCode="_(&quot;$&quot;* #,##0.00_);_(&quot;$&quot;* \(#,##0.00\);_(&quot;$&quot;* &quot;-&quot;??_);_(@_)">
                  <c:v>149.42586775319901</c:v>
                </c:pt>
                <c:pt idx="19" formatCode="_(&quot;$&quot;* #,##0.00_);_(&quot;$&quot;* \(#,##0.00\);_(&quot;$&quot;* &quot;-&quot;??_);_(@_)">
                  <c:v>161.73598541336446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532800"/>
        <c:axId val="198533184"/>
      </c:lineChart>
      <c:catAx>
        <c:axId val="19853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98533184"/>
        <c:crosses val="autoZero"/>
        <c:auto val="1"/>
        <c:lblAlgn val="ctr"/>
        <c:lblOffset val="100"/>
        <c:noMultiLvlLbl val="0"/>
      </c:catAx>
      <c:valAx>
        <c:axId val="1985331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$/ton</a:t>
                </a:r>
              </a:p>
            </c:rich>
          </c:tx>
          <c:layout/>
          <c:overlay val="0"/>
        </c:title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9853280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47624</xdr:colOff>
      <xdr:row>5</xdr:row>
      <xdr:rowOff>133350</xdr:rowOff>
    </xdr:from>
    <xdr:to>
      <xdr:col>17</xdr:col>
      <xdr:colOff>542926</xdr:colOff>
      <xdr:row>21</xdr:row>
      <xdr:rowOff>42862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4"/>
  <sheetViews>
    <sheetView tabSelected="1" workbookViewId="0">
      <selection activeCell="I5" sqref="I5"/>
    </sheetView>
  </sheetViews>
  <sheetFormatPr defaultRowHeight="15" x14ac:dyDescent="0.25"/>
  <cols>
    <col min="3" max="6" width="10" customWidth="1"/>
    <col min="9" max="10" width="11" customWidth="1"/>
  </cols>
  <sheetData>
    <row r="2" spans="2:9" x14ac:dyDescent="0.25">
      <c r="B2" t="s">
        <v>1</v>
      </c>
      <c r="C2" s="4">
        <v>1.9E-2</v>
      </c>
      <c r="D2" s="4"/>
      <c r="E2" s="4"/>
    </row>
    <row r="3" spans="2:9" x14ac:dyDescent="0.25">
      <c r="F3" s="1" t="s">
        <v>0</v>
      </c>
      <c r="G3" s="1" t="s">
        <v>0</v>
      </c>
    </row>
    <row r="4" spans="2:9" ht="60" x14ac:dyDescent="0.25">
      <c r="C4" s="3" t="s">
        <v>4</v>
      </c>
      <c r="D4" s="3" t="s">
        <v>3</v>
      </c>
      <c r="F4" s="3" t="s">
        <v>2</v>
      </c>
      <c r="G4" s="3" t="s">
        <v>3</v>
      </c>
    </row>
    <row r="5" spans="2:9" x14ac:dyDescent="0.25">
      <c r="B5">
        <v>2015</v>
      </c>
      <c r="I5" s="6" t="s">
        <v>5</v>
      </c>
    </row>
    <row r="6" spans="2:9" x14ac:dyDescent="0.25">
      <c r="B6">
        <f>B5+1</f>
        <v>2016</v>
      </c>
    </row>
    <row r="7" spans="2:9" x14ac:dyDescent="0.25">
      <c r="B7">
        <f t="shared" ref="B7:B24" si="0">B6+1</f>
        <v>2017</v>
      </c>
    </row>
    <row r="8" spans="2:9" x14ac:dyDescent="0.25">
      <c r="B8">
        <f t="shared" si="0"/>
        <v>2018</v>
      </c>
    </row>
    <row r="9" spans="2:9" x14ac:dyDescent="0.25">
      <c r="B9">
        <f t="shared" si="0"/>
        <v>2019</v>
      </c>
    </row>
    <row r="10" spans="2:9" x14ac:dyDescent="0.25">
      <c r="B10">
        <f t="shared" si="0"/>
        <v>2020</v>
      </c>
      <c r="C10" s="2">
        <f t="shared" ref="C10:C24" si="1">F10*(1+$C$2)^(B10-2014)</f>
        <v>22.391082994372795</v>
      </c>
      <c r="D10" s="2">
        <f>G10*(1+$C$2)^(B10-2014)</f>
        <v>22.391082994372795</v>
      </c>
      <c r="F10" s="5">
        <v>20</v>
      </c>
      <c r="G10" s="5">
        <v>20</v>
      </c>
    </row>
    <row r="11" spans="2:9" x14ac:dyDescent="0.25">
      <c r="B11">
        <f t="shared" si="0"/>
        <v>2021</v>
      </c>
      <c r="C11" s="2">
        <f t="shared" si="1"/>
        <v>25.42411512226769</v>
      </c>
      <c r="D11" s="2">
        <f t="shared" ref="D11:D24" si="2">G11*(1+$C$2)^(B11-2014)</f>
        <v>30.231880481927284</v>
      </c>
      <c r="F11" s="5">
        <v>22.285714285714285</v>
      </c>
      <c r="G11" s="5">
        <v>26.5</v>
      </c>
    </row>
    <row r="12" spans="2:9" x14ac:dyDescent="0.25">
      <c r="B12">
        <f t="shared" si="0"/>
        <v>2022</v>
      </c>
      <c r="C12" s="2">
        <f t="shared" si="1"/>
        <v>28.564319290061619</v>
      </c>
      <c r="D12" s="2">
        <f t="shared" si="2"/>
        <v>38.362545093047878</v>
      </c>
      <c r="F12" s="5">
        <v>24.571428571428569</v>
      </c>
      <c r="G12" s="5">
        <v>33</v>
      </c>
    </row>
    <row r="13" spans="2:9" x14ac:dyDescent="0.25">
      <c r="B13">
        <f t="shared" si="0"/>
        <v>2023</v>
      </c>
      <c r="C13" s="2">
        <f t="shared" si="1"/>
        <v>31.81467311067258</v>
      </c>
      <c r="D13" s="2">
        <f t="shared" si="2"/>
        <v>46.791261250537069</v>
      </c>
      <c r="F13" s="5">
        <v>26.857142857142854</v>
      </c>
      <c r="G13" s="5">
        <v>39.5</v>
      </c>
    </row>
    <row r="14" spans="2:9" x14ac:dyDescent="0.25">
      <c r="B14">
        <f t="shared" si="0"/>
        <v>2024</v>
      </c>
      <c r="C14" s="2">
        <f t="shared" si="1"/>
        <v>35.17822865720305</v>
      </c>
      <c r="D14" s="2">
        <f t="shared" si="2"/>
        <v>55.526419743232267</v>
      </c>
      <c r="F14" s="5">
        <v>29.142857142857139</v>
      </c>
      <c r="G14" s="5">
        <v>46</v>
      </c>
    </row>
    <row r="15" spans="2:9" x14ac:dyDescent="0.25">
      <c r="B15">
        <f t="shared" si="0"/>
        <v>2025</v>
      </c>
      <c r="C15" s="2">
        <f t="shared" si="1"/>
        <v>38.658114217508718</v>
      </c>
      <c r="D15" s="2">
        <f t="shared" si="2"/>
        <v>64.576622613338444</v>
      </c>
      <c r="F15" s="5">
        <v>31.428571428571423</v>
      </c>
      <c r="G15" s="5">
        <v>52.5</v>
      </c>
    </row>
    <row r="16" spans="2:9" x14ac:dyDescent="0.25">
      <c r="B16">
        <f t="shared" si="0"/>
        <v>2026</v>
      </c>
      <c r="C16" s="2">
        <f t="shared" si="1"/>
        <v>42.257536088560755</v>
      </c>
      <c r="D16" s="2">
        <f t="shared" si="2"/>
        <v>73.950688154981336</v>
      </c>
      <c r="F16" s="5">
        <v>33.714285714285708</v>
      </c>
      <c r="G16" s="5">
        <v>59</v>
      </c>
    </row>
    <row r="17" spans="2:7" x14ac:dyDescent="0.25">
      <c r="B17">
        <f t="shared" si="0"/>
        <v>2027</v>
      </c>
      <c r="C17" s="2">
        <f t="shared" si="1"/>
        <v>45.979780411480242</v>
      </c>
      <c r="D17" s="2">
        <f t="shared" si="2"/>
        <v>83.657656026443235</v>
      </c>
      <c r="F17" s="5">
        <v>35.999999999999993</v>
      </c>
      <c r="G17" s="5">
        <v>65.5</v>
      </c>
    </row>
    <row r="18" spans="2:7" x14ac:dyDescent="0.25">
      <c r="B18">
        <f t="shared" si="0"/>
        <v>2028</v>
      </c>
      <c r="C18" s="2">
        <f t="shared" si="1"/>
        <v>49.828215048142717</v>
      </c>
      <c r="D18" s="2">
        <f t="shared" si="2"/>
        <v>93.706792478596768</v>
      </c>
      <c r="F18" s="5">
        <v>38.285714285714278</v>
      </c>
      <c r="G18" s="5">
        <v>72</v>
      </c>
    </row>
    <row r="19" spans="2:7" x14ac:dyDescent="0.25">
      <c r="B19">
        <f t="shared" si="0"/>
        <v>2029</v>
      </c>
      <c r="C19" s="2">
        <f t="shared" si="1"/>
        <v>53.806291500269808</v>
      </c>
      <c r="D19" s="2">
        <f t="shared" si="2"/>
        <v>104.10759570210656</v>
      </c>
      <c r="F19" s="5">
        <v>40.571428571428562</v>
      </c>
      <c r="G19" s="5">
        <v>78.5</v>
      </c>
    </row>
    <row r="20" spans="2:7" x14ac:dyDescent="0.25">
      <c r="B20">
        <f t="shared" si="0"/>
        <v>2030</v>
      </c>
      <c r="C20" s="2">
        <f t="shared" si="1"/>
        <v>57.917546871945348</v>
      </c>
      <c r="D20" s="2">
        <f t="shared" si="2"/>
        <v>114.86980129602497</v>
      </c>
      <c r="F20" s="5">
        <v>42.857142857142847</v>
      </c>
      <c r="G20" s="5">
        <v>85</v>
      </c>
    </row>
    <row r="21" spans="2:7" x14ac:dyDescent="0.25">
      <c r="B21">
        <f t="shared" si="0"/>
        <v>2031</v>
      </c>
      <c r="C21" s="2">
        <f t="shared" si="1"/>
        <v>62.165605876512963</v>
      </c>
      <c r="D21" s="2">
        <f t="shared" si="2"/>
        <v>126.0033878604638</v>
      </c>
      <c r="F21" s="5">
        <v>45.142857142857132</v>
      </c>
      <c r="G21" s="5">
        <v>91.5</v>
      </c>
    </row>
    <row r="22" spans="2:7" x14ac:dyDescent="0.25">
      <c r="B22">
        <f t="shared" si="0"/>
        <v>2032</v>
      </c>
      <c r="C22" s="2">
        <f t="shared" si="1"/>
        <v>66.554182888833367</v>
      </c>
      <c r="D22" s="2">
        <f t="shared" si="2"/>
        <v>137.51858271608344</v>
      </c>
      <c r="F22" s="5">
        <v>47.428571428571416</v>
      </c>
      <c r="G22" s="5">
        <v>98</v>
      </c>
    </row>
    <row r="23" spans="2:7" x14ac:dyDescent="0.25">
      <c r="B23">
        <f t="shared" si="0"/>
        <v>2033</v>
      </c>
      <c r="C23" s="2">
        <f t="shared" si="1"/>
        <v>71.087084043900546</v>
      </c>
      <c r="D23" s="2">
        <f t="shared" si="2"/>
        <v>149.42586775319901</v>
      </c>
      <c r="F23" s="5">
        <v>49.714285714285701</v>
      </c>
      <c r="G23" s="5">
        <v>104.5</v>
      </c>
    </row>
    <row r="24" spans="2:7" x14ac:dyDescent="0.25">
      <c r="B24">
        <f t="shared" si="0"/>
        <v>2034</v>
      </c>
      <c r="C24" s="2">
        <f t="shared" si="1"/>
        <v>75.768209382837412</v>
      </c>
      <c r="D24" s="2">
        <f t="shared" si="2"/>
        <v>161.73598541336446</v>
      </c>
      <c r="F24" s="5">
        <v>52</v>
      </c>
      <c r="G24" s="5">
        <v>111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2015-03-27T22:39:02Z</dcterms:created>
  <dcterms:modified xsi:type="dcterms:W3CDTF">2015-03-31T17:58:52Z</dcterms:modified>
</cp:coreProperties>
</file>