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3605" activeTab="0"/>
  </bookViews>
  <sheets>
    <sheet name="Calendar Normal Sales (GWh)" sheetId="1" r:id="rId1"/>
  </sheets>
  <definedNames/>
  <calcPr fullCalcOnLoad="1"/>
</workbook>
</file>

<file path=xl/sharedStrings.xml><?xml version="1.0" encoding="utf-8"?>
<sst xmlns="http://schemas.openxmlformats.org/spreadsheetml/2006/main" count="16" uniqueCount="9">
  <si>
    <t>Year</t>
  </si>
  <si>
    <t>Month</t>
  </si>
  <si>
    <t>Residential Sales</t>
  </si>
  <si>
    <t>Commercial Sales</t>
  </si>
  <si>
    <t>Industrial Sales</t>
  </si>
  <si>
    <t>Irrigation Sales</t>
  </si>
  <si>
    <t>Lighting Sales</t>
  </si>
  <si>
    <t>Public Authority Sales</t>
  </si>
  <si>
    <t>Total Sales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</si>
</sst>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6CA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1" fontId="0" fillId="0" borderId="0" xfId="0" applyNumberFormat="1" applyAlignment="1">
      <alignment/>
    </xf>
    <xf numFmtId="43" fontId="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0" bestFit="1" customWidth="1"/>
    <col min="2" max="2" width="6.8515625" style="0" bestFit="1" customWidth="1"/>
    <col min="3" max="3" width="15.140625" style="0" bestFit="1" customWidth="1"/>
    <col min="4" max="4" width="16.00390625" style="0" bestFit="1" customWidth="1"/>
    <col min="5" max="5" width="14.8515625" style="0" bestFit="1" customWidth="1"/>
    <col min="6" max="6" width="14.00390625" style="0" bestFit="1" customWidth="1"/>
    <col min="7" max="7" width="16.28125" style="0" bestFit="1" customWidth="1"/>
    <col min="8" max="8" width="17.28125" style="0" bestFit="1" customWidth="1"/>
    <col min="9" max="9" width="16.421875" style="0" bestFit="1" customWidth="1"/>
    <col min="12" max="12" width="16.140625" style="0" bestFit="1" customWidth="1"/>
    <col min="13" max="13" width="16.7109375" style="0" bestFit="1" customWidth="1"/>
    <col min="14" max="14" width="14.57421875" style="0" bestFit="1" customWidth="1"/>
    <col min="15" max="15" width="14.28125" style="0" bestFit="1" customWidth="1"/>
    <col min="16" max="16" width="13.140625" style="0" bestFit="1" customWidth="1"/>
    <col min="17" max="17" width="20.57421875" style="0" bestFit="1" customWidth="1"/>
    <col min="18" max="18" width="12.00390625" style="0" bestFit="1" customWidth="1"/>
  </cols>
  <sheetData>
    <row r="1" spans="1:18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L1" s="3" t="s">
        <v>2</v>
      </c>
      <c r="M1" s="3" t="s">
        <v>3</v>
      </c>
      <c r="N1" s="3" t="s">
        <v>4</v>
      </c>
      <c r="O1" s="3" t="s">
        <v>5</v>
      </c>
      <c r="P1" s="3" t="s">
        <v>6</v>
      </c>
      <c r="Q1" s="3" t="s">
        <v>7</v>
      </c>
      <c r="R1" s="3" t="s">
        <v>8</v>
      </c>
    </row>
    <row r="2" spans="1:18" ht="15">
      <c r="A2" s="1">
        <v>2000</v>
      </c>
      <c r="B2" s="1">
        <v>1</v>
      </c>
      <c r="C2" s="2">
        <v>414.99046379314564</v>
      </c>
      <c r="D2" s="2">
        <v>460.04596854251395</v>
      </c>
      <c r="E2" s="2">
        <v>680.120591</v>
      </c>
      <c r="F2" s="2">
        <v>-0.405688</v>
      </c>
      <c r="G2" s="2">
        <v>4.953626</v>
      </c>
      <c r="H2" s="2">
        <v>30.2783368630571</v>
      </c>
      <c r="I2" s="2">
        <f>SUM(C2:H2)</f>
        <v>1589.9832981987167</v>
      </c>
      <c r="K2" s="4">
        <v>2000</v>
      </c>
      <c r="L2" s="5">
        <f>SUMIF($A$2:$A$181,$K2,C$2:C$181)</f>
        <v>4977.89405233532</v>
      </c>
      <c r="M2" s="5">
        <f aca="true" t="shared" si="0" ref="M2:M16">SUMIF($A$2:$A$181,$K2,D$2:D$181)</f>
        <v>6052.915490886932</v>
      </c>
      <c r="N2" s="5">
        <f aca="true" t="shared" si="1" ref="N2:N16">SUMIF($A$2:$A$181,$K2,E$2:E$181)</f>
        <v>7142.186960296048</v>
      </c>
      <c r="O2" s="5">
        <f aca="true" t="shared" si="2" ref="O2:O16">SUMIF($A$2:$A$181,$K2,F$2:F$181)</f>
        <v>178.4286565910659</v>
      </c>
      <c r="P2" s="5">
        <f aca="true" t="shared" si="3" ref="P2:P16">SUMIF($A$2:$A$181,$K2,G$2:G$181)</f>
        <v>69.52687499999999</v>
      </c>
      <c r="Q2" s="5">
        <f aca="true" t="shared" si="4" ref="Q2:Q16">SUMIF($A$2:$A$181,$K2,H$2:H$181)</f>
        <v>382.0807392935929</v>
      </c>
      <c r="R2" s="5">
        <f aca="true" t="shared" si="5" ref="R2:R16">SUMIF($A$2:$A$181,$K2,I$2:I$181)</f>
        <v>18803.032774402964</v>
      </c>
    </row>
    <row r="3" spans="1:18" ht="15">
      <c r="A3" s="1">
        <v>2000</v>
      </c>
      <c r="B3" s="1">
        <v>2</v>
      </c>
      <c r="C3" s="2">
        <v>400.236873485367</v>
      </c>
      <c r="D3" s="2">
        <v>442.3420034691962</v>
      </c>
      <c r="E3" s="2">
        <v>614.278114</v>
      </c>
      <c r="F3" s="2">
        <v>0.369748029293764</v>
      </c>
      <c r="G3" s="2">
        <v>6.2111149999999995</v>
      </c>
      <c r="H3" s="2">
        <v>27.250362910943</v>
      </c>
      <c r="I3" s="2">
        <f aca="true" t="shared" si="6" ref="I3:I66">SUM(C3:H3)</f>
        <v>1490.6882168948</v>
      </c>
      <c r="K3" s="4">
        <f aca="true" t="shared" si="7" ref="K3:K16">K2+1</f>
        <v>2001</v>
      </c>
      <c r="L3" s="5">
        <f aca="true" t="shared" si="8" ref="L3:L16">SUMIF($A$2:$A$181,$K3,C$2:C$181)</f>
        <v>5032.856560336803</v>
      </c>
      <c r="M3" s="5">
        <f t="shared" si="0"/>
        <v>6250.877974771939</v>
      </c>
      <c r="N3" s="5">
        <f t="shared" si="1"/>
        <v>6558.2914278765775</v>
      </c>
      <c r="O3" s="5">
        <f t="shared" si="2"/>
        <v>167.14423249227357</v>
      </c>
      <c r="P3" s="5">
        <f t="shared" si="3"/>
        <v>68.612251</v>
      </c>
      <c r="Q3" s="5">
        <f t="shared" si="4"/>
        <v>399.91258486962226</v>
      </c>
      <c r="R3" s="5">
        <f t="shared" si="5"/>
        <v>18477.695031347215</v>
      </c>
    </row>
    <row r="4" spans="1:18" ht="15">
      <c r="A4" s="1">
        <v>2000</v>
      </c>
      <c r="B4" s="1">
        <v>3</v>
      </c>
      <c r="C4" s="2">
        <v>391.298143603462</v>
      </c>
      <c r="D4" s="2">
        <v>464.198942613475</v>
      </c>
      <c r="E4" s="2">
        <v>601.558987</v>
      </c>
      <c r="F4" s="2">
        <v>0.847327018689834</v>
      </c>
      <c r="G4" s="2">
        <v>5.735197</v>
      </c>
      <c r="H4" s="2">
        <v>30.3370485820598</v>
      </c>
      <c r="I4" s="2">
        <f t="shared" si="6"/>
        <v>1493.9756458176867</v>
      </c>
      <c r="K4" s="4">
        <f t="shared" si="7"/>
        <v>2002</v>
      </c>
      <c r="L4" s="5">
        <f t="shared" si="8"/>
        <v>5245.798193996422</v>
      </c>
      <c r="M4" s="5">
        <f t="shared" si="0"/>
        <v>6455.141335730124</v>
      </c>
      <c r="N4" s="5">
        <f t="shared" si="1"/>
        <v>6251.594719384484</v>
      </c>
      <c r="O4" s="5">
        <f t="shared" si="2"/>
        <v>199.692692928449</v>
      </c>
      <c r="P4" s="5">
        <f t="shared" si="3"/>
        <v>67.517494</v>
      </c>
      <c r="Q4" s="5">
        <f t="shared" si="4"/>
        <v>399.76804136385414</v>
      </c>
      <c r="R4" s="5">
        <f t="shared" si="5"/>
        <v>18619.51247740333</v>
      </c>
    </row>
    <row r="5" spans="1:18" ht="15">
      <c r="A5" s="1">
        <v>2000</v>
      </c>
      <c r="B5" s="1">
        <v>4</v>
      </c>
      <c r="C5" s="2">
        <v>344.042148696955</v>
      </c>
      <c r="D5" s="2">
        <v>463.83312699007</v>
      </c>
      <c r="E5" s="2">
        <v>537.637373140488</v>
      </c>
      <c r="F5" s="2">
        <v>11.0512492969225</v>
      </c>
      <c r="G5" s="2">
        <v>4.733114</v>
      </c>
      <c r="H5" s="2">
        <v>29.4997868121833</v>
      </c>
      <c r="I5" s="2">
        <f t="shared" si="6"/>
        <v>1390.7967989366189</v>
      </c>
      <c r="K5" s="4">
        <f t="shared" si="7"/>
        <v>2003</v>
      </c>
      <c r="L5" s="5">
        <f t="shared" si="8"/>
        <v>5462.613413387511</v>
      </c>
      <c r="M5" s="5">
        <f t="shared" si="0"/>
        <v>6441.201325780869</v>
      </c>
      <c r="N5" s="5">
        <f t="shared" si="1"/>
        <v>6654.88027842134</v>
      </c>
      <c r="O5" s="5">
        <f t="shared" si="2"/>
        <v>189.73425262457056</v>
      </c>
      <c r="P5" s="5">
        <f t="shared" si="3"/>
        <v>72.49266700000001</v>
      </c>
      <c r="Q5" s="5">
        <f t="shared" si="4"/>
        <v>427.37774856439546</v>
      </c>
      <c r="R5" s="5">
        <f t="shared" si="5"/>
        <v>19248.29968577869</v>
      </c>
    </row>
    <row r="6" spans="1:18" ht="15">
      <c r="A6" s="1">
        <v>2000</v>
      </c>
      <c r="B6" s="1">
        <v>5</v>
      </c>
      <c r="C6" s="2">
        <v>356.11533548244</v>
      </c>
      <c r="D6" s="2">
        <v>488.149597731187</v>
      </c>
      <c r="E6" s="2">
        <v>596.244900889751</v>
      </c>
      <c r="F6" s="2">
        <v>23.6795401236085</v>
      </c>
      <c r="G6" s="2">
        <v>8.437111999999999</v>
      </c>
      <c r="H6" s="2">
        <v>29.8447954959858</v>
      </c>
      <c r="I6" s="2">
        <f t="shared" si="6"/>
        <v>1502.4712817229727</v>
      </c>
      <c r="K6" s="4">
        <f t="shared" si="7"/>
        <v>2004</v>
      </c>
      <c r="L6" s="5">
        <f t="shared" si="8"/>
        <v>5649.258100416665</v>
      </c>
      <c r="M6" s="5">
        <f t="shared" si="0"/>
        <v>6555.026534166225</v>
      </c>
      <c r="N6" s="5">
        <f t="shared" si="1"/>
        <v>6888.045904304295</v>
      </c>
      <c r="O6" s="5">
        <f t="shared" si="2"/>
        <v>208.47704191273448</v>
      </c>
      <c r="P6" s="5">
        <f t="shared" si="3"/>
        <v>84.243601</v>
      </c>
      <c r="Q6" s="5">
        <f t="shared" si="4"/>
        <v>443.92616111510137</v>
      </c>
      <c r="R6" s="5">
        <f t="shared" si="5"/>
        <v>19828.97734291502</v>
      </c>
    </row>
    <row r="7" spans="1:18" ht="15">
      <c r="A7" s="1">
        <v>2000</v>
      </c>
      <c r="B7" s="1">
        <v>6</v>
      </c>
      <c r="C7" s="2">
        <v>403.262376575628</v>
      </c>
      <c r="D7" s="2">
        <v>509.966457685717</v>
      </c>
      <c r="E7" s="2">
        <v>567.706188358889</v>
      </c>
      <c r="F7" s="2">
        <v>30.7478629616108</v>
      </c>
      <c r="G7" s="2">
        <v>3.521248</v>
      </c>
      <c r="H7" s="2">
        <v>28.6779287771518</v>
      </c>
      <c r="I7" s="2">
        <f t="shared" si="6"/>
        <v>1543.8820623589966</v>
      </c>
      <c r="K7" s="4">
        <f t="shared" si="7"/>
        <v>2005</v>
      </c>
      <c r="L7" s="5">
        <f t="shared" si="8"/>
        <v>5862.169122391589</v>
      </c>
      <c r="M7" s="5">
        <f t="shared" si="0"/>
        <v>6779.301616007688</v>
      </c>
      <c r="N7" s="5">
        <f t="shared" si="1"/>
        <v>6947.679853226455</v>
      </c>
      <c r="O7" s="5">
        <f t="shared" si="2"/>
        <v>160.21475301651256</v>
      </c>
      <c r="P7" s="5">
        <f t="shared" si="3"/>
        <v>86.736046</v>
      </c>
      <c r="Q7" s="5">
        <f t="shared" si="4"/>
        <v>378.18955498025633</v>
      </c>
      <c r="R7" s="5">
        <f t="shared" si="5"/>
        <v>20214.2909456225</v>
      </c>
    </row>
    <row r="8" spans="1:18" ht="15">
      <c r="A8" s="1">
        <v>2000</v>
      </c>
      <c r="B8" s="1">
        <v>7</v>
      </c>
      <c r="C8" s="2">
        <v>517.315188067781</v>
      </c>
      <c r="D8" s="2">
        <v>596.360887553831</v>
      </c>
      <c r="E8" s="2">
        <v>588.757771282772</v>
      </c>
      <c r="F8" s="2">
        <v>44.003589896574</v>
      </c>
      <c r="G8" s="2">
        <v>6.180996</v>
      </c>
      <c r="H8" s="2">
        <v>34.7022497627896</v>
      </c>
      <c r="I8" s="2">
        <f t="shared" si="6"/>
        <v>1787.3206825637476</v>
      </c>
      <c r="K8" s="4">
        <f t="shared" si="7"/>
        <v>2006</v>
      </c>
      <c r="L8" s="5">
        <f t="shared" si="8"/>
        <v>6167.953381792141</v>
      </c>
      <c r="M8" s="5">
        <f t="shared" si="0"/>
        <v>6999.027761869934</v>
      </c>
      <c r="N8" s="5">
        <f t="shared" si="1"/>
        <v>7304.095255353657</v>
      </c>
      <c r="O8" s="5">
        <f t="shared" si="2"/>
        <v>168.44126033901415</v>
      </c>
      <c r="P8" s="5">
        <f t="shared" si="3"/>
        <v>81.000158</v>
      </c>
      <c r="Q8" s="5">
        <f t="shared" si="4"/>
        <v>360.25099395925844</v>
      </c>
      <c r="R8" s="5">
        <f t="shared" si="5"/>
        <v>21080.768811314003</v>
      </c>
    </row>
    <row r="9" spans="1:18" ht="15">
      <c r="A9" s="1">
        <v>2000</v>
      </c>
      <c r="B9" s="1">
        <v>8</v>
      </c>
      <c r="C9" s="2">
        <v>519.61838083841</v>
      </c>
      <c r="D9" s="2">
        <v>602.003372010028</v>
      </c>
      <c r="E9" s="2">
        <v>579.659161504964</v>
      </c>
      <c r="F9" s="2">
        <v>36.5962347460953</v>
      </c>
      <c r="G9" s="2">
        <v>5.839957999999999</v>
      </c>
      <c r="H9" s="2">
        <v>38.1908018363946</v>
      </c>
      <c r="I9" s="2">
        <f t="shared" si="6"/>
        <v>1781.907908935892</v>
      </c>
      <c r="K9" s="4">
        <f t="shared" si="7"/>
        <v>2007</v>
      </c>
      <c r="L9" s="5">
        <f t="shared" si="8"/>
        <v>6431.760157291841</v>
      </c>
      <c r="M9" s="5">
        <f t="shared" si="0"/>
        <v>7311.445809440905</v>
      </c>
      <c r="N9" s="5">
        <f t="shared" si="1"/>
        <v>7606.875546901676</v>
      </c>
      <c r="O9" s="5">
        <f t="shared" si="2"/>
        <v>201.70329625944436</v>
      </c>
      <c r="P9" s="5">
        <f t="shared" si="3"/>
        <v>72.73614275455648</v>
      </c>
      <c r="Q9" s="5">
        <f t="shared" si="4"/>
        <v>348.1763377653503</v>
      </c>
      <c r="R9" s="5">
        <f t="shared" si="5"/>
        <v>21972.697290413773</v>
      </c>
    </row>
    <row r="10" spans="1:18" ht="15">
      <c r="A10" s="1">
        <v>2000</v>
      </c>
      <c r="B10" s="1">
        <v>9</v>
      </c>
      <c r="C10" s="2">
        <v>388.641309367528</v>
      </c>
      <c r="D10" s="2">
        <v>500.270867765566</v>
      </c>
      <c r="E10" s="2">
        <v>558.947404679267</v>
      </c>
      <c r="F10" s="2">
        <v>20.8219902216309</v>
      </c>
      <c r="G10" s="2">
        <v>4.175792</v>
      </c>
      <c r="H10" s="2">
        <v>36.4871831574645</v>
      </c>
      <c r="I10" s="2">
        <f t="shared" si="6"/>
        <v>1509.3445471914563</v>
      </c>
      <c r="K10" s="4">
        <f t="shared" si="7"/>
        <v>2008</v>
      </c>
      <c r="L10" s="5">
        <f t="shared" si="8"/>
        <v>6590.557831149328</v>
      </c>
      <c r="M10" s="5">
        <f t="shared" si="0"/>
        <v>7449.916867088273</v>
      </c>
      <c r="N10" s="5">
        <f t="shared" si="1"/>
        <v>7945.549380614282</v>
      </c>
      <c r="O10" s="5">
        <f t="shared" si="2"/>
        <v>216.17455008882044</v>
      </c>
      <c r="P10" s="5">
        <f t="shared" si="3"/>
        <v>77.03321910998751</v>
      </c>
      <c r="Q10" s="5">
        <f t="shared" si="4"/>
        <v>346.29136348391836</v>
      </c>
      <c r="R10" s="5">
        <f t="shared" si="5"/>
        <v>22625.52321153461</v>
      </c>
    </row>
    <row r="11" spans="1:18" ht="15">
      <c r="A11" s="1">
        <v>2000</v>
      </c>
      <c r="B11" s="1">
        <v>10</v>
      </c>
      <c r="C11" s="2">
        <v>379.997562041398</v>
      </c>
      <c r="D11" s="2">
        <v>531.143663111078</v>
      </c>
      <c r="E11" s="2">
        <v>589.512733369113</v>
      </c>
      <c r="F11" s="2">
        <v>8.03610865744267</v>
      </c>
      <c r="G11" s="2">
        <v>6.9984139999999995</v>
      </c>
      <c r="H11" s="2">
        <v>34.5028240635314</v>
      </c>
      <c r="I11" s="2">
        <f t="shared" si="6"/>
        <v>1550.1913052425627</v>
      </c>
      <c r="K11" s="4">
        <f t="shared" si="7"/>
        <v>2009</v>
      </c>
      <c r="L11" s="5">
        <f t="shared" si="8"/>
        <v>6640.639317839962</v>
      </c>
      <c r="M11" s="5">
        <f t="shared" si="0"/>
        <v>7438.327641780299</v>
      </c>
      <c r="N11" s="5">
        <f t="shared" si="1"/>
        <v>7378.991403477802</v>
      </c>
      <c r="O11" s="5">
        <f t="shared" si="2"/>
        <v>206.41660466664982</v>
      </c>
      <c r="P11" s="5">
        <f t="shared" si="3"/>
        <v>77.8658791237888</v>
      </c>
      <c r="Q11" s="5">
        <f t="shared" si="4"/>
        <v>340.1682088697209</v>
      </c>
      <c r="R11" s="5">
        <f t="shared" si="5"/>
        <v>22082.409055758217</v>
      </c>
    </row>
    <row r="12" spans="1:18" ht="15">
      <c r="A12" s="1">
        <v>2000</v>
      </c>
      <c r="B12" s="1">
        <v>11</v>
      </c>
      <c r="C12" s="2">
        <v>395.222861395029</v>
      </c>
      <c r="D12" s="2">
        <v>495.996924194329</v>
      </c>
      <c r="E12" s="2">
        <v>627.014493394616</v>
      </c>
      <c r="F12" s="2">
        <v>2.21475767501082</v>
      </c>
      <c r="G12" s="2">
        <v>8.031153</v>
      </c>
      <c r="H12" s="2">
        <v>30.4453686070396</v>
      </c>
      <c r="I12" s="2">
        <f t="shared" si="6"/>
        <v>1558.9255582660244</v>
      </c>
      <c r="K12" s="4">
        <f t="shared" si="7"/>
        <v>2010</v>
      </c>
      <c r="L12" s="5">
        <f t="shared" si="8"/>
        <v>6777.010674144598</v>
      </c>
      <c r="M12" s="5">
        <f t="shared" si="0"/>
        <v>7577.68643399985</v>
      </c>
      <c r="N12" s="5">
        <f t="shared" si="1"/>
        <v>7607.0389147820715</v>
      </c>
      <c r="O12" s="5">
        <f t="shared" si="2"/>
        <v>215.3369285204359</v>
      </c>
      <c r="P12" s="5">
        <f t="shared" si="3"/>
        <v>79.32525576762536</v>
      </c>
      <c r="Q12" s="5">
        <f t="shared" si="4"/>
        <v>304.12684949910505</v>
      </c>
      <c r="R12" s="5">
        <f t="shared" si="5"/>
        <v>22560.525056713686</v>
      </c>
    </row>
    <row r="13" spans="1:18" ht="15">
      <c r="A13" s="1">
        <v>2000</v>
      </c>
      <c r="B13" s="1">
        <v>12</v>
      </c>
      <c r="C13" s="2">
        <v>467.153408988177</v>
      </c>
      <c r="D13" s="2">
        <v>498.603679219941</v>
      </c>
      <c r="E13" s="2">
        <v>600.749241676188</v>
      </c>
      <c r="F13" s="2">
        <v>0.465935964186815</v>
      </c>
      <c r="G13" s="2">
        <v>4.709149999999999</v>
      </c>
      <c r="H13" s="2">
        <v>31.8640524249924</v>
      </c>
      <c r="I13" s="2">
        <f t="shared" si="6"/>
        <v>1603.5454682734853</v>
      </c>
      <c r="K13" s="4">
        <f t="shared" si="7"/>
        <v>2011</v>
      </c>
      <c r="L13" s="5">
        <f t="shared" si="8"/>
        <v>6836.089324665094</v>
      </c>
      <c r="M13" s="5">
        <f t="shared" si="0"/>
        <v>7805.123602628234</v>
      </c>
      <c r="N13" s="5">
        <f t="shared" si="1"/>
        <v>8144.58375155409</v>
      </c>
      <c r="O13" s="5">
        <f t="shared" si="2"/>
        <v>186.35218731162286</v>
      </c>
      <c r="P13" s="5">
        <f t="shared" si="3"/>
        <v>79.35530720186419</v>
      </c>
      <c r="Q13" s="5">
        <f t="shared" si="4"/>
        <v>291.060457018335</v>
      </c>
      <c r="R13" s="5">
        <f t="shared" si="5"/>
        <v>23342.564630379242</v>
      </c>
    </row>
    <row r="14" spans="1:18" ht="15">
      <c r="A14" s="1">
        <v>2001</v>
      </c>
      <c r="B14" s="1">
        <v>1</v>
      </c>
      <c r="C14" s="2">
        <v>463.331558966308</v>
      </c>
      <c r="D14" s="2">
        <v>516.179122321704</v>
      </c>
      <c r="E14" s="2">
        <v>637.665576872129</v>
      </c>
      <c r="F14" s="2">
        <v>0.14257424271005</v>
      </c>
      <c r="G14" s="2">
        <v>5.685527</v>
      </c>
      <c r="H14" s="2">
        <v>33.5636606834523</v>
      </c>
      <c r="I14" s="2">
        <f t="shared" si="6"/>
        <v>1656.5680200863035</v>
      </c>
      <c r="K14" s="4">
        <f t="shared" si="7"/>
        <v>2012</v>
      </c>
      <c r="L14" s="5">
        <f t="shared" si="8"/>
        <v>6784.446883106824</v>
      </c>
      <c r="M14" s="5">
        <f t="shared" si="0"/>
        <v>8013.64529163065</v>
      </c>
      <c r="N14" s="5">
        <f t="shared" si="1"/>
        <v>8416.635841161136</v>
      </c>
      <c r="O14" s="5">
        <f t="shared" si="2"/>
        <v>229.90633359074067</v>
      </c>
      <c r="P14" s="5">
        <f t="shared" si="3"/>
        <v>79.21307431431227</v>
      </c>
      <c r="Q14" s="5">
        <f t="shared" si="4"/>
        <v>301.0140087019452</v>
      </c>
      <c r="R14" s="5">
        <f t="shared" si="5"/>
        <v>23824.861432505608</v>
      </c>
    </row>
    <row r="15" spans="1:18" ht="15">
      <c r="A15" s="1">
        <v>2001</v>
      </c>
      <c r="B15" s="1">
        <v>2</v>
      </c>
      <c r="C15" s="2">
        <v>394.214186324316</v>
      </c>
      <c r="D15" s="2">
        <v>467.129461283304</v>
      </c>
      <c r="E15" s="2">
        <v>572.794753986514</v>
      </c>
      <c r="F15" s="2">
        <v>0.425405551921407</v>
      </c>
      <c r="G15" s="2">
        <v>4.488741</v>
      </c>
      <c r="H15" s="2">
        <v>29.724949909511</v>
      </c>
      <c r="I15" s="2">
        <f t="shared" si="6"/>
        <v>1468.7774980555662</v>
      </c>
      <c r="K15" s="4">
        <f t="shared" si="7"/>
        <v>2013</v>
      </c>
      <c r="L15" s="5">
        <f t="shared" si="8"/>
        <v>6631.999707238462</v>
      </c>
      <c r="M15" s="5">
        <f t="shared" si="0"/>
        <v>8166.342474780143</v>
      </c>
      <c r="N15" s="5">
        <f t="shared" si="1"/>
        <v>8442.036647843428</v>
      </c>
      <c r="O15" s="5">
        <f t="shared" si="2"/>
        <v>228.3353456906341</v>
      </c>
      <c r="P15" s="5">
        <f t="shared" si="3"/>
        <v>78.45927560634864</v>
      </c>
      <c r="Q15" s="5">
        <f t="shared" si="4"/>
        <v>286.94762911422754</v>
      </c>
      <c r="R15" s="5">
        <f t="shared" si="5"/>
        <v>23834.121080273246</v>
      </c>
    </row>
    <row r="16" spans="1:18" ht="15">
      <c r="A16" s="1">
        <v>2001</v>
      </c>
      <c r="B16" s="1">
        <v>3</v>
      </c>
      <c r="C16" s="2">
        <v>393.675947099641</v>
      </c>
      <c r="D16" s="2">
        <v>499.14216153985</v>
      </c>
      <c r="E16" s="2">
        <v>537.44261860571</v>
      </c>
      <c r="F16" s="2">
        <v>0.520983920827847</v>
      </c>
      <c r="G16" s="2">
        <v>7.944283</v>
      </c>
      <c r="H16" s="2">
        <v>32.249829978565</v>
      </c>
      <c r="I16" s="2">
        <f t="shared" si="6"/>
        <v>1470.9758241445938</v>
      </c>
      <c r="K16" s="4">
        <f t="shared" si="7"/>
        <v>2014</v>
      </c>
      <c r="L16" s="5">
        <f t="shared" si="8"/>
        <v>6784.524496630612</v>
      </c>
      <c r="M16" s="5">
        <f t="shared" si="0"/>
        <v>8305.2009973936</v>
      </c>
      <c r="N16" s="5">
        <f t="shared" si="1"/>
        <v>8668.975369503418</v>
      </c>
      <c r="O16" s="5">
        <f t="shared" si="2"/>
        <v>249.10244773536928</v>
      </c>
      <c r="P16" s="5">
        <f t="shared" si="3"/>
        <v>77.01952613881173</v>
      </c>
      <c r="Q16" s="5">
        <f t="shared" si="4"/>
        <v>286.2807424236965</v>
      </c>
      <c r="R16" s="5">
        <f t="shared" si="5"/>
        <v>24371.10357982551</v>
      </c>
    </row>
    <row r="17" spans="1:9" ht="15">
      <c r="A17" s="1">
        <v>2001</v>
      </c>
      <c r="B17" s="1">
        <v>4</v>
      </c>
      <c r="C17" s="2">
        <v>343.568052560558</v>
      </c>
      <c r="D17" s="2">
        <v>471.341979448302</v>
      </c>
      <c r="E17" s="2">
        <v>519.664431740826</v>
      </c>
      <c r="F17" s="2">
        <v>9.63003135480625</v>
      </c>
      <c r="G17" s="2">
        <v>5.722817</v>
      </c>
      <c r="H17" s="2">
        <v>31.8338647390239</v>
      </c>
      <c r="I17" s="2">
        <f t="shared" si="6"/>
        <v>1381.7611768435163</v>
      </c>
    </row>
    <row r="18" spans="1:9" ht="15">
      <c r="A18" s="1">
        <v>2001</v>
      </c>
      <c r="B18" s="1">
        <v>5</v>
      </c>
      <c r="C18" s="2">
        <v>360.146349634857</v>
      </c>
      <c r="D18" s="2">
        <v>523.601949945301</v>
      </c>
      <c r="E18" s="2">
        <v>561.987553010625</v>
      </c>
      <c r="F18" s="2">
        <v>23.1747667268695</v>
      </c>
      <c r="G18" s="2">
        <v>6.484591</v>
      </c>
      <c r="H18" s="2">
        <v>32.9863022829375</v>
      </c>
      <c r="I18" s="2">
        <f t="shared" si="6"/>
        <v>1508.3815126005898</v>
      </c>
    </row>
    <row r="19" spans="1:9" ht="15">
      <c r="A19" s="1">
        <v>2001</v>
      </c>
      <c r="B19" s="1">
        <v>6</v>
      </c>
      <c r="C19" s="2">
        <v>414.134868117491</v>
      </c>
      <c r="D19" s="2">
        <v>533.47537561818</v>
      </c>
      <c r="E19" s="2">
        <v>508.165088656196</v>
      </c>
      <c r="F19" s="2">
        <v>31.0407273086254</v>
      </c>
      <c r="G19" s="2">
        <v>4.423716000000001</v>
      </c>
      <c r="H19" s="2">
        <v>30.8169154524558</v>
      </c>
      <c r="I19" s="2">
        <f t="shared" si="6"/>
        <v>1522.0566911529484</v>
      </c>
    </row>
    <row r="20" spans="1:9" ht="15">
      <c r="A20" s="1">
        <v>2001</v>
      </c>
      <c r="B20" s="1">
        <v>7</v>
      </c>
      <c r="C20" s="2">
        <v>539.584171490078</v>
      </c>
      <c r="D20" s="2">
        <v>618.417857331565</v>
      </c>
      <c r="E20" s="2">
        <v>541.105993380361</v>
      </c>
      <c r="F20" s="2">
        <v>35.4288831608273</v>
      </c>
      <c r="G20" s="2">
        <v>6.10879</v>
      </c>
      <c r="H20" s="2">
        <v>37.7752519693027</v>
      </c>
      <c r="I20" s="2">
        <f t="shared" si="6"/>
        <v>1778.420947332134</v>
      </c>
    </row>
    <row r="21" spans="1:9" ht="15">
      <c r="A21" s="1">
        <v>2001</v>
      </c>
      <c r="B21" s="1">
        <v>8</v>
      </c>
      <c r="C21" s="2">
        <v>511.57833735638</v>
      </c>
      <c r="D21" s="2">
        <v>598.572180695821</v>
      </c>
      <c r="E21" s="2">
        <v>536.498800515701</v>
      </c>
      <c r="F21" s="2">
        <v>35.0318098264947</v>
      </c>
      <c r="G21" s="2">
        <v>5.380198999999999</v>
      </c>
      <c r="H21" s="2">
        <v>38.185480094251</v>
      </c>
      <c r="I21" s="2">
        <f t="shared" si="6"/>
        <v>1725.2468074886476</v>
      </c>
    </row>
    <row r="22" spans="1:9" ht="15">
      <c r="A22" s="1">
        <v>2001</v>
      </c>
      <c r="B22" s="1">
        <v>9</v>
      </c>
      <c r="C22" s="2">
        <v>383.332651131329</v>
      </c>
      <c r="D22" s="2">
        <v>538.09518478772</v>
      </c>
      <c r="E22" s="2">
        <v>505.807419999677</v>
      </c>
      <c r="F22" s="2">
        <v>16.9444590635942</v>
      </c>
      <c r="G22" s="2">
        <v>6.512753</v>
      </c>
      <c r="H22" s="2">
        <v>37.8687203228901</v>
      </c>
      <c r="I22" s="2">
        <f t="shared" si="6"/>
        <v>1488.5611883052102</v>
      </c>
    </row>
    <row r="23" spans="1:9" ht="15">
      <c r="A23" s="1">
        <v>2001</v>
      </c>
      <c r="B23" s="1">
        <v>10</v>
      </c>
      <c r="C23" s="2">
        <v>376.343402661043</v>
      </c>
      <c r="D23" s="2">
        <v>503.354644769943</v>
      </c>
      <c r="E23" s="2">
        <v>501.360748656685</v>
      </c>
      <c r="F23" s="2">
        <v>10.3491844948155</v>
      </c>
      <c r="G23" s="2">
        <v>5.745811</v>
      </c>
      <c r="H23" s="2">
        <v>35.3604848756872</v>
      </c>
      <c r="I23" s="2">
        <f t="shared" si="6"/>
        <v>1432.5142764581738</v>
      </c>
    </row>
    <row r="24" spans="1:9" ht="15">
      <c r="A24" s="1">
        <v>2001</v>
      </c>
      <c r="B24" s="1">
        <v>11</v>
      </c>
      <c r="C24" s="2">
        <v>385.969106688664</v>
      </c>
      <c r="D24" s="2">
        <v>477.876001252403</v>
      </c>
      <c r="E24" s="2">
        <v>576.628293125302</v>
      </c>
      <c r="F24" s="2">
        <v>3.72842825538168</v>
      </c>
      <c r="G24" s="2">
        <v>5.211192</v>
      </c>
      <c r="H24" s="2">
        <v>31.1962839569638</v>
      </c>
      <c r="I24" s="2">
        <f t="shared" si="6"/>
        <v>1480.6093052787144</v>
      </c>
    </row>
    <row r="25" spans="1:9" ht="15">
      <c r="A25" s="1">
        <v>2001</v>
      </c>
      <c r="B25" s="1">
        <v>12</v>
      </c>
      <c r="C25" s="2">
        <v>466.977928306138</v>
      </c>
      <c r="D25" s="2">
        <v>503.692055777847</v>
      </c>
      <c r="E25" s="2">
        <v>559.170149326851</v>
      </c>
      <c r="F25" s="2">
        <v>0.726978585399737</v>
      </c>
      <c r="G25" s="2">
        <v>4.903831</v>
      </c>
      <c r="H25" s="2">
        <v>28.350840604582</v>
      </c>
      <c r="I25" s="2">
        <f t="shared" si="6"/>
        <v>1563.8217836008175</v>
      </c>
    </row>
    <row r="26" spans="1:9" ht="15">
      <c r="A26" s="1">
        <v>2002</v>
      </c>
      <c r="B26" s="1">
        <v>1</v>
      </c>
      <c r="C26" s="2">
        <v>498.227372907835</v>
      </c>
      <c r="D26" s="2">
        <v>552.459273903536</v>
      </c>
      <c r="E26" s="2">
        <v>560.802177520045</v>
      </c>
      <c r="F26" s="2">
        <v>0.212465648453208</v>
      </c>
      <c r="G26" s="2">
        <v>5.880515</v>
      </c>
      <c r="H26" s="2">
        <v>33.2152410385065</v>
      </c>
      <c r="I26" s="2">
        <f t="shared" si="6"/>
        <v>1650.7970460183758</v>
      </c>
    </row>
    <row r="27" spans="1:9" ht="15">
      <c r="A27" s="1">
        <v>2002</v>
      </c>
      <c r="B27" s="1">
        <v>2</v>
      </c>
      <c r="C27" s="2">
        <v>395.259407861853</v>
      </c>
      <c r="D27" s="2">
        <v>469.232660946427</v>
      </c>
      <c r="E27" s="2">
        <v>522.617141926201</v>
      </c>
      <c r="F27" s="2">
        <v>0.234156784018552</v>
      </c>
      <c r="G27" s="2">
        <v>4.686401</v>
      </c>
      <c r="H27" s="2">
        <v>30.1605955941366</v>
      </c>
      <c r="I27" s="2">
        <f t="shared" si="6"/>
        <v>1422.1903641126362</v>
      </c>
    </row>
    <row r="28" spans="1:9" ht="15">
      <c r="A28" s="1">
        <v>2002</v>
      </c>
      <c r="B28" s="1">
        <v>3</v>
      </c>
      <c r="C28" s="2">
        <v>400.512074640478</v>
      </c>
      <c r="D28" s="2">
        <v>510.911545409598</v>
      </c>
      <c r="E28" s="2">
        <v>513.342925668874</v>
      </c>
      <c r="F28" s="2">
        <v>1.09120469903488</v>
      </c>
      <c r="G28" s="2">
        <v>6.31342</v>
      </c>
      <c r="H28" s="2">
        <v>32.8255634222136</v>
      </c>
      <c r="I28" s="2">
        <f t="shared" si="6"/>
        <v>1464.9967338401987</v>
      </c>
    </row>
    <row r="29" spans="1:9" ht="15">
      <c r="A29" s="1">
        <v>2002</v>
      </c>
      <c r="B29" s="1">
        <v>4</v>
      </c>
      <c r="C29" s="2">
        <v>358.787206370082</v>
      </c>
      <c r="D29" s="2">
        <v>484.582636262867</v>
      </c>
      <c r="E29" s="2">
        <v>463.727478158709</v>
      </c>
      <c r="F29" s="2">
        <v>11.154845614336</v>
      </c>
      <c r="G29" s="2">
        <v>7.6230839999999995</v>
      </c>
      <c r="H29" s="2">
        <v>31.6569010563408</v>
      </c>
      <c r="I29" s="2">
        <f t="shared" si="6"/>
        <v>1357.532151462335</v>
      </c>
    </row>
    <row r="30" spans="1:9" ht="15">
      <c r="A30" s="1">
        <v>2002</v>
      </c>
      <c r="B30" s="1">
        <v>5</v>
      </c>
      <c r="C30" s="2">
        <v>375.51054300626</v>
      </c>
      <c r="D30" s="2">
        <v>534.463243610238</v>
      </c>
      <c r="E30" s="2">
        <v>467.338707027327</v>
      </c>
      <c r="F30" s="2">
        <v>31.3211461481155</v>
      </c>
      <c r="G30" s="2">
        <v>5.293442</v>
      </c>
      <c r="H30" s="2">
        <v>33.4379522044488</v>
      </c>
      <c r="I30" s="2">
        <f t="shared" si="6"/>
        <v>1447.3650339963892</v>
      </c>
    </row>
    <row r="31" spans="1:9" ht="15">
      <c r="A31" s="1">
        <v>2002</v>
      </c>
      <c r="B31" s="1">
        <v>6</v>
      </c>
      <c r="C31" s="2">
        <v>426.875195357958</v>
      </c>
      <c r="D31" s="2">
        <v>539.894140499865</v>
      </c>
      <c r="E31" s="2">
        <v>502.864425193579</v>
      </c>
      <c r="F31" s="2">
        <v>35.9942562186522</v>
      </c>
      <c r="G31" s="2">
        <v>4.806075</v>
      </c>
      <c r="H31" s="2">
        <v>32.7421774736286</v>
      </c>
      <c r="I31" s="2">
        <f t="shared" si="6"/>
        <v>1543.1762697436827</v>
      </c>
    </row>
    <row r="32" spans="1:9" ht="15">
      <c r="A32" s="1">
        <v>2002</v>
      </c>
      <c r="B32" s="1">
        <v>7</v>
      </c>
      <c r="C32" s="2">
        <v>586.414155461493</v>
      </c>
      <c r="D32" s="2">
        <v>624.038627544688</v>
      </c>
      <c r="E32" s="2">
        <v>526.939493164831</v>
      </c>
      <c r="F32" s="2">
        <v>41.4790859051776</v>
      </c>
      <c r="G32" s="2">
        <v>5.736286</v>
      </c>
      <c r="H32" s="2">
        <v>36.7638883521359</v>
      </c>
      <c r="I32" s="2">
        <f t="shared" si="6"/>
        <v>1821.3715364283255</v>
      </c>
    </row>
    <row r="33" spans="1:9" ht="15">
      <c r="A33" s="1">
        <v>2002</v>
      </c>
      <c r="B33" s="1">
        <v>8</v>
      </c>
      <c r="C33" s="2">
        <v>538.14341423927</v>
      </c>
      <c r="D33" s="2">
        <v>612.700477148605</v>
      </c>
      <c r="E33" s="2">
        <v>516.878868688518</v>
      </c>
      <c r="F33" s="2">
        <v>39.9458329869029</v>
      </c>
      <c r="G33" s="2">
        <v>5.214082</v>
      </c>
      <c r="H33" s="2">
        <v>39.4525208198824</v>
      </c>
      <c r="I33" s="2">
        <f t="shared" si="6"/>
        <v>1752.3351958831781</v>
      </c>
    </row>
    <row r="34" spans="1:9" ht="15">
      <c r="A34" s="1">
        <v>2002</v>
      </c>
      <c r="B34" s="1">
        <v>9</v>
      </c>
      <c r="C34" s="2">
        <v>402.161851662262</v>
      </c>
      <c r="D34" s="2">
        <v>550.591586148044</v>
      </c>
      <c r="E34" s="2">
        <v>516.72576714216</v>
      </c>
      <c r="F34" s="2">
        <v>25.3580341598418</v>
      </c>
      <c r="G34" s="2">
        <v>5.323991</v>
      </c>
      <c r="H34" s="2">
        <v>36.5357482163003</v>
      </c>
      <c r="I34" s="2">
        <f t="shared" si="6"/>
        <v>1536.6969783286079</v>
      </c>
    </row>
    <row r="35" spans="1:9" ht="15">
      <c r="A35" s="1">
        <v>2002</v>
      </c>
      <c r="B35" s="1">
        <v>10</v>
      </c>
      <c r="C35" s="2">
        <v>377.251589681416</v>
      </c>
      <c r="D35" s="2">
        <v>513.736116291337</v>
      </c>
      <c r="E35" s="2">
        <v>508.57832107447</v>
      </c>
      <c r="F35" s="2">
        <v>8.85515039766442</v>
      </c>
      <c r="G35" s="2">
        <v>6.3805950000000005</v>
      </c>
      <c r="H35" s="2">
        <v>32.5984692465112</v>
      </c>
      <c r="I35" s="2">
        <f t="shared" si="6"/>
        <v>1447.4002416913988</v>
      </c>
    </row>
    <row r="36" spans="1:9" ht="15">
      <c r="A36" s="1">
        <v>2002</v>
      </c>
      <c r="B36" s="1">
        <v>11</v>
      </c>
      <c r="C36" s="2">
        <v>406.168324132308</v>
      </c>
      <c r="D36" s="2">
        <v>500.209290022415</v>
      </c>
      <c r="E36" s="2">
        <v>566.407335992642</v>
      </c>
      <c r="F36" s="2">
        <v>3.49776280038969</v>
      </c>
      <c r="G36" s="2">
        <v>6.480223</v>
      </c>
      <c r="H36" s="2">
        <v>30.6884305492339</v>
      </c>
      <c r="I36" s="2">
        <f t="shared" si="6"/>
        <v>1513.4513664969886</v>
      </c>
    </row>
    <row r="37" spans="1:9" ht="15">
      <c r="A37" s="1">
        <v>2002</v>
      </c>
      <c r="B37" s="1">
        <v>12</v>
      </c>
      <c r="C37" s="2">
        <v>480.487058675207</v>
      </c>
      <c r="D37" s="2">
        <v>562.321737942504</v>
      </c>
      <c r="E37" s="2">
        <v>585.372077827127</v>
      </c>
      <c r="F37" s="2">
        <v>0.54875156586222</v>
      </c>
      <c r="G37" s="2">
        <v>3.77938</v>
      </c>
      <c r="H37" s="2">
        <v>29.6905533905156</v>
      </c>
      <c r="I37" s="2">
        <f t="shared" si="6"/>
        <v>1662.1995594012155</v>
      </c>
    </row>
    <row r="38" spans="1:9" ht="15">
      <c r="A38" s="1">
        <v>2003</v>
      </c>
      <c r="B38" s="1">
        <v>1</v>
      </c>
      <c r="C38" s="2">
        <v>498.877259494076</v>
      </c>
      <c r="D38" s="2">
        <v>541.260146611574</v>
      </c>
      <c r="E38" s="2">
        <v>599.64723677864</v>
      </c>
      <c r="F38" s="2">
        <v>0.560299569281425</v>
      </c>
      <c r="G38" s="2">
        <v>7.221698999999999</v>
      </c>
      <c r="H38" s="2">
        <v>33.088421708643</v>
      </c>
      <c r="I38" s="2">
        <f t="shared" si="6"/>
        <v>1680.6550631622142</v>
      </c>
    </row>
    <row r="39" spans="1:9" ht="15">
      <c r="A39" s="1">
        <v>2003</v>
      </c>
      <c r="B39" s="1">
        <v>2</v>
      </c>
      <c r="C39" s="2">
        <v>411.335368166639</v>
      </c>
      <c r="D39" s="2">
        <v>490.17451902137</v>
      </c>
      <c r="E39" s="2">
        <v>548.125720933759</v>
      </c>
      <c r="F39" s="2">
        <v>0.683898307987617</v>
      </c>
      <c r="G39" s="2">
        <v>3.860975</v>
      </c>
      <c r="H39" s="2">
        <v>29.9025755935981</v>
      </c>
      <c r="I39" s="2">
        <f t="shared" si="6"/>
        <v>1484.0830570233538</v>
      </c>
    </row>
    <row r="40" spans="1:9" ht="15">
      <c r="A40" s="1">
        <v>2003</v>
      </c>
      <c r="B40" s="1">
        <v>3</v>
      </c>
      <c r="C40" s="2">
        <v>409.699052927252</v>
      </c>
      <c r="D40" s="2">
        <v>515.496997693737</v>
      </c>
      <c r="E40" s="2">
        <v>497.369474833698</v>
      </c>
      <c r="F40" s="2">
        <v>0.540404302688869</v>
      </c>
      <c r="G40" s="2">
        <v>8.467728</v>
      </c>
      <c r="H40" s="2">
        <v>34.0324932056715</v>
      </c>
      <c r="I40" s="2">
        <f t="shared" si="6"/>
        <v>1465.6061509630472</v>
      </c>
    </row>
    <row r="41" spans="1:9" ht="15">
      <c r="A41" s="1">
        <v>2003</v>
      </c>
      <c r="B41" s="1">
        <v>4</v>
      </c>
      <c r="C41" s="2">
        <v>366.626744436708</v>
      </c>
      <c r="D41" s="2">
        <v>475.890301483028</v>
      </c>
      <c r="E41" s="2">
        <v>558.51415429433</v>
      </c>
      <c r="F41" s="2">
        <v>12.4195850357463</v>
      </c>
      <c r="G41" s="2">
        <v>6.754339</v>
      </c>
      <c r="H41" s="2">
        <v>33.5078925916413</v>
      </c>
      <c r="I41" s="2">
        <f t="shared" si="6"/>
        <v>1453.7130168414535</v>
      </c>
    </row>
    <row r="42" spans="1:9" ht="15">
      <c r="A42" s="1">
        <v>2003</v>
      </c>
      <c r="B42" s="1">
        <v>5</v>
      </c>
      <c r="C42" s="2">
        <v>393.020813310293</v>
      </c>
      <c r="D42" s="2">
        <v>527.317462943807</v>
      </c>
      <c r="E42" s="2">
        <v>553.55266198323</v>
      </c>
      <c r="F42" s="2">
        <v>25.0229337299883</v>
      </c>
      <c r="G42" s="2">
        <v>7.111043</v>
      </c>
      <c r="H42" s="2">
        <v>35.9704329391554</v>
      </c>
      <c r="I42" s="2">
        <f t="shared" si="6"/>
        <v>1541.9953479064739</v>
      </c>
    </row>
    <row r="43" spans="1:9" ht="15">
      <c r="A43" s="1">
        <v>2003</v>
      </c>
      <c r="B43" s="1">
        <v>6</v>
      </c>
      <c r="C43" s="2">
        <v>461.347362194986</v>
      </c>
      <c r="D43" s="2">
        <v>532.30370513203</v>
      </c>
      <c r="E43" s="2">
        <v>536.668307908251</v>
      </c>
      <c r="F43" s="2">
        <v>34.1264616003945</v>
      </c>
      <c r="G43" s="2">
        <v>3.023005</v>
      </c>
      <c r="H43" s="2">
        <v>35.7540873116548</v>
      </c>
      <c r="I43" s="2">
        <f t="shared" si="6"/>
        <v>1603.2229291473163</v>
      </c>
    </row>
    <row r="44" spans="1:9" ht="15">
      <c r="A44" s="1">
        <v>2003</v>
      </c>
      <c r="B44" s="1">
        <v>7</v>
      </c>
      <c r="C44" s="2">
        <v>610.294001740202</v>
      </c>
      <c r="D44" s="2">
        <v>658.857231292317</v>
      </c>
      <c r="E44" s="2">
        <v>539.663558745185</v>
      </c>
      <c r="F44" s="2">
        <v>45.2187662950479</v>
      </c>
      <c r="G44" s="2">
        <v>5.991478</v>
      </c>
      <c r="H44" s="2">
        <v>39.8891386573763</v>
      </c>
      <c r="I44" s="2">
        <f t="shared" si="6"/>
        <v>1899.9141747301285</v>
      </c>
    </row>
    <row r="45" spans="1:9" ht="15">
      <c r="A45" s="1">
        <v>2003</v>
      </c>
      <c r="B45" s="1">
        <v>8</v>
      </c>
      <c r="C45" s="2">
        <v>577.873366995485</v>
      </c>
      <c r="D45" s="2">
        <v>603.770648473009</v>
      </c>
      <c r="E45" s="2">
        <v>544.571682471966</v>
      </c>
      <c r="F45" s="2">
        <v>34.9345745935512</v>
      </c>
      <c r="G45" s="2">
        <v>5.7596549999999995</v>
      </c>
      <c r="H45" s="2">
        <v>42.386062631648</v>
      </c>
      <c r="I45" s="2">
        <f t="shared" si="6"/>
        <v>1809.295990165659</v>
      </c>
    </row>
    <row r="46" spans="1:9" ht="15">
      <c r="A46" s="1">
        <v>2003</v>
      </c>
      <c r="B46" s="1">
        <v>9</v>
      </c>
      <c r="C46" s="2">
        <v>435.359269524259</v>
      </c>
      <c r="D46" s="2">
        <v>557.200118865024</v>
      </c>
      <c r="E46" s="2">
        <v>528.428130851822</v>
      </c>
      <c r="F46" s="2">
        <v>22.4387868089852</v>
      </c>
      <c r="G46" s="2">
        <v>7.008716000000001</v>
      </c>
      <c r="H46" s="2">
        <v>38.4064855503523</v>
      </c>
      <c r="I46" s="2">
        <f t="shared" si="6"/>
        <v>1588.8415076004426</v>
      </c>
    </row>
    <row r="47" spans="1:9" ht="15">
      <c r="A47" s="1">
        <v>2003</v>
      </c>
      <c r="B47" s="1">
        <v>10</v>
      </c>
      <c r="C47" s="2">
        <v>378.4933078583</v>
      </c>
      <c r="D47" s="2">
        <v>516.27059204991</v>
      </c>
      <c r="E47" s="2">
        <v>537.720871993151</v>
      </c>
      <c r="F47" s="2">
        <v>9.34088278667349</v>
      </c>
      <c r="G47" s="2">
        <v>5.9125</v>
      </c>
      <c r="H47" s="2">
        <v>35.8699100187362</v>
      </c>
      <c r="I47" s="2">
        <f t="shared" si="6"/>
        <v>1483.6080647067706</v>
      </c>
    </row>
    <row r="48" spans="1:9" ht="15">
      <c r="A48" s="1">
        <v>2003</v>
      </c>
      <c r="B48" s="1">
        <v>11</v>
      </c>
      <c r="C48" s="2">
        <v>424.801829468852</v>
      </c>
      <c r="D48" s="2">
        <v>502.84709692476</v>
      </c>
      <c r="E48" s="2">
        <v>624.090336036304</v>
      </c>
      <c r="F48" s="2">
        <v>5.34092647073915</v>
      </c>
      <c r="G48" s="2">
        <v>5.612786</v>
      </c>
      <c r="H48" s="2">
        <v>37.3095093524107</v>
      </c>
      <c r="I48" s="2">
        <f t="shared" si="6"/>
        <v>1600.0024842530659</v>
      </c>
    </row>
    <row r="49" spans="1:9" ht="15">
      <c r="A49" s="1">
        <v>2003</v>
      </c>
      <c r="B49" s="1">
        <v>12</v>
      </c>
      <c r="C49" s="2">
        <v>494.885037270459</v>
      </c>
      <c r="D49" s="2">
        <v>519.812505290304</v>
      </c>
      <c r="E49" s="2">
        <v>586.528141591005</v>
      </c>
      <c r="F49" s="2">
        <v>-0.893266876513428</v>
      </c>
      <c r="G49" s="2">
        <v>5.768743000000001</v>
      </c>
      <c r="H49" s="2">
        <v>31.2607390035078</v>
      </c>
      <c r="I49" s="2">
        <f t="shared" si="6"/>
        <v>1637.3618992787622</v>
      </c>
    </row>
    <row r="50" spans="1:9" ht="15">
      <c r="A50" s="1">
        <v>2004</v>
      </c>
      <c r="B50" s="1">
        <v>1</v>
      </c>
      <c r="C50" s="2">
        <v>531.241145899919</v>
      </c>
      <c r="D50" s="2">
        <v>529.426900250221</v>
      </c>
      <c r="E50" s="2">
        <v>637.274688241433</v>
      </c>
      <c r="F50" s="2">
        <v>0.165502791955513</v>
      </c>
      <c r="G50" s="2">
        <v>6.088313</v>
      </c>
      <c r="H50" s="2">
        <v>36.068315486641</v>
      </c>
      <c r="I50" s="2">
        <f t="shared" si="6"/>
        <v>1740.2648656701697</v>
      </c>
    </row>
    <row r="51" spans="1:9" ht="15">
      <c r="A51" s="1">
        <v>2004</v>
      </c>
      <c r="B51" s="1">
        <v>2</v>
      </c>
      <c r="C51" s="2">
        <v>441.784223104565</v>
      </c>
      <c r="D51" s="2">
        <v>489.830917404755</v>
      </c>
      <c r="E51" s="2">
        <v>594.053063657119</v>
      </c>
      <c r="F51" s="2">
        <v>0.328146799979991</v>
      </c>
      <c r="G51" s="2">
        <v>6.520091000000001</v>
      </c>
      <c r="H51" s="2">
        <v>35.1933007514244</v>
      </c>
      <c r="I51" s="2">
        <f t="shared" si="6"/>
        <v>1567.7097427178435</v>
      </c>
    </row>
    <row r="52" spans="1:9" ht="15">
      <c r="A52" s="1">
        <v>2004</v>
      </c>
      <c r="B52" s="1">
        <v>3</v>
      </c>
      <c r="C52" s="2">
        <v>411.339060509772</v>
      </c>
      <c r="D52" s="2">
        <v>506.818798143499</v>
      </c>
      <c r="E52" s="2">
        <v>519.243672912929</v>
      </c>
      <c r="F52" s="2">
        <v>0.711234036080611</v>
      </c>
      <c r="G52" s="2">
        <v>6.827094</v>
      </c>
      <c r="H52" s="2">
        <v>35.2884793202411</v>
      </c>
      <c r="I52" s="2">
        <f t="shared" si="6"/>
        <v>1480.2283389225217</v>
      </c>
    </row>
    <row r="53" spans="1:9" ht="15">
      <c r="A53" s="1">
        <v>2004</v>
      </c>
      <c r="B53" s="1">
        <v>4</v>
      </c>
      <c r="C53" s="2">
        <v>382.065005438064</v>
      </c>
      <c r="D53" s="2">
        <v>503.35355452345</v>
      </c>
      <c r="E53" s="2">
        <v>532.34835196491</v>
      </c>
      <c r="F53" s="2">
        <v>9.5638632115988</v>
      </c>
      <c r="G53" s="2">
        <v>13.078864</v>
      </c>
      <c r="H53" s="2">
        <v>35.1995628653742</v>
      </c>
      <c r="I53" s="2">
        <f t="shared" si="6"/>
        <v>1475.609202003397</v>
      </c>
    </row>
    <row r="54" spans="1:9" ht="15">
      <c r="A54" s="1">
        <v>2004</v>
      </c>
      <c r="B54" s="1">
        <v>5</v>
      </c>
      <c r="C54" s="2">
        <v>402.942627749778</v>
      </c>
      <c r="D54" s="2">
        <v>530.581572011394</v>
      </c>
      <c r="E54" s="2">
        <v>562.174562466044</v>
      </c>
      <c r="F54" s="2">
        <v>29.2191927648505</v>
      </c>
      <c r="G54" s="2">
        <v>4.559256</v>
      </c>
      <c r="H54" s="2">
        <v>36.1858720827355</v>
      </c>
      <c r="I54" s="2">
        <f t="shared" si="6"/>
        <v>1565.6630830748018</v>
      </c>
    </row>
    <row r="55" spans="1:9" ht="15">
      <c r="A55" s="1">
        <v>2004</v>
      </c>
      <c r="B55" s="1">
        <v>6</v>
      </c>
      <c r="C55" s="2">
        <v>476.418818995182</v>
      </c>
      <c r="D55" s="2">
        <v>572.881140893734</v>
      </c>
      <c r="E55" s="2">
        <v>554.968246435528</v>
      </c>
      <c r="F55" s="2">
        <v>43.1899440946663</v>
      </c>
      <c r="G55" s="2">
        <v>6.011779000000001</v>
      </c>
      <c r="H55" s="2">
        <v>37.6422226851911</v>
      </c>
      <c r="I55" s="2">
        <f t="shared" si="6"/>
        <v>1691.1121521043015</v>
      </c>
    </row>
    <row r="56" spans="1:9" ht="15">
      <c r="A56" s="1">
        <v>2004</v>
      </c>
      <c r="B56" s="1">
        <v>7</v>
      </c>
      <c r="C56" s="2">
        <v>623.969414582609</v>
      </c>
      <c r="D56" s="2">
        <v>646.151582220327</v>
      </c>
      <c r="E56" s="2">
        <v>602.254516891477</v>
      </c>
      <c r="F56" s="2">
        <v>47.0017577857564</v>
      </c>
      <c r="G56" s="2">
        <v>5.569558</v>
      </c>
      <c r="H56" s="2">
        <v>42.6848601698226</v>
      </c>
      <c r="I56" s="2">
        <f t="shared" si="6"/>
        <v>1967.631689649992</v>
      </c>
    </row>
    <row r="57" spans="1:9" ht="15">
      <c r="A57" s="1">
        <v>2004</v>
      </c>
      <c r="B57" s="1">
        <v>8</v>
      </c>
      <c r="C57" s="2">
        <v>590.369842908795</v>
      </c>
      <c r="D57" s="2">
        <v>634.11248933365</v>
      </c>
      <c r="E57" s="2">
        <v>582.98256784784</v>
      </c>
      <c r="F57" s="2">
        <v>41.6372733684895</v>
      </c>
      <c r="G57" s="2">
        <v>6.7654440000000005</v>
      </c>
      <c r="H57" s="2">
        <v>39.902559757362</v>
      </c>
      <c r="I57" s="2">
        <f t="shared" si="6"/>
        <v>1895.7701772161365</v>
      </c>
    </row>
    <row r="58" spans="1:9" ht="15">
      <c r="A58" s="1">
        <v>2004</v>
      </c>
      <c r="B58" s="1">
        <v>9</v>
      </c>
      <c r="C58" s="2">
        <v>427.847840204196</v>
      </c>
      <c r="D58" s="2">
        <v>549.575168733628</v>
      </c>
      <c r="E58" s="2">
        <v>505.021390755634</v>
      </c>
      <c r="F58" s="2">
        <v>24.6971201968612</v>
      </c>
      <c r="G58" s="2">
        <v>7.802878</v>
      </c>
      <c r="H58" s="2">
        <v>38.690934557044</v>
      </c>
      <c r="I58" s="2">
        <f t="shared" si="6"/>
        <v>1553.6353324473632</v>
      </c>
    </row>
    <row r="59" spans="1:9" ht="15">
      <c r="A59" s="1">
        <v>2004</v>
      </c>
      <c r="B59" s="1">
        <v>10</v>
      </c>
      <c r="C59" s="2">
        <v>393.265294588372</v>
      </c>
      <c r="D59" s="2">
        <v>534.564854631655</v>
      </c>
      <c r="E59" s="2">
        <v>542.387074150968</v>
      </c>
      <c r="F59" s="2">
        <v>9.62260324446305</v>
      </c>
      <c r="G59" s="2">
        <v>6.275221999999999</v>
      </c>
      <c r="H59" s="2">
        <v>36.9792831670604</v>
      </c>
      <c r="I59" s="2">
        <f t="shared" si="6"/>
        <v>1523.0943317825183</v>
      </c>
    </row>
    <row r="60" spans="1:9" ht="15">
      <c r="A60" s="1">
        <v>2004</v>
      </c>
      <c r="B60" s="1">
        <v>11</v>
      </c>
      <c r="C60" s="2">
        <v>442.237102303198</v>
      </c>
      <c r="D60" s="2">
        <v>527.101342160594</v>
      </c>
      <c r="E60" s="2">
        <v>624.657126042436</v>
      </c>
      <c r="F60" s="2">
        <v>1.83787348946839</v>
      </c>
      <c r="G60" s="2">
        <v>11.811681</v>
      </c>
      <c r="H60" s="2">
        <v>37.926286955691</v>
      </c>
      <c r="I60" s="2">
        <f t="shared" si="6"/>
        <v>1645.5714119513873</v>
      </c>
    </row>
    <row r="61" spans="1:9" ht="15">
      <c r="A61" s="1">
        <v>2004</v>
      </c>
      <c r="B61" s="1">
        <v>12</v>
      </c>
      <c r="C61" s="2">
        <v>525.777724132215</v>
      </c>
      <c r="D61" s="2">
        <v>530.628213859319</v>
      </c>
      <c r="E61" s="2">
        <v>630.680642937977</v>
      </c>
      <c r="F61" s="2">
        <v>0.502530128564209</v>
      </c>
      <c r="G61" s="2">
        <v>2.9334209999999996</v>
      </c>
      <c r="H61" s="2">
        <v>32.1644833165141</v>
      </c>
      <c r="I61" s="2">
        <f t="shared" si="6"/>
        <v>1722.6870153745892</v>
      </c>
    </row>
    <row r="62" spans="1:9" ht="15">
      <c r="A62" s="1">
        <v>2005</v>
      </c>
      <c r="B62" s="1">
        <v>1</v>
      </c>
      <c r="C62" s="2">
        <v>534.264756089989</v>
      </c>
      <c r="D62" s="2">
        <v>559.998829353118</v>
      </c>
      <c r="E62" s="2">
        <v>660.547794716264</v>
      </c>
      <c r="F62" s="2">
        <v>0.446181284837579</v>
      </c>
      <c r="G62" s="2">
        <v>6.702683</v>
      </c>
      <c r="H62" s="2">
        <v>35.9789865734303</v>
      </c>
      <c r="I62" s="2">
        <f t="shared" si="6"/>
        <v>1797.9392310176388</v>
      </c>
    </row>
    <row r="63" spans="1:9" ht="15">
      <c r="A63" s="1">
        <v>2005</v>
      </c>
      <c r="B63" s="1">
        <v>2</v>
      </c>
      <c r="C63" s="2">
        <v>431.320186478245</v>
      </c>
      <c r="D63" s="2">
        <v>487.73145421725</v>
      </c>
      <c r="E63" s="2">
        <v>663.025010422526</v>
      </c>
      <c r="F63" s="2">
        <v>0.413312407250894</v>
      </c>
      <c r="G63" s="2">
        <v>9.282988999999999</v>
      </c>
      <c r="H63" s="2">
        <v>33.705176914492</v>
      </c>
      <c r="I63" s="2">
        <f t="shared" si="6"/>
        <v>1625.478129439764</v>
      </c>
    </row>
    <row r="64" spans="1:9" ht="15">
      <c r="A64" s="1">
        <v>2005</v>
      </c>
      <c r="B64" s="1">
        <v>3</v>
      </c>
      <c r="C64" s="2">
        <v>437.532929154636</v>
      </c>
      <c r="D64" s="2">
        <v>528.91321750901</v>
      </c>
      <c r="E64" s="2">
        <v>446.749941358311</v>
      </c>
      <c r="F64" s="2">
        <v>0.845062988838105</v>
      </c>
      <c r="G64" s="2">
        <v>16.985876</v>
      </c>
      <c r="H64" s="2">
        <v>31.6813738877592</v>
      </c>
      <c r="I64" s="2">
        <f t="shared" si="6"/>
        <v>1462.7084008985544</v>
      </c>
    </row>
    <row r="65" spans="1:9" ht="15">
      <c r="A65" s="1">
        <v>2005</v>
      </c>
      <c r="B65" s="1">
        <v>4</v>
      </c>
      <c r="C65" s="2">
        <v>402.183450978538</v>
      </c>
      <c r="D65" s="2">
        <v>515.31618061201</v>
      </c>
      <c r="E65" s="2">
        <v>572.756997822768</v>
      </c>
      <c r="F65" s="2">
        <v>10.0083879347869</v>
      </c>
      <c r="G65" s="2">
        <v>1.626952</v>
      </c>
      <c r="H65" s="2">
        <v>30.8713252994001</v>
      </c>
      <c r="I65" s="2">
        <f t="shared" si="6"/>
        <v>1532.763294647503</v>
      </c>
    </row>
    <row r="66" spans="1:9" ht="15">
      <c r="A66" s="1">
        <v>2005</v>
      </c>
      <c r="B66" s="1">
        <v>5</v>
      </c>
      <c r="C66" s="2">
        <v>421.618252751496</v>
      </c>
      <c r="D66" s="2">
        <v>554.49216506528</v>
      </c>
      <c r="E66" s="2">
        <v>587.94865929133</v>
      </c>
      <c r="F66" s="2">
        <v>20.3120129293429</v>
      </c>
      <c r="G66" s="2">
        <v>9.034801999999999</v>
      </c>
      <c r="H66" s="2">
        <v>24.0808453919457</v>
      </c>
      <c r="I66" s="2">
        <f t="shared" si="6"/>
        <v>1617.4867374293947</v>
      </c>
    </row>
    <row r="67" spans="1:9" ht="15">
      <c r="A67" s="1">
        <v>2005</v>
      </c>
      <c r="B67" s="1">
        <v>6</v>
      </c>
      <c r="C67" s="2">
        <v>497.523888296963</v>
      </c>
      <c r="D67" s="2">
        <v>584.719419944282</v>
      </c>
      <c r="E67" s="2">
        <v>533.333765756912</v>
      </c>
      <c r="F67" s="2">
        <v>26.6410108746233</v>
      </c>
      <c r="G67" s="2">
        <v>5.253551000000001</v>
      </c>
      <c r="H67" s="2">
        <v>29.7734696730806</v>
      </c>
      <c r="I67" s="2">
        <f aca="true" t="shared" si="9" ref="I67:I130">SUM(C67:H67)</f>
        <v>1677.245105545861</v>
      </c>
    </row>
    <row r="68" spans="1:9" ht="15">
      <c r="A68" s="1">
        <v>2005</v>
      </c>
      <c r="B68" s="1">
        <v>7</v>
      </c>
      <c r="C68" s="2">
        <v>647.082395121248</v>
      </c>
      <c r="D68" s="2">
        <v>657.793254976688</v>
      </c>
      <c r="E68" s="2">
        <v>558.10463498809</v>
      </c>
      <c r="F68" s="2">
        <v>32.2319817365712</v>
      </c>
      <c r="G68" s="2">
        <v>6.361362</v>
      </c>
      <c r="H68" s="2">
        <v>33.2390955731076</v>
      </c>
      <c r="I68" s="2">
        <f t="shared" si="9"/>
        <v>1934.812724395705</v>
      </c>
    </row>
    <row r="69" spans="1:9" ht="15">
      <c r="A69" s="1">
        <v>2005</v>
      </c>
      <c r="B69" s="1">
        <v>8</v>
      </c>
      <c r="C69" s="2">
        <v>633.317234408856</v>
      </c>
      <c r="D69" s="2">
        <v>672.915444457838</v>
      </c>
      <c r="E69" s="2">
        <v>569.208279860979</v>
      </c>
      <c r="F69" s="2">
        <v>35.8757770545927</v>
      </c>
      <c r="G69" s="2">
        <v>6.391922999999999</v>
      </c>
      <c r="H69" s="2">
        <v>35.53282158436</v>
      </c>
      <c r="I69" s="2">
        <f t="shared" si="9"/>
        <v>1953.2414803666256</v>
      </c>
    </row>
    <row r="70" spans="1:9" ht="15">
      <c r="A70" s="1">
        <v>2005</v>
      </c>
      <c r="B70" s="1">
        <v>9</v>
      </c>
      <c r="C70" s="2">
        <v>455.20109661202</v>
      </c>
      <c r="D70" s="2">
        <v>573.683764603851</v>
      </c>
      <c r="E70" s="2">
        <v>525.44825647781</v>
      </c>
      <c r="F70" s="2">
        <v>22.3184892084222</v>
      </c>
      <c r="G70" s="2">
        <v>1.425675</v>
      </c>
      <c r="H70" s="2">
        <v>33.6362425647235</v>
      </c>
      <c r="I70" s="2">
        <f t="shared" si="9"/>
        <v>1611.7135244668268</v>
      </c>
    </row>
    <row r="71" spans="1:9" ht="15">
      <c r="A71" s="1">
        <v>2005</v>
      </c>
      <c r="B71" s="1">
        <v>10</v>
      </c>
      <c r="C71" s="2">
        <v>406.336470782421</v>
      </c>
      <c r="D71" s="2">
        <v>539.049484477977</v>
      </c>
      <c r="E71" s="2">
        <v>573.190120006439</v>
      </c>
      <c r="F71" s="2">
        <v>9.25115886487591</v>
      </c>
      <c r="G71" s="2">
        <v>9.545976000000001</v>
      </c>
      <c r="H71" s="2">
        <v>31.8949053414523</v>
      </c>
      <c r="I71" s="2">
        <f t="shared" si="9"/>
        <v>1569.2681154731654</v>
      </c>
    </row>
    <row r="72" spans="1:9" ht="15">
      <c r="A72" s="1">
        <v>2005</v>
      </c>
      <c r="B72" s="1">
        <v>11</v>
      </c>
      <c r="C72" s="2">
        <v>443.340275950401</v>
      </c>
      <c r="D72" s="2">
        <v>541.090898775054</v>
      </c>
      <c r="E72" s="2">
        <v>623.211568791932</v>
      </c>
      <c r="F72" s="2">
        <v>1.46393239608186</v>
      </c>
      <c r="G72" s="2">
        <v>7.755738</v>
      </c>
      <c r="H72" s="2">
        <v>28.9957817398078</v>
      </c>
      <c r="I72" s="2">
        <f t="shared" si="9"/>
        <v>1645.8581956532769</v>
      </c>
    </row>
    <row r="73" spans="1:9" ht="15">
      <c r="A73" s="1">
        <v>2005</v>
      </c>
      <c r="B73" s="1">
        <v>12</v>
      </c>
      <c r="C73" s="2">
        <v>552.448185766776</v>
      </c>
      <c r="D73" s="2">
        <v>563.597502015329</v>
      </c>
      <c r="E73" s="2">
        <v>634.154823733094</v>
      </c>
      <c r="F73" s="2">
        <v>0.407445336288989</v>
      </c>
      <c r="G73" s="2">
        <v>6.368519</v>
      </c>
      <c r="H73" s="2">
        <v>28.7995304366973</v>
      </c>
      <c r="I73" s="2">
        <f t="shared" si="9"/>
        <v>1785.7760062881853</v>
      </c>
    </row>
    <row r="74" spans="1:9" ht="15">
      <c r="A74" s="1">
        <v>2006</v>
      </c>
      <c r="B74" s="1">
        <v>1</v>
      </c>
      <c r="C74" s="2">
        <v>547.739767193744</v>
      </c>
      <c r="D74" s="2">
        <v>573.925978273062</v>
      </c>
      <c r="E74" s="2">
        <v>680.024887243338</v>
      </c>
      <c r="F74" s="2">
        <v>0.51533125616134</v>
      </c>
      <c r="G74" s="2">
        <v>7.9753549999999995</v>
      </c>
      <c r="H74" s="2">
        <v>31.4904242636497</v>
      </c>
      <c r="I74" s="2">
        <f t="shared" si="9"/>
        <v>1841.6717432299552</v>
      </c>
    </row>
    <row r="75" spans="1:9" ht="15">
      <c r="A75" s="1">
        <v>2006</v>
      </c>
      <c r="B75" s="1">
        <v>2</v>
      </c>
      <c r="C75" s="2">
        <v>458.000997103193</v>
      </c>
      <c r="D75" s="2">
        <v>513.93696936489</v>
      </c>
      <c r="E75" s="2">
        <v>609.515210530447</v>
      </c>
      <c r="F75" s="2">
        <v>1.22944782644062</v>
      </c>
      <c r="G75" s="2">
        <v>9.503492</v>
      </c>
      <c r="H75" s="2">
        <v>28.1774099902193</v>
      </c>
      <c r="I75" s="2">
        <f t="shared" si="9"/>
        <v>1620.3635268151902</v>
      </c>
    </row>
    <row r="76" spans="1:9" ht="15">
      <c r="A76" s="1">
        <v>2006</v>
      </c>
      <c r="B76" s="1">
        <v>3</v>
      </c>
      <c r="C76" s="2">
        <v>467.296376218777</v>
      </c>
      <c r="D76" s="2">
        <v>535.555971447116</v>
      </c>
      <c r="E76" s="2">
        <v>519.097450924271</v>
      </c>
      <c r="F76" s="2">
        <v>0.538424993079568</v>
      </c>
      <c r="G76" s="2">
        <v>8.487894</v>
      </c>
      <c r="H76" s="2">
        <v>30.6208685189463</v>
      </c>
      <c r="I76" s="2">
        <f t="shared" si="9"/>
        <v>1561.59698610219</v>
      </c>
    </row>
    <row r="77" spans="1:9" ht="15">
      <c r="A77" s="1">
        <v>2006</v>
      </c>
      <c r="B77" s="1">
        <v>4</v>
      </c>
      <c r="C77" s="2">
        <v>416.917148744662</v>
      </c>
      <c r="D77" s="2">
        <v>540.906308648786</v>
      </c>
      <c r="E77" s="2">
        <v>497.521674615645</v>
      </c>
      <c r="F77" s="2">
        <v>9.5867051649075</v>
      </c>
      <c r="G77" s="2">
        <v>5.57713</v>
      </c>
      <c r="H77" s="2">
        <v>30.4158183084269</v>
      </c>
      <c r="I77" s="2">
        <f t="shared" si="9"/>
        <v>1500.9247854824273</v>
      </c>
    </row>
    <row r="78" spans="1:9" ht="15">
      <c r="A78" s="1">
        <v>2006</v>
      </c>
      <c r="B78" s="1">
        <v>5</v>
      </c>
      <c r="C78" s="2">
        <v>429.543932892076</v>
      </c>
      <c r="D78" s="2">
        <v>551.249680701673</v>
      </c>
      <c r="E78" s="2">
        <v>633.430920324091</v>
      </c>
      <c r="F78" s="2">
        <v>26.1402518838426</v>
      </c>
      <c r="G78" s="2">
        <v>9.408554</v>
      </c>
      <c r="H78" s="2">
        <v>28.8808539879908</v>
      </c>
      <c r="I78" s="2">
        <f t="shared" si="9"/>
        <v>1678.6541937896734</v>
      </c>
    </row>
    <row r="79" spans="1:9" ht="15">
      <c r="A79" s="1">
        <v>2006</v>
      </c>
      <c r="B79" s="1">
        <v>6</v>
      </c>
      <c r="C79" s="2">
        <v>518.314573390856</v>
      </c>
      <c r="D79" s="2">
        <v>601.87599383183</v>
      </c>
      <c r="E79" s="2">
        <v>556.623516849454</v>
      </c>
      <c r="F79" s="2">
        <v>30.0994715170763</v>
      </c>
      <c r="G79" s="2">
        <v>3.672968</v>
      </c>
      <c r="H79" s="2">
        <v>28.2675996683782</v>
      </c>
      <c r="I79" s="2">
        <f t="shared" si="9"/>
        <v>1738.8541232575944</v>
      </c>
    </row>
    <row r="80" spans="1:9" ht="15">
      <c r="A80" s="1">
        <v>2006</v>
      </c>
      <c r="B80" s="1">
        <v>7</v>
      </c>
      <c r="C80" s="2">
        <v>711.53712641043</v>
      </c>
      <c r="D80" s="2">
        <v>690.298570369015</v>
      </c>
      <c r="E80" s="2">
        <v>624.898953169983</v>
      </c>
      <c r="F80" s="2">
        <v>39.0180498521759</v>
      </c>
      <c r="G80" s="2">
        <v>4.804965</v>
      </c>
      <c r="H80" s="2">
        <v>32.86635549401</v>
      </c>
      <c r="I80" s="2">
        <f t="shared" si="9"/>
        <v>2103.4240202956134</v>
      </c>
    </row>
    <row r="81" spans="1:9" ht="15">
      <c r="A81" s="1">
        <v>2006</v>
      </c>
      <c r="B81" s="1">
        <v>8</v>
      </c>
      <c r="C81" s="2">
        <v>664.13273763755</v>
      </c>
      <c r="D81" s="2">
        <v>687.297471593533</v>
      </c>
      <c r="E81" s="2">
        <v>618.683581498846</v>
      </c>
      <c r="F81" s="2">
        <v>33.2061681060421</v>
      </c>
      <c r="G81" s="2">
        <v>7.83049</v>
      </c>
      <c r="H81" s="2">
        <v>34.6557437853158</v>
      </c>
      <c r="I81" s="2">
        <f t="shared" si="9"/>
        <v>2045.806192621287</v>
      </c>
    </row>
    <row r="82" spans="1:9" ht="15">
      <c r="A82" s="1">
        <v>2006</v>
      </c>
      <c r="B82" s="1">
        <v>9</v>
      </c>
      <c r="C82" s="2">
        <v>467.748581141147</v>
      </c>
      <c r="D82" s="2">
        <v>589.335938793256</v>
      </c>
      <c r="E82" s="2">
        <v>586.62475310712</v>
      </c>
      <c r="F82" s="2">
        <v>20.7898858702957</v>
      </c>
      <c r="G82" s="2">
        <v>2.296379</v>
      </c>
      <c r="H82" s="2">
        <v>31.5676510953759</v>
      </c>
      <c r="I82" s="2">
        <f t="shared" si="9"/>
        <v>1698.3631890071943</v>
      </c>
    </row>
    <row r="83" spans="1:9" ht="15">
      <c r="A83" s="1">
        <v>2006</v>
      </c>
      <c r="B83" s="1">
        <v>10</v>
      </c>
      <c r="C83" s="2">
        <v>437.482009234072</v>
      </c>
      <c r="D83" s="2">
        <v>575.759970717683</v>
      </c>
      <c r="E83" s="2">
        <v>596.199762638186</v>
      </c>
      <c r="F83" s="2">
        <v>6.05054826107788</v>
      </c>
      <c r="G83" s="2">
        <v>7.070361</v>
      </c>
      <c r="H83" s="2">
        <v>29.4527420954776</v>
      </c>
      <c r="I83" s="2">
        <f t="shared" si="9"/>
        <v>1652.0153939464965</v>
      </c>
    </row>
    <row r="84" spans="1:9" ht="15">
      <c r="A84" s="1">
        <v>2006</v>
      </c>
      <c r="B84" s="1">
        <v>11</v>
      </c>
      <c r="C84" s="2">
        <v>460.184292911519</v>
      </c>
      <c r="D84" s="2">
        <v>541.30590774324</v>
      </c>
      <c r="E84" s="2">
        <v>671.47137489257</v>
      </c>
      <c r="F84" s="2">
        <v>0.364205583555504</v>
      </c>
      <c r="G84" s="2">
        <v>6.796438</v>
      </c>
      <c r="H84" s="2">
        <v>26.8069169349506</v>
      </c>
      <c r="I84" s="2">
        <f t="shared" si="9"/>
        <v>1706.9291360658353</v>
      </c>
    </row>
    <row r="85" spans="1:9" ht="15">
      <c r="A85" s="1">
        <v>2006</v>
      </c>
      <c r="B85" s="1">
        <v>12</v>
      </c>
      <c r="C85" s="2">
        <v>589.055838914114</v>
      </c>
      <c r="D85" s="2">
        <v>597.57900038585</v>
      </c>
      <c r="E85" s="2">
        <v>710.003169559706</v>
      </c>
      <c r="F85" s="2">
        <v>0.902770024359127</v>
      </c>
      <c r="G85" s="2">
        <v>7.576131999999999</v>
      </c>
      <c r="H85" s="2">
        <v>27.0486098165173</v>
      </c>
      <c r="I85" s="2">
        <f t="shared" si="9"/>
        <v>1932.165520700546</v>
      </c>
    </row>
    <row r="86" spans="1:9" ht="15">
      <c r="A86" s="1">
        <v>2007</v>
      </c>
      <c r="B86" s="1">
        <v>1</v>
      </c>
      <c r="C86" s="2">
        <v>580.97924235645</v>
      </c>
      <c r="D86" s="2">
        <v>583.900471279844</v>
      </c>
      <c r="E86" s="2">
        <v>670.774618152298</v>
      </c>
      <c r="F86" s="2">
        <v>0.512735833568275</v>
      </c>
      <c r="G86" s="2">
        <v>3.891801</v>
      </c>
      <c r="H86" s="2">
        <v>29.0021582333693</v>
      </c>
      <c r="I86" s="2">
        <f t="shared" si="9"/>
        <v>1869.0610268555297</v>
      </c>
    </row>
    <row r="87" spans="1:9" ht="15">
      <c r="A87" s="1">
        <v>2007</v>
      </c>
      <c r="B87" s="1">
        <v>2</v>
      </c>
      <c r="C87" s="2">
        <v>471.170468439259</v>
      </c>
      <c r="D87" s="2">
        <v>541.301769324393</v>
      </c>
      <c r="E87" s="2">
        <v>658.54495038916</v>
      </c>
      <c r="F87" s="2">
        <v>0.732718166785966</v>
      </c>
      <c r="G87" s="2">
        <v>6.887193</v>
      </c>
      <c r="H87" s="2">
        <v>28.0355480645126</v>
      </c>
      <c r="I87" s="2">
        <f t="shared" si="9"/>
        <v>1706.6726473841109</v>
      </c>
    </row>
    <row r="88" spans="1:9" ht="15">
      <c r="A88" s="1">
        <v>2007</v>
      </c>
      <c r="B88" s="1">
        <v>3</v>
      </c>
      <c r="C88" s="2">
        <v>485.837102011387</v>
      </c>
      <c r="D88" s="2">
        <v>565.397873867954</v>
      </c>
      <c r="E88" s="2">
        <v>569.730078057005</v>
      </c>
      <c r="F88" s="2">
        <v>0.664065271111704</v>
      </c>
      <c r="G88" s="2">
        <v>6.35625171242981</v>
      </c>
      <c r="H88" s="2">
        <v>28.9067234702048</v>
      </c>
      <c r="I88" s="2">
        <f t="shared" si="9"/>
        <v>1656.8920943900923</v>
      </c>
    </row>
    <row r="89" spans="1:9" ht="15">
      <c r="A89" s="1">
        <v>2007</v>
      </c>
      <c r="B89" s="1">
        <v>4</v>
      </c>
      <c r="C89" s="2">
        <v>424.391057665739</v>
      </c>
      <c r="D89" s="2">
        <v>559.869733921317</v>
      </c>
      <c r="E89" s="2">
        <v>590.785736615983</v>
      </c>
      <c r="F89" s="2">
        <v>10.0587414410404</v>
      </c>
      <c r="G89" s="2">
        <v>6.67648543153979</v>
      </c>
      <c r="H89" s="2">
        <v>29.4610901770299</v>
      </c>
      <c r="I89" s="2">
        <f t="shared" si="9"/>
        <v>1621.2428452526492</v>
      </c>
    </row>
    <row r="90" spans="1:9" ht="15">
      <c r="A90" s="1">
        <v>2007</v>
      </c>
      <c r="B90" s="1">
        <v>5</v>
      </c>
      <c r="C90" s="2">
        <v>439.607040998999</v>
      </c>
      <c r="D90" s="2">
        <v>583.860594528615</v>
      </c>
      <c r="E90" s="2">
        <v>607.419854997551</v>
      </c>
      <c r="F90" s="2">
        <v>33.0525872228722</v>
      </c>
      <c r="G90" s="2">
        <v>6.3932740100712</v>
      </c>
      <c r="H90" s="2">
        <v>28.63528667827</v>
      </c>
      <c r="I90" s="2">
        <f t="shared" si="9"/>
        <v>1698.9686384363786</v>
      </c>
    </row>
    <row r="91" spans="1:9" ht="15">
      <c r="A91" s="1">
        <v>2007</v>
      </c>
      <c r="B91" s="1">
        <v>6</v>
      </c>
      <c r="C91" s="2">
        <v>545.794779794709</v>
      </c>
      <c r="D91" s="2">
        <v>626.569357746503</v>
      </c>
      <c r="E91" s="2">
        <v>595.5923957494</v>
      </c>
      <c r="F91" s="2">
        <v>37.9071587255625</v>
      </c>
      <c r="G91" s="2">
        <v>6.36028331402734</v>
      </c>
      <c r="H91" s="2">
        <v>29.1244277172011</v>
      </c>
      <c r="I91" s="2">
        <f t="shared" si="9"/>
        <v>1841.3484030474033</v>
      </c>
    </row>
    <row r="92" spans="1:9" ht="15">
      <c r="A92" s="1">
        <v>2007</v>
      </c>
      <c r="B92" s="1">
        <v>7</v>
      </c>
      <c r="C92" s="2">
        <v>741.170479239884</v>
      </c>
      <c r="D92" s="2">
        <v>713.211562699337</v>
      </c>
      <c r="E92" s="2">
        <v>642.3788410382</v>
      </c>
      <c r="F92" s="2">
        <v>44.2995795579507</v>
      </c>
      <c r="G92" s="2">
        <v>6.27308460595468</v>
      </c>
      <c r="H92" s="2">
        <v>31.770377360754</v>
      </c>
      <c r="I92" s="2">
        <f t="shared" si="9"/>
        <v>2179.1039245020806</v>
      </c>
    </row>
    <row r="93" spans="1:9" ht="15">
      <c r="A93" s="1">
        <v>2007</v>
      </c>
      <c r="B93" s="1">
        <v>8</v>
      </c>
      <c r="C93" s="2">
        <v>703.40342356655</v>
      </c>
      <c r="D93" s="2">
        <v>717.271803465635</v>
      </c>
      <c r="E93" s="2">
        <v>646.778397195745</v>
      </c>
      <c r="F93" s="2">
        <v>38.2418637549951</v>
      </c>
      <c r="G93" s="2">
        <v>4.94572529521199</v>
      </c>
      <c r="H93" s="2">
        <v>33.7957207098398</v>
      </c>
      <c r="I93" s="2">
        <f t="shared" si="9"/>
        <v>2144.4369339879768</v>
      </c>
    </row>
    <row r="94" spans="1:9" ht="15">
      <c r="A94" s="1">
        <v>2007</v>
      </c>
      <c r="B94" s="1">
        <v>9</v>
      </c>
      <c r="C94" s="2">
        <v>510.207748543307</v>
      </c>
      <c r="D94" s="2">
        <v>641.631064877981</v>
      </c>
      <c r="E94" s="2">
        <v>592.696854361851</v>
      </c>
      <c r="F94" s="2">
        <v>24.3647851741655</v>
      </c>
      <c r="G94" s="2">
        <v>6.36188596385527</v>
      </c>
      <c r="H94" s="2">
        <v>30.0168655822729</v>
      </c>
      <c r="I94" s="2">
        <f t="shared" si="9"/>
        <v>1805.2792045034328</v>
      </c>
    </row>
    <row r="95" spans="1:9" ht="15">
      <c r="A95" s="1">
        <v>2007</v>
      </c>
      <c r="B95" s="1">
        <v>10</v>
      </c>
      <c r="C95" s="2">
        <v>434.093453531284</v>
      </c>
      <c r="D95" s="2">
        <v>592.27923512583</v>
      </c>
      <c r="E95" s="2">
        <v>618.767739699646</v>
      </c>
      <c r="F95" s="2">
        <v>9.45352582548578</v>
      </c>
      <c r="G95" s="2">
        <v>6.43604917214331</v>
      </c>
      <c r="H95" s="2">
        <v>28.5529884627544</v>
      </c>
      <c r="I95" s="2">
        <f t="shared" si="9"/>
        <v>1689.5829918171435</v>
      </c>
    </row>
    <row r="96" spans="1:9" ht="15">
      <c r="A96" s="1">
        <v>2007</v>
      </c>
      <c r="B96" s="1">
        <v>11</v>
      </c>
      <c r="C96" s="2">
        <v>495.756021059585</v>
      </c>
      <c r="D96" s="2">
        <v>572.694026231818</v>
      </c>
      <c r="E96" s="2">
        <v>700.742019811724</v>
      </c>
      <c r="F96" s="2">
        <v>1.7665106120745</v>
      </c>
      <c r="G96" s="2">
        <v>5.89069576242281</v>
      </c>
      <c r="H96" s="2">
        <v>25.1121037245857</v>
      </c>
      <c r="I96" s="2">
        <f t="shared" si="9"/>
        <v>1801.96137720221</v>
      </c>
    </row>
    <row r="97" spans="1:9" ht="15">
      <c r="A97" s="1">
        <v>2007</v>
      </c>
      <c r="B97" s="1">
        <v>12</v>
      </c>
      <c r="C97" s="2">
        <v>599.349340084688</v>
      </c>
      <c r="D97" s="2">
        <v>613.458316371677</v>
      </c>
      <c r="E97" s="2">
        <v>712.664060833113</v>
      </c>
      <c r="F97" s="2">
        <v>0.649024673831758</v>
      </c>
      <c r="G97" s="2">
        <v>6.26341348690028</v>
      </c>
      <c r="H97" s="2">
        <v>25.7630475845558</v>
      </c>
      <c r="I97" s="2">
        <f t="shared" si="9"/>
        <v>1958.1472030347659</v>
      </c>
    </row>
    <row r="98" spans="1:9" ht="15">
      <c r="A98" s="1">
        <v>2008</v>
      </c>
      <c r="B98" s="1">
        <v>1</v>
      </c>
      <c r="C98" s="2">
        <v>593.031148458904</v>
      </c>
      <c r="D98" s="2">
        <v>595.53018492746</v>
      </c>
      <c r="E98" s="2">
        <v>729.052991624774</v>
      </c>
      <c r="F98" s="2">
        <v>0.373785926771361</v>
      </c>
      <c r="G98" s="2">
        <v>6.27639704846787</v>
      </c>
      <c r="H98" s="2">
        <v>28.7238998132953</v>
      </c>
      <c r="I98" s="2">
        <f t="shared" si="9"/>
        <v>1952.9884077996726</v>
      </c>
    </row>
    <row r="99" spans="1:9" ht="15">
      <c r="A99" s="1">
        <v>2008</v>
      </c>
      <c r="B99" s="1">
        <v>2</v>
      </c>
      <c r="C99" s="2">
        <v>519.835038341119</v>
      </c>
      <c r="D99" s="2">
        <v>565.446874482491</v>
      </c>
      <c r="E99" s="2">
        <v>692.750782908058</v>
      </c>
      <c r="F99" s="2">
        <v>0.291994735305233</v>
      </c>
      <c r="G99" s="2">
        <v>6.27621103195834</v>
      </c>
      <c r="H99" s="2">
        <v>28.3306721808847</v>
      </c>
      <c r="I99" s="2">
        <f t="shared" si="9"/>
        <v>1812.9315736798164</v>
      </c>
    </row>
    <row r="100" spans="1:9" ht="15">
      <c r="A100" s="1">
        <v>2008</v>
      </c>
      <c r="B100" s="1">
        <v>3</v>
      </c>
      <c r="C100" s="2">
        <v>492.460247878695</v>
      </c>
      <c r="D100" s="2">
        <v>596.330026582517</v>
      </c>
      <c r="E100" s="2">
        <v>639.822799445761</v>
      </c>
      <c r="F100" s="2">
        <v>0.753835827980979</v>
      </c>
      <c r="G100" s="2">
        <v>6.86517869898227</v>
      </c>
      <c r="H100" s="2">
        <v>29.35540201013</v>
      </c>
      <c r="I100" s="2">
        <f t="shared" si="9"/>
        <v>1765.5874904440664</v>
      </c>
    </row>
    <row r="101" spans="1:9" ht="15">
      <c r="A101" s="1">
        <v>2008</v>
      </c>
      <c r="B101" s="1">
        <v>4</v>
      </c>
      <c r="C101" s="2">
        <v>437.398905797276</v>
      </c>
      <c r="D101" s="2">
        <v>563.376394622353</v>
      </c>
      <c r="E101" s="2">
        <v>638.540873631825</v>
      </c>
      <c r="F101" s="2">
        <v>9.9413099422541</v>
      </c>
      <c r="G101" s="2">
        <v>6.3343374186719</v>
      </c>
      <c r="H101" s="2">
        <v>27.9121475311062</v>
      </c>
      <c r="I101" s="2">
        <f t="shared" si="9"/>
        <v>1683.5039689434861</v>
      </c>
    </row>
    <row r="102" spans="1:9" ht="15">
      <c r="A102" s="1">
        <v>2008</v>
      </c>
      <c r="B102" s="1">
        <v>5</v>
      </c>
      <c r="C102" s="2">
        <v>456.966013850905</v>
      </c>
      <c r="D102" s="2">
        <v>599.416589604166</v>
      </c>
      <c r="E102" s="2">
        <v>653.479515284769</v>
      </c>
      <c r="F102" s="2">
        <v>29.9228804995075</v>
      </c>
      <c r="G102" s="2">
        <v>6.57183147685629</v>
      </c>
      <c r="H102" s="2">
        <v>28.9867097235588</v>
      </c>
      <c r="I102" s="2">
        <f t="shared" si="9"/>
        <v>1775.3435404397624</v>
      </c>
    </row>
    <row r="103" spans="1:9" ht="15">
      <c r="A103" s="1">
        <v>2008</v>
      </c>
      <c r="B103" s="1">
        <v>6</v>
      </c>
      <c r="C103" s="2">
        <v>559.231660361199</v>
      </c>
      <c r="D103" s="2">
        <v>630.841819738191</v>
      </c>
      <c r="E103" s="2">
        <v>622.942595988579</v>
      </c>
      <c r="F103" s="2">
        <v>38.7742354073785</v>
      </c>
      <c r="G103" s="2">
        <v>6.40755866794337</v>
      </c>
      <c r="H103" s="2">
        <v>28.4119099319074</v>
      </c>
      <c r="I103" s="2">
        <f t="shared" si="9"/>
        <v>1886.6097800951982</v>
      </c>
    </row>
    <row r="104" spans="1:9" ht="15">
      <c r="A104" s="1">
        <v>2008</v>
      </c>
      <c r="B104" s="1">
        <v>7</v>
      </c>
      <c r="C104" s="2">
        <v>756.477889185368</v>
      </c>
      <c r="D104" s="2">
        <v>727.4729894353</v>
      </c>
      <c r="E104" s="2">
        <v>648.146010067901</v>
      </c>
      <c r="F104" s="2">
        <v>44.1817777977939</v>
      </c>
      <c r="G104" s="2">
        <v>6.40746820703032</v>
      </c>
      <c r="H104" s="2">
        <v>30.9796192310205</v>
      </c>
      <c r="I104" s="2">
        <f t="shared" si="9"/>
        <v>2213.665753924414</v>
      </c>
    </row>
    <row r="105" spans="1:9" ht="15">
      <c r="A105" s="1">
        <v>2008</v>
      </c>
      <c r="B105" s="1">
        <v>8</v>
      </c>
      <c r="C105" s="2">
        <v>710.018618503818</v>
      </c>
      <c r="D105" s="2">
        <v>715.190796192071</v>
      </c>
      <c r="E105" s="2">
        <v>674.044719216173</v>
      </c>
      <c r="F105" s="2">
        <v>41.5607823534235</v>
      </c>
      <c r="G105" s="2">
        <v>6.49190754046819</v>
      </c>
      <c r="H105" s="2">
        <v>34.9023860550238</v>
      </c>
      <c r="I105" s="2">
        <f t="shared" si="9"/>
        <v>2182.209209860977</v>
      </c>
    </row>
    <row r="106" spans="1:9" ht="15">
      <c r="A106" s="1">
        <v>2008</v>
      </c>
      <c r="B106" s="1">
        <v>9</v>
      </c>
      <c r="C106" s="2">
        <v>515.803415756631</v>
      </c>
      <c r="D106" s="2">
        <v>657.129891703763</v>
      </c>
      <c r="E106" s="2">
        <v>629.318147209663</v>
      </c>
      <c r="F106" s="2">
        <v>34.380744008264</v>
      </c>
      <c r="G106" s="2">
        <v>6.19763608986963</v>
      </c>
      <c r="H106" s="2">
        <v>30.5314163865477</v>
      </c>
      <c r="I106" s="2">
        <f t="shared" si="9"/>
        <v>1873.3612511547383</v>
      </c>
    </row>
    <row r="107" spans="1:9" ht="15">
      <c r="A107" s="1">
        <v>2008</v>
      </c>
      <c r="B107" s="1">
        <v>10</v>
      </c>
      <c r="C107" s="2">
        <v>455.06529330425</v>
      </c>
      <c r="D107" s="2">
        <v>612.468697098576</v>
      </c>
      <c r="E107" s="2">
        <v>621.418204996999</v>
      </c>
      <c r="F107" s="2">
        <v>13.7772834582776</v>
      </c>
      <c r="G107" s="2">
        <v>6.82234481189563</v>
      </c>
      <c r="H107" s="2">
        <v>28.7602094783989</v>
      </c>
      <c r="I107" s="2">
        <f t="shared" si="9"/>
        <v>1738.3120331483972</v>
      </c>
    </row>
    <row r="108" spans="1:9" ht="15">
      <c r="A108" s="1">
        <v>2008</v>
      </c>
      <c r="B108" s="1">
        <v>11</v>
      </c>
      <c r="C108" s="2">
        <v>501.213318481376</v>
      </c>
      <c r="D108" s="2">
        <v>576.776104896305</v>
      </c>
      <c r="E108" s="2">
        <v>706.754837458344</v>
      </c>
      <c r="F108" s="2">
        <v>2.0446520602723</v>
      </c>
      <c r="G108" s="2">
        <v>6.23761893479511</v>
      </c>
      <c r="H108" s="2">
        <v>24.2352263788767</v>
      </c>
      <c r="I108" s="2">
        <f t="shared" si="9"/>
        <v>1817.2617582099692</v>
      </c>
    </row>
    <row r="109" spans="1:9" ht="15">
      <c r="A109" s="1">
        <v>2008</v>
      </c>
      <c r="B109" s="1">
        <v>12</v>
      </c>
      <c r="C109" s="2">
        <v>593.056281229788</v>
      </c>
      <c r="D109" s="2">
        <v>609.93649780508</v>
      </c>
      <c r="E109" s="2">
        <v>689.277902781437</v>
      </c>
      <c r="F109" s="2">
        <v>0.171268071591464</v>
      </c>
      <c r="G109" s="2">
        <v>6.1447291830486</v>
      </c>
      <c r="H109" s="2">
        <v>25.1617647631684</v>
      </c>
      <c r="I109" s="2">
        <f t="shared" si="9"/>
        <v>1923.7484438341132</v>
      </c>
    </row>
    <row r="110" spans="1:9" ht="15">
      <c r="A110" s="1">
        <v>2009</v>
      </c>
      <c r="B110" s="1">
        <v>1</v>
      </c>
      <c r="C110" s="2">
        <v>603.014441026011</v>
      </c>
      <c r="D110" s="2">
        <v>602.312198414536</v>
      </c>
      <c r="E110" s="2">
        <v>687.631520879793</v>
      </c>
      <c r="F110" s="2">
        <v>0.908055721141729</v>
      </c>
      <c r="G110" s="2">
        <v>6.50051864549986</v>
      </c>
      <c r="H110" s="2">
        <v>29.6700632230925</v>
      </c>
      <c r="I110" s="2">
        <f t="shared" si="9"/>
        <v>1930.036797910074</v>
      </c>
    </row>
    <row r="111" spans="1:9" ht="15">
      <c r="A111" s="1">
        <v>2009</v>
      </c>
      <c r="B111" s="1">
        <v>2</v>
      </c>
      <c r="C111" s="2">
        <v>501.507637528954</v>
      </c>
      <c r="D111" s="2">
        <v>547.095555579397</v>
      </c>
      <c r="E111" s="2">
        <v>638.747132291325</v>
      </c>
      <c r="F111" s="2">
        <v>0.333617476142403</v>
      </c>
      <c r="G111" s="2">
        <v>6.02972056511096</v>
      </c>
      <c r="H111" s="2">
        <v>27.189908248351</v>
      </c>
      <c r="I111" s="2">
        <f t="shared" si="9"/>
        <v>1720.9035716892802</v>
      </c>
    </row>
    <row r="112" spans="1:9" ht="15">
      <c r="A112" s="1">
        <v>2009</v>
      </c>
      <c r="B112" s="1">
        <v>3</v>
      </c>
      <c r="C112" s="2">
        <v>492.812196959158</v>
      </c>
      <c r="D112" s="2">
        <v>591.425232084515</v>
      </c>
      <c r="E112" s="2">
        <v>565.515930351748</v>
      </c>
      <c r="F112" s="2">
        <v>0.893104896916607</v>
      </c>
      <c r="G112" s="2">
        <v>6.70241076128372</v>
      </c>
      <c r="H112" s="2">
        <v>28.7434033935143</v>
      </c>
      <c r="I112" s="2">
        <f t="shared" si="9"/>
        <v>1686.0922784471354</v>
      </c>
    </row>
    <row r="113" spans="1:9" ht="15">
      <c r="A113" s="1">
        <v>2009</v>
      </c>
      <c r="B113" s="1">
        <v>4</v>
      </c>
      <c r="C113" s="2">
        <v>451.055353189521</v>
      </c>
      <c r="D113" s="2">
        <v>568.269812332832</v>
      </c>
      <c r="E113" s="2">
        <v>554.62462046378</v>
      </c>
      <c r="F113" s="2">
        <v>10.0021553502471</v>
      </c>
      <c r="G113" s="2">
        <v>6.7256336949401</v>
      </c>
      <c r="H113" s="2">
        <v>29.6364080453549</v>
      </c>
      <c r="I113" s="2">
        <f t="shared" si="9"/>
        <v>1620.3139830766752</v>
      </c>
    </row>
    <row r="114" spans="1:9" ht="15">
      <c r="A114" s="1">
        <v>2009</v>
      </c>
      <c r="B114" s="1">
        <v>5</v>
      </c>
      <c r="C114" s="2">
        <v>474.753109075352</v>
      </c>
      <c r="D114" s="2">
        <v>607.156994147765</v>
      </c>
      <c r="E114" s="2">
        <v>571.599645209207</v>
      </c>
      <c r="F114" s="2">
        <v>28.3247146265595</v>
      </c>
      <c r="G114" s="2">
        <v>6.94973808256733</v>
      </c>
      <c r="H114" s="2">
        <v>29.3968136736592</v>
      </c>
      <c r="I114" s="2">
        <f t="shared" si="9"/>
        <v>1718.1810148151098</v>
      </c>
    </row>
    <row r="115" spans="1:9" ht="15">
      <c r="A115" s="1">
        <v>2009</v>
      </c>
      <c r="B115" s="1">
        <v>6</v>
      </c>
      <c r="C115" s="2">
        <v>568.860872905956</v>
      </c>
      <c r="D115" s="2">
        <v>635.059159617717</v>
      </c>
      <c r="E115" s="2">
        <v>571.42657457601</v>
      </c>
      <c r="F115" s="2">
        <v>40.851047148171</v>
      </c>
      <c r="G115" s="2">
        <v>6.13339837174519</v>
      </c>
      <c r="H115" s="2">
        <v>29.7223408102847</v>
      </c>
      <c r="I115" s="2">
        <f t="shared" si="9"/>
        <v>1852.0533934298837</v>
      </c>
    </row>
    <row r="116" spans="1:9" ht="15">
      <c r="A116" s="1">
        <v>2009</v>
      </c>
      <c r="B116" s="1">
        <v>7</v>
      </c>
      <c r="C116" s="2">
        <v>757.568351085464</v>
      </c>
      <c r="D116" s="2">
        <v>729.121935325989</v>
      </c>
      <c r="E116" s="2">
        <v>609.038558677662</v>
      </c>
      <c r="F116" s="2">
        <v>41.0707295948635</v>
      </c>
      <c r="G116" s="2">
        <v>6.797386803419</v>
      </c>
      <c r="H116" s="2">
        <v>32.3435280629333</v>
      </c>
      <c r="I116" s="2">
        <f t="shared" si="9"/>
        <v>2175.940489550331</v>
      </c>
    </row>
    <row r="117" spans="1:9" ht="15">
      <c r="A117" s="1">
        <v>2009</v>
      </c>
      <c r="B117" s="1">
        <v>8</v>
      </c>
      <c r="C117" s="2">
        <v>706.105047865138</v>
      </c>
      <c r="D117" s="2">
        <v>707.37456782442</v>
      </c>
      <c r="E117" s="2">
        <v>638.436548912892</v>
      </c>
      <c r="F117" s="2">
        <v>44.5543381547065</v>
      </c>
      <c r="G117" s="2">
        <v>6.27073163042169</v>
      </c>
      <c r="H117" s="2">
        <v>31.8806579308407</v>
      </c>
      <c r="I117" s="2">
        <f t="shared" si="9"/>
        <v>2134.6218923184188</v>
      </c>
    </row>
    <row r="118" spans="1:9" ht="15">
      <c r="A118" s="1">
        <v>2009</v>
      </c>
      <c r="B118" s="1">
        <v>9</v>
      </c>
      <c r="C118" s="2">
        <v>502.19597170907</v>
      </c>
      <c r="D118" s="2">
        <v>643.435006674626</v>
      </c>
      <c r="E118" s="2">
        <v>598.321397560174</v>
      </c>
      <c r="F118" s="2">
        <v>27.7458398594594</v>
      </c>
      <c r="G118" s="2">
        <v>6.57599742155688</v>
      </c>
      <c r="H118" s="2">
        <v>30.5857671425503</v>
      </c>
      <c r="I118" s="2">
        <f t="shared" si="9"/>
        <v>1808.8599803674365</v>
      </c>
    </row>
    <row r="119" spans="1:9" ht="15">
      <c r="A119" s="1">
        <v>2009</v>
      </c>
      <c r="B119" s="1">
        <v>10</v>
      </c>
      <c r="C119" s="2">
        <v>455.998074007476</v>
      </c>
      <c r="D119" s="2">
        <v>592.138656631618</v>
      </c>
      <c r="E119" s="2">
        <v>604.306694372244</v>
      </c>
      <c r="F119" s="2">
        <v>9.90534593170523</v>
      </c>
      <c r="G119" s="2">
        <v>6.50805170936145</v>
      </c>
      <c r="H119" s="2">
        <v>26.183711936074</v>
      </c>
      <c r="I119" s="2">
        <f t="shared" si="9"/>
        <v>1695.0405345884785</v>
      </c>
    </row>
    <row r="120" spans="1:9" ht="15">
      <c r="A120" s="1">
        <v>2009</v>
      </c>
      <c r="B120" s="1">
        <v>11</v>
      </c>
      <c r="C120" s="2">
        <v>512.189771958247</v>
      </c>
      <c r="D120" s="2">
        <v>591.532382856476</v>
      </c>
      <c r="E120" s="2">
        <v>674.553276324236</v>
      </c>
      <c r="F120" s="2">
        <v>1.47198621498673</v>
      </c>
      <c r="G120" s="2">
        <v>6.25077009558475</v>
      </c>
      <c r="H120" s="2">
        <v>21.8379064323227</v>
      </c>
      <c r="I120" s="2">
        <f t="shared" si="9"/>
        <v>1807.8360938818532</v>
      </c>
    </row>
    <row r="121" spans="1:9" ht="15">
      <c r="A121" s="1">
        <v>2009</v>
      </c>
      <c r="B121" s="1">
        <v>12</v>
      </c>
      <c r="C121" s="2">
        <v>614.578490529615</v>
      </c>
      <c r="D121" s="2">
        <v>623.406140290408</v>
      </c>
      <c r="E121" s="2">
        <v>664.78950385873</v>
      </c>
      <c r="F121" s="2">
        <v>0.355669691750115</v>
      </c>
      <c r="G121" s="2">
        <v>6.42152134229786</v>
      </c>
      <c r="H121" s="2">
        <v>22.9776999707433</v>
      </c>
      <c r="I121" s="2">
        <f t="shared" si="9"/>
        <v>1932.5290256835442</v>
      </c>
    </row>
    <row r="122" spans="1:9" ht="15">
      <c r="A122" s="1">
        <v>2010</v>
      </c>
      <c r="B122" s="1">
        <v>1</v>
      </c>
      <c r="C122" s="2">
        <v>608.655273524306</v>
      </c>
      <c r="D122" s="2">
        <v>627.360591349502</v>
      </c>
      <c r="E122" s="2">
        <v>681.322818424164</v>
      </c>
      <c r="F122" s="2">
        <v>0.504494428666221</v>
      </c>
      <c r="G122" s="2">
        <v>6.62638983425824</v>
      </c>
      <c r="H122" s="2">
        <v>26.9112849819151</v>
      </c>
      <c r="I122" s="2">
        <f t="shared" si="9"/>
        <v>1951.3808525428112</v>
      </c>
    </row>
    <row r="123" spans="1:9" ht="15">
      <c r="A123" s="1">
        <v>2010</v>
      </c>
      <c r="B123" s="1">
        <v>2</v>
      </c>
      <c r="C123" s="2">
        <v>516.983062590459</v>
      </c>
      <c r="D123" s="2">
        <v>556.547605724053</v>
      </c>
      <c r="E123" s="2">
        <v>634.022416837832</v>
      </c>
      <c r="F123" s="2">
        <v>0.4887477606678</v>
      </c>
      <c r="G123" s="2">
        <v>6.11505403905476</v>
      </c>
      <c r="H123" s="2">
        <v>22.3642754905864</v>
      </c>
      <c r="I123" s="2">
        <f t="shared" si="9"/>
        <v>1736.521162442653</v>
      </c>
    </row>
    <row r="124" spans="1:9" ht="15">
      <c r="A124" s="1">
        <v>2010</v>
      </c>
      <c r="B124" s="1">
        <v>3</v>
      </c>
      <c r="C124" s="2">
        <v>509.444349019521</v>
      </c>
      <c r="D124" s="2">
        <v>601.147684084637</v>
      </c>
      <c r="E124" s="2">
        <v>601.520993738051</v>
      </c>
      <c r="F124" s="2">
        <v>0.543099010093795</v>
      </c>
      <c r="G124" s="2">
        <v>6.96367654809379</v>
      </c>
      <c r="H124" s="2">
        <v>24.331026273627</v>
      </c>
      <c r="I124" s="2">
        <f t="shared" si="9"/>
        <v>1743.9508286740236</v>
      </c>
    </row>
    <row r="125" spans="1:9" ht="15">
      <c r="A125" s="1">
        <v>2010</v>
      </c>
      <c r="B125" s="1">
        <v>4</v>
      </c>
      <c r="C125" s="2">
        <v>455.162874305286</v>
      </c>
      <c r="D125" s="2">
        <v>577.598063539493</v>
      </c>
      <c r="E125" s="2">
        <v>587.839914124253</v>
      </c>
      <c r="F125" s="2">
        <v>9.48298263917479</v>
      </c>
      <c r="G125" s="2">
        <v>6.66652692763615</v>
      </c>
      <c r="H125" s="2">
        <v>24.10382236882</v>
      </c>
      <c r="I125" s="2">
        <f t="shared" si="9"/>
        <v>1660.8541839046627</v>
      </c>
    </row>
    <row r="126" spans="1:9" ht="15">
      <c r="A126" s="1">
        <v>2010</v>
      </c>
      <c r="B126" s="1">
        <v>5</v>
      </c>
      <c r="C126" s="2">
        <v>473.355183343108</v>
      </c>
      <c r="D126" s="2">
        <v>613.562890904183</v>
      </c>
      <c r="E126" s="2">
        <v>604.727076069096</v>
      </c>
      <c r="F126" s="2">
        <v>26.5278227319593</v>
      </c>
      <c r="G126" s="2">
        <v>6.96964906358427</v>
      </c>
      <c r="H126" s="2">
        <v>24.7279127990529</v>
      </c>
      <c r="I126" s="2">
        <f t="shared" si="9"/>
        <v>1749.8705349109835</v>
      </c>
    </row>
    <row r="127" spans="1:9" ht="15">
      <c r="A127" s="1">
        <v>2010</v>
      </c>
      <c r="B127" s="1">
        <v>6</v>
      </c>
      <c r="C127" s="2">
        <v>566.092372894885</v>
      </c>
      <c r="D127" s="2">
        <v>641.367516974261</v>
      </c>
      <c r="E127" s="2">
        <v>569.455399519904</v>
      </c>
      <c r="F127" s="2">
        <v>36.6936894567354</v>
      </c>
      <c r="G127" s="2">
        <v>6.50841388620103</v>
      </c>
      <c r="H127" s="2">
        <v>24.1673778248288</v>
      </c>
      <c r="I127" s="2">
        <f t="shared" si="9"/>
        <v>1844.2847705568151</v>
      </c>
    </row>
    <row r="128" spans="1:9" ht="15">
      <c r="A128" s="1">
        <v>2010</v>
      </c>
      <c r="B128" s="1">
        <v>7</v>
      </c>
      <c r="C128" s="2">
        <v>770.199234629644</v>
      </c>
      <c r="D128" s="2">
        <v>732.15086212429</v>
      </c>
      <c r="E128" s="2">
        <v>644.168058577131</v>
      </c>
      <c r="F128" s="2">
        <v>45.9245846101614</v>
      </c>
      <c r="G128" s="2">
        <v>6.09183055084785</v>
      </c>
      <c r="H128" s="2">
        <v>28.245540440339</v>
      </c>
      <c r="I128" s="2">
        <f t="shared" si="9"/>
        <v>2226.780110932413</v>
      </c>
    </row>
    <row r="129" spans="1:9" ht="15">
      <c r="A129" s="1">
        <v>2010</v>
      </c>
      <c r="B129" s="1">
        <v>8</v>
      </c>
      <c r="C129" s="2">
        <v>735.341317624614</v>
      </c>
      <c r="D129" s="2">
        <v>738.28071466938</v>
      </c>
      <c r="E129" s="2">
        <v>648.130330897534</v>
      </c>
      <c r="F129" s="2">
        <v>44.582536446611</v>
      </c>
      <c r="G129" s="2">
        <v>6.96676446927739</v>
      </c>
      <c r="H129" s="2">
        <v>31.036791723636</v>
      </c>
      <c r="I129" s="2">
        <f t="shared" si="9"/>
        <v>2204.3384558310518</v>
      </c>
    </row>
    <row r="130" spans="1:9" ht="15">
      <c r="A130" s="1">
        <v>2010</v>
      </c>
      <c r="B130" s="1">
        <v>9</v>
      </c>
      <c r="C130" s="2">
        <v>523.4683290008</v>
      </c>
      <c r="D130" s="2">
        <v>656.730929861332</v>
      </c>
      <c r="E130" s="2">
        <v>603.880040354771</v>
      </c>
      <c r="F130" s="2">
        <v>34.1927334140025</v>
      </c>
      <c r="G130" s="2">
        <v>6.50010653571148</v>
      </c>
      <c r="H130" s="2">
        <v>28.0618104109997</v>
      </c>
      <c r="I130" s="2">
        <f t="shared" si="9"/>
        <v>1852.8339495776167</v>
      </c>
    </row>
    <row r="131" spans="1:9" ht="15">
      <c r="A131" s="1">
        <v>2010</v>
      </c>
      <c r="B131" s="1">
        <v>10</v>
      </c>
      <c r="C131" s="2">
        <v>469.352724868183</v>
      </c>
      <c r="D131" s="2">
        <v>617.82048128313</v>
      </c>
      <c r="E131" s="2">
        <v>644.126090346479</v>
      </c>
      <c r="F131" s="2">
        <v>11.682212491713</v>
      </c>
      <c r="G131" s="2">
        <v>6.91305331959358</v>
      </c>
      <c r="H131" s="2">
        <v>24.9019406696982</v>
      </c>
      <c r="I131" s="2">
        <f aca="true" t="shared" si="10" ref="I131:I181">SUM(C131:H131)</f>
        <v>1774.7965029787968</v>
      </c>
    </row>
    <row r="132" spans="1:9" ht="15">
      <c r="A132" s="1">
        <v>2010</v>
      </c>
      <c r="B132" s="1">
        <v>11</v>
      </c>
      <c r="C132" s="2">
        <v>520.499881807457</v>
      </c>
      <c r="D132" s="2">
        <v>590.017308900654</v>
      </c>
      <c r="E132" s="2">
        <v>698.960503309867</v>
      </c>
      <c r="F132" s="2">
        <v>1.27355841280859</v>
      </c>
      <c r="G132" s="2">
        <v>6.41897458461307</v>
      </c>
      <c r="H132" s="2">
        <v>22.4917443527581</v>
      </c>
      <c r="I132" s="2">
        <f t="shared" si="10"/>
        <v>1839.661971368158</v>
      </c>
    </row>
    <row r="133" spans="1:9" ht="15">
      <c r="A133" s="1">
        <v>2010</v>
      </c>
      <c r="B133" s="1">
        <v>12</v>
      </c>
      <c r="C133" s="2">
        <v>628.456070536335</v>
      </c>
      <c r="D133" s="2">
        <v>625.101784584935</v>
      </c>
      <c r="E133" s="2">
        <v>688.885272582989</v>
      </c>
      <c r="F133" s="2">
        <v>3.44046711784211</v>
      </c>
      <c r="G133" s="2">
        <v>6.58481600875375</v>
      </c>
      <c r="H133" s="2">
        <v>22.7833221628439</v>
      </c>
      <c r="I133" s="2">
        <f t="shared" si="10"/>
        <v>1975.2517329936989</v>
      </c>
    </row>
    <row r="134" spans="1:9" ht="15">
      <c r="A134" s="1">
        <v>2011</v>
      </c>
      <c r="B134" s="1">
        <v>1</v>
      </c>
      <c r="C134" s="2">
        <v>616.015503529884</v>
      </c>
      <c r="D134" s="2">
        <v>635.667862403337</v>
      </c>
      <c r="E134" s="2">
        <v>700.971981430504</v>
      </c>
      <c r="F134" s="2">
        <v>0.399177216511961</v>
      </c>
      <c r="G134" s="2">
        <v>6.67180544575018</v>
      </c>
      <c r="H134" s="2">
        <v>25.1123463492068</v>
      </c>
      <c r="I134" s="2">
        <f t="shared" si="10"/>
        <v>1984.838676375194</v>
      </c>
    </row>
    <row r="135" spans="1:9" ht="15">
      <c r="A135" s="1">
        <v>2011</v>
      </c>
      <c r="B135" s="1">
        <v>2</v>
      </c>
      <c r="C135" s="2">
        <v>522.240128990899</v>
      </c>
      <c r="D135" s="2">
        <v>581.543321361893</v>
      </c>
      <c r="E135" s="2">
        <v>646.429173630617</v>
      </c>
      <c r="F135" s="2">
        <v>0.658478660556282</v>
      </c>
      <c r="G135" s="2">
        <v>6.24719043748989</v>
      </c>
      <c r="H135" s="2">
        <v>23.0533636451669</v>
      </c>
      <c r="I135" s="2">
        <f t="shared" si="10"/>
        <v>1780.1716567266221</v>
      </c>
    </row>
    <row r="136" spans="1:9" ht="15">
      <c r="A136" s="1">
        <v>2011</v>
      </c>
      <c r="B136" s="1">
        <v>3</v>
      </c>
      <c r="C136" s="2">
        <v>515.150165012373</v>
      </c>
      <c r="D136" s="2">
        <v>614.802225732551</v>
      </c>
      <c r="E136" s="2">
        <v>694.014069119579</v>
      </c>
      <c r="F136" s="2">
        <v>1.32737403484556</v>
      </c>
      <c r="G136" s="2">
        <v>6.86055771112226</v>
      </c>
      <c r="H136" s="2">
        <v>25.4096168444439</v>
      </c>
      <c r="I136" s="2">
        <f t="shared" si="10"/>
        <v>1857.564008454915</v>
      </c>
    </row>
    <row r="137" spans="1:9" ht="15">
      <c r="A137" s="1">
        <v>2011</v>
      </c>
      <c r="B137" s="1">
        <v>4</v>
      </c>
      <c r="C137" s="2">
        <v>458.965533174711</v>
      </c>
      <c r="D137" s="2">
        <v>593.751206331993</v>
      </c>
      <c r="E137" s="2">
        <v>691.934801794504</v>
      </c>
      <c r="F137" s="2">
        <v>9.96341213626734</v>
      </c>
      <c r="G137" s="2">
        <v>6.84065906557718</v>
      </c>
      <c r="H137" s="2">
        <v>24.8134807598044</v>
      </c>
      <c r="I137" s="2">
        <f t="shared" si="10"/>
        <v>1786.269093262857</v>
      </c>
    </row>
    <row r="138" spans="1:9" ht="15">
      <c r="A138" s="1">
        <v>2011</v>
      </c>
      <c r="B138" s="1">
        <v>5</v>
      </c>
      <c r="C138" s="2">
        <v>475.367057319003</v>
      </c>
      <c r="D138" s="2">
        <v>629.210074169655</v>
      </c>
      <c r="E138" s="2">
        <v>669.890369714263</v>
      </c>
      <c r="F138" s="2">
        <v>22.4878347121691</v>
      </c>
      <c r="G138" s="2">
        <v>6.84890111032297</v>
      </c>
      <c r="H138" s="2">
        <v>23.6802882699415</v>
      </c>
      <c r="I138" s="2">
        <f t="shared" si="10"/>
        <v>1827.4845252953544</v>
      </c>
    </row>
    <row r="139" spans="1:9" ht="15">
      <c r="A139" s="1">
        <v>2011</v>
      </c>
      <c r="B139" s="1">
        <v>6</v>
      </c>
      <c r="C139" s="2">
        <v>563.756720082926</v>
      </c>
      <c r="D139" s="2">
        <v>659.781742036867</v>
      </c>
      <c r="E139" s="2">
        <v>661.330817314739</v>
      </c>
      <c r="F139" s="2">
        <v>29.8434641885973</v>
      </c>
      <c r="G139" s="2">
        <v>6.46206097082659</v>
      </c>
      <c r="H139" s="2">
        <v>22.2472291843074</v>
      </c>
      <c r="I139" s="2">
        <f t="shared" si="10"/>
        <v>1943.4220337782633</v>
      </c>
    </row>
    <row r="140" spans="1:9" ht="15">
      <c r="A140" s="1">
        <v>2011</v>
      </c>
      <c r="B140" s="1">
        <v>7</v>
      </c>
      <c r="C140" s="2">
        <v>782.098965363376</v>
      </c>
      <c r="D140" s="2">
        <v>747.247485222379</v>
      </c>
      <c r="E140" s="2">
        <v>650.920198852221</v>
      </c>
      <c r="F140" s="2">
        <v>42.6725865557937</v>
      </c>
      <c r="G140" s="2">
        <v>6.56615951223587</v>
      </c>
      <c r="H140" s="2">
        <v>20.9222154182417</v>
      </c>
      <c r="I140" s="2">
        <f t="shared" si="10"/>
        <v>2250.4276109242473</v>
      </c>
    </row>
    <row r="141" spans="1:9" ht="15">
      <c r="A141" s="1">
        <v>2011</v>
      </c>
      <c r="B141" s="1">
        <v>8</v>
      </c>
      <c r="C141" s="2">
        <v>745.617913397448</v>
      </c>
      <c r="D141" s="2">
        <v>760.639385101786</v>
      </c>
      <c r="E141" s="2">
        <v>669.189042249297</v>
      </c>
      <c r="F141" s="2">
        <v>41.7123961004379</v>
      </c>
      <c r="G141" s="2">
        <v>6.64392611383051</v>
      </c>
      <c r="H141" s="2">
        <v>22.5227083664683</v>
      </c>
      <c r="I141" s="2">
        <f t="shared" si="10"/>
        <v>2246.325371329268</v>
      </c>
    </row>
    <row r="142" spans="1:9" ht="15">
      <c r="A142" s="1">
        <v>2011</v>
      </c>
      <c r="B142" s="1">
        <v>9</v>
      </c>
      <c r="C142" s="2">
        <v>550.152076434144</v>
      </c>
      <c r="D142" s="2">
        <v>699.340158738426</v>
      </c>
      <c r="E142" s="2">
        <v>632.150741486239</v>
      </c>
      <c r="F142" s="2">
        <v>29.6854172085056</v>
      </c>
      <c r="G142" s="2">
        <v>6.77566317572239</v>
      </c>
      <c r="H142" s="2">
        <v>25.876317957772</v>
      </c>
      <c r="I142" s="2">
        <f t="shared" si="10"/>
        <v>1943.980375000809</v>
      </c>
    </row>
    <row r="143" spans="1:9" ht="15">
      <c r="A143" s="1">
        <v>2011</v>
      </c>
      <c r="B143" s="1">
        <v>10</v>
      </c>
      <c r="C143" s="2">
        <v>468.651230425801</v>
      </c>
      <c r="D143" s="2">
        <v>619.00113595732</v>
      </c>
      <c r="E143" s="2">
        <v>694.320154639144</v>
      </c>
      <c r="F143" s="2">
        <v>4.1461757676452</v>
      </c>
      <c r="G143" s="2">
        <v>6.6407596064609</v>
      </c>
      <c r="H143" s="2">
        <v>25.7935663421738</v>
      </c>
      <c r="I143" s="2">
        <f t="shared" si="10"/>
        <v>1818.553022738545</v>
      </c>
    </row>
    <row r="144" spans="1:9" ht="15">
      <c r="A144" s="1">
        <v>2011</v>
      </c>
      <c r="B144" s="1">
        <v>11</v>
      </c>
      <c r="C144" s="2">
        <v>514.307779825758</v>
      </c>
      <c r="D144" s="2">
        <v>615.923149817739</v>
      </c>
      <c r="E144" s="2">
        <v>713.774421823861</v>
      </c>
      <c r="F144" s="2">
        <v>2.92069944363566</v>
      </c>
      <c r="G144" s="2">
        <v>6.25964003019059</v>
      </c>
      <c r="H144" s="2">
        <v>21.479446085295</v>
      </c>
      <c r="I144" s="2">
        <f t="shared" si="10"/>
        <v>1874.665137026479</v>
      </c>
    </row>
    <row r="145" spans="1:9" ht="15">
      <c r="A145" s="1">
        <v>2011</v>
      </c>
      <c r="B145" s="1">
        <v>12</v>
      </c>
      <c r="C145" s="2">
        <v>623.76625110877</v>
      </c>
      <c r="D145" s="2">
        <v>648.215855754289</v>
      </c>
      <c r="E145" s="2">
        <v>719.657979499122</v>
      </c>
      <c r="F145" s="2">
        <v>0.535171286657226</v>
      </c>
      <c r="G145" s="2">
        <v>6.53798402233486</v>
      </c>
      <c r="H145" s="2">
        <v>30.1498777955133</v>
      </c>
      <c r="I145" s="2">
        <f t="shared" si="10"/>
        <v>2028.8631194666866</v>
      </c>
    </row>
    <row r="146" spans="1:9" ht="15">
      <c r="A146" s="1">
        <v>2012</v>
      </c>
      <c r="B146" s="1">
        <v>1</v>
      </c>
      <c r="C146" s="2">
        <v>599.570046440632</v>
      </c>
      <c r="D146" s="2">
        <v>653.87112750346</v>
      </c>
      <c r="E146" s="2">
        <v>740.915960707736</v>
      </c>
      <c r="F146" s="2">
        <v>0.64977559764286</v>
      </c>
      <c r="G146" s="2">
        <v>6.94391772731395</v>
      </c>
      <c r="H146" s="2">
        <v>23.2151177372267</v>
      </c>
      <c r="I146" s="2">
        <f t="shared" si="10"/>
        <v>2025.1659457140113</v>
      </c>
    </row>
    <row r="147" spans="1:9" ht="15">
      <c r="A147" s="1">
        <v>2012</v>
      </c>
      <c r="B147" s="1">
        <v>2</v>
      </c>
      <c r="C147" s="2">
        <v>532.119027096654</v>
      </c>
      <c r="D147" s="2">
        <v>606.63387037776</v>
      </c>
      <c r="E147" s="2">
        <v>718.55324389946</v>
      </c>
      <c r="F147" s="2">
        <v>0.683363218828766</v>
      </c>
      <c r="G147" s="2">
        <v>6.52032898521831</v>
      </c>
      <c r="H147" s="2">
        <v>21.6988372522267</v>
      </c>
      <c r="I147" s="2">
        <f t="shared" si="10"/>
        <v>1886.208670830148</v>
      </c>
    </row>
    <row r="148" spans="1:9" ht="15">
      <c r="A148" s="1">
        <v>2012</v>
      </c>
      <c r="B148" s="1">
        <v>3</v>
      </c>
      <c r="C148" s="2">
        <v>510.709374190596</v>
      </c>
      <c r="D148" s="2">
        <v>624.222719469558</v>
      </c>
      <c r="E148" s="2">
        <v>686.859092571847</v>
      </c>
      <c r="F148" s="2">
        <v>0.974334900709455</v>
      </c>
      <c r="G148" s="2">
        <v>6.68699491500683</v>
      </c>
      <c r="H148" s="2">
        <v>24.7379844062849</v>
      </c>
      <c r="I148" s="2">
        <f t="shared" si="10"/>
        <v>1854.190500454002</v>
      </c>
    </row>
    <row r="149" spans="1:9" ht="15">
      <c r="A149" s="1">
        <v>2012</v>
      </c>
      <c r="B149" s="1">
        <v>4</v>
      </c>
      <c r="C149" s="2">
        <v>449.753957391909</v>
      </c>
      <c r="D149" s="2">
        <v>607.106873720765</v>
      </c>
      <c r="E149" s="2">
        <v>675.664199399475</v>
      </c>
      <c r="F149" s="2">
        <v>10.0030608909474</v>
      </c>
      <c r="G149" s="2">
        <v>6.13183887497944</v>
      </c>
      <c r="H149" s="2">
        <v>23.6021998297328</v>
      </c>
      <c r="I149" s="2">
        <f t="shared" si="10"/>
        <v>1772.2621301078086</v>
      </c>
    </row>
    <row r="150" spans="1:9" ht="15">
      <c r="A150" s="1">
        <v>2012</v>
      </c>
      <c r="B150" s="1">
        <v>5</v>
      </c>
      <c r="C150" s="2">
        <v>472.393991823716</v>
      </c>
      <c r="D150" s="2">
        <v>646.660846922027</v>
      </c>
      <c r="E150" s="2">
        <v>667.351314411808</v>
      </c>
      <c r="F150" s="2">
        <v>33.5686123401817</v>
      </c>
      <c r="G150" s="2">
        <v>7.1611272476015</v>
      </c>
      <c r="H150" s="2">
        <v>23.9948664869832</v>
      </c>
      <c r="I150" s="2">
        <f t="shared" si="10"/>
        <v>1851.1307592323174</v>
      </c>
    </row>
    <row r="151" spans="1:9" ht="15">
      <c r="A151" s="1">
        <v>2012</v>
      </c>
      <c r="B151" s="1">
        <v>6</v>
      </c>
      <c r="C151" s="2">
        <v>573.623253683892</v>
      </c>
      <c r="D151" s="2">
        <v>678.406825861038</v>
      </c>
      <c r="E151" s="2">
        <v>676.017642793236</v>
      </c>
      <c r="F151" s="2">
        <v>42.6804603145547</v>
      </c>
      <c r="G151" s="2">
        <v>6.26668054421189</v>
      </c>
      <c r="H151" s="2">
        <v>24.7940750185906</v>
      </c>
      <c r="I151" s="2">
        <f t="shared" si="10"/>
        <v>2001.7889382155229</v>
      </c>
    </row>
    <row r="152" spans="1:9" ht="15">
      <c r="A152" s="1">
        <v>2012</v>
      </c>
      <c r="B152" s="1">
        <v>7</v>
      </c>
      <c r="C152" s="2">
        <v>782.931780832925</v>
      </c>
      <c r="D152" s="2">
        <v>774.519242606492</v>
      </c>
      <c r="E152" s="2">
        <v>672.601392777872</v>
      </c>
      <c r="F152" s="2">
        <v>54.2661777936412</v>
      </c>
      <c r="G152" s="2">
        <v>6.67137524045337</v>
      </c>
      <c r="H152" s="2">
        <v>28.1627911576508</v>
      </c>
      <c r="I152" s="2">
        <f t="shared" si="10"/>
        <v>2319.1527604090343</v>
      </c>
    </row>
    <row r="153" spans="1:9" ht="15">
      <c r="A153" s="1">
        <v>2012</v>
      </c>
      <c r="B153" s="1">
        <v>8</v>
      </c>
      <c r="C153" s="2">
        <v>735.73251995784</v>
      </c>
      <c r="D153" s="2">
        <v>772.974570424274</v>
      </c>
      <c r="E153" s="2">
        <v>690.928408615733</v>
      </c>
      <c r="F153" s="2">
        <v>46.0360159296968</v>
      </c>
      <c r="G153" s="2">
        <v>6.77262766162582</v>
      </c>
      <c r="H153" s="2">
        <v>32.2939888156796</v>
      </c>
      <c r="I153" s="2">
        <f t="shared" si="10"/>
        <v>2284.73813140485</v>
      </c>
    </row>
    <row r="154" spans="1:9" ht="15">
      <c r="A154" s="1">
        <v>2012</v>
      </c>
      <c r="B154" s="1">
        <v>9</v>
      </c>
      <c r="C154" s="2">
        <v>522.919472147666</v>
      </c>
      <c r="D154" s="2">
        <v>694.58890482341</v>
      </c>
      <c r="E154" s="2">
        <v>689.767982146655</v>
      </c>
      <c r="F154" s="2">
        <v>27.1873475927847</v>
      </c>
      <c r="G154" s="2">
        <v>6.43619403294226</v>
      </c>
      <c r="H154" s="2">
        <v>29.1190170730413</v>
      </c>
      <c r="I154" s="2">
        <f t="shared" si="10"/>
        <v>1970.018917816499</v>
      </c>
    </row>
    <row r="155" spans="1:9" ht="15">
      <c r="A155" s="1">
        <v>2012</v>
      </c>
      <c r="B155" s="1">
        <v>10</v>
      </c>
      <c r="C155" s="2">
        <v>459.041929840313</v>
      </c>
      <c r="D155" s="2">
        <v>654.441461862037</v>
      </c>
      <c r="E155" s="2">
        <v>715.640163698298</v>
      </c>
      <c r="F155" s="2">
        <v>10.3837981068725</v>
      </c>
      <c r="G155" s="2">
        <v>7.08869988754658</v>
      </c>
      <c r="H155" s="2">
        <v>24.3865981242325</v>
      </c>
      <c r="I155" s="2">
        <f t="shared" si="10"/>
        <v>1870.9826515192997</v>
      </c>
    </row>
    <row r="156" spans="1:9" ht="15">
      <c r="A156" s="1">
        <v>2012</v>
      </c>
      <c r="B156" s="1">
        <v>11</v>
      </c>
      <c r="C156" s="2">
        <v>514.008293941546</v>
      </c>
      <c r="D156" s="2">
        <v>629.42193342367</v>
      </c>
      <c r="E156" s="2">
        <v>734.475416544709</v>
      </c>
      <c r="F156" s="2">
        <v>2.90370044681612</v>
      </c>
      <c r="G156" s="2">
        <v>6.34383347528566</v>
      </c>
      <c r="H156" s="2">
        <v>22.0864814408108</v>
      </c>
      <c r="I156" s="2">
        <f t="shared" si="10"/>
        <v>1909.2396592728376</v>
      </c>
    </row>
    <row r="157" spans="1:9" ht="15">
      <c r="A157" s="1">
        <v>2012</v>
      </c>
      <c r="B157" s="1">
        <v>12</v>
      </c>
      <c r="C157" s="2">
        <v>631.643235759135</v>
      </c>
      <c r="D157" s="2">
        <v>670.796914636159</v>
      </c>
      <c r="E157" s="2">
        <v>747.861023594307</v>
      </c>
      <c r="F157" s="2">
        <v>0.569686458064495</v>
      </c>
      <c r="G157" s="2">
        <v>6.18945572212665</v>
      </c>
      <c r="H157" s="2">
        <v>22.9220513594853</v>
      </c>
      <c r="I157" s="2">
        <f t="shared" si="10"/>
        <v>2079.982367529278</v>
      </c>
    </row>
    <row r="158" spans="1:9" ht="15">
      <c r="A158" s="1">
        <v>2013</v>
      </c>
      <c r="B158" s="1">
        <v>1</v>
      </c>
      <c r="C158" s="2">
        <v>615.43465947497</v>
      </c>
      <c r="D158" s="2">
        <v>674.982840033925</v>
      </c>
      <c r="E158" s="2">
        <v>746.06637538514</v>
      </c>
      <c r="F158" s="2">
        <v>0.832950274920927</v>
      </c>
      <c r="G158" s="2">
        <v>6.71405248410135</v>
      </c>
      <c r="H158" s="2">
        <v>24.3833689758027</v>
      </c>
      <c r="I158" s="2">
        <f t="shared" si="10"/>
        <v>2068.41424662886</v>
      </c>
    </row>
    <row r="159" spans="1:9" ht="15">
      <c r="A159" s="1">
        <v>2013</v>
      </c>
      <c r="B159" s="1">
        <v>2</v>
      </c>
      <c r="C159" s="2">
        <v>517.064733331829</v>
      </c>
      <c r="D159" s="2">
        <v>623.278856096401</v>
      </c>
      <c r="E159" s="2">
        <v>679.981471585726</v>
      </c>
      <c r="F159" s="2">
        <v>0.919643304465783</v>
      </c>
      <c r="G159" s="2">
        <v>6.54810758615454</v>
      </c>
      <c r="H159" s="2">
        <v>23.9613687705999</v>
      </c>
      <c r="I159" s="2">
        <f t="shared" si="10"/>
        <v>1851.7541806751763</v>
      </c>
    </row>
    <row r="160" spans="1:9" ht="15">
      <c r="A160" s="1">
        <v>2013</v>
      </c>
      <c r="B160" s="1">
        <v>3</v>
      </c>
      <c r="C160" s="2">
        <v>501.697127418669</v>
      </c>
      <c r="D160" s="2">
        <v>657.616061643368</v>
      </c>
      <c r="E160" s="2">
        <v>692.67772589919</v>
      </c>
      <c r="F160" s="2">
        <v>1.44760020380273</v>
      </c>
      <c r="G160" s="2">
        <v>6.60663762139136</v>
      </c>
      <c r="H160" s="2">
        <v>24.8970639696297</v>
      </c>
      <c r="I160" s="2">
        <f t="shared" si="10"/>
        <v>1884.942216756051</v>
      </c>
    </row>
    <row r="161" spans="1:9" ht="15">
      <c r="A161" s="1">
        <v>2013</v>
      </c>
      <c r="B161" s="1">
        <v>4</v>
      </c>
      <c r="C161" s="2">
        <v>450.156826434625</v>
      </c>
      <c r="D161" s="2">
        <v>629.948136774173</v>
      </c>
      <c r="E161" s="2">
        <v>654.349661848248</v>
      </c>
      <c r="F161" s="2">
        <v>12.4735848593194</v>
      </c>
      <c r="G161" s="2">
        <v>6.82841829714926</v>
      </c>
      <c r="H161" s="2">
        <v>22.7546157905971</v>
      </c>
      <c r="I161" s="2">
        <f t="shared" si="10"/>
        <v>1776.5112440041119</v>
      </c>
    </row>
    <row r="162" spans="1:9" ht="15">
      <c r="A162" s="1">
        <v>2013</v>
      </c>
      <c r="B162" s="1">
        <v>5</v>
      </c>
      <c r="C162" s="2">
        <v>467.336540451837</v>
      </c>
      <c r="D162" s="2">
        <v>663.995788629269</v>
      </c>
      <c r="E162" s="2">
        <v>663.670732940537</v>
      </c>
      <c r="F162" s="2">
        <v>28.2275923424973</v>
      </c>
      <c r="G162" s="2">
        <v>6.65457752689311</v>
      </c>
      <c r="H162" s="2">
        <v>22.8771182968361</v>
      </c>
      <c r="I162" s="2">
        <f t="shared" si="10"/>
        <v>1852.7623501878693</v>
      </c>
    </row>
    <row r="163" spans="1:9" ht="15">
      <c r="A163" s="1">
        <v>2013</v>
      </c>
      <c r="B163" s="1">
        <v>6</v>
      </c>
      <c r="C163" s="2">
        <v>554.59377497355</v>
      </c>
      <c r="D163" s="2">
        <v>687.282751816555</v>
      </c>
      <c r="E163" s="2">
        <v>672.363131915781</v>
      </c>
      <c r="F163" s="2">
        <v>46.8256344627607</v>
      </c>
      <c r="G163" s="2">
        <v>6.22747281203138</v>
      </c>
      <c r="H163" s="2">
        <v>23.6556052156263</v>
      </c>
      <c r="I163" s="2">
        <f t="shared" si="10"/>
        <v>1990.9483711963044</v>
      </c>
    </row>
    <row r="164" spans="1:9" ht="15">
      <c r="A164" s="1">
        <v>2013</v>
      </c>
      <c r="B164" s="1">
        <v>7</v>
      </c>
      <c r="C164" s="2">
        <v>756.04590885352</v>
      </c>
      <c r="D164" s="2">
        <v>765.224924055628</v>
      </c>
      <c r="E164" s="2">
        <v>707.241408990659</v>
      </c>
      <c r="F164" s="2">
        <v>53.1637189969896</v>
      </c>
      <c r="G164" s="2">
        <v>6.62273332001905</v>
      </c>
      <c r="H164" s="2">
        <v>25.5544464538959</v>
      </c>
      <c r="I164" s="2">
        <f t="shared" si="10"/>
        <v>2313.8531406707116</v>
      </c>
    </row>
    <row r="165" spans="1:9" ht="15">
      <c r="A165" s="1">
        <v>2013</v>
      </c>
      <c r="B165" s="1">
        <v>8</v>
      </c>
      <c r="C165" s="2">
        <v>688.798892555724</v>
      </c>
      <c r="D165" s="2">
        <v>786.376974852246</v>
      </c>
      <c r="E165" s="2">
        <v>725.456127718371</v>
      </c>
      <c r="F165" s="2">
        <v>48.3204408903878</v>
      </c>
      <c r="G165" s="2">
        <v>6.63856796948709</v>
      </c>
      <c r="H165" s="2">
        <v>28.5736431595994</v>
      </c>
      <c r="I165" s="2">
        <f t="shared" si="10"/>
        <v>2284.1646471458157</v>
      </c>
    </row>
    <row r="166" spans="1:9" ht="15">
      <c r="A166" s="1">
        <v>2013</v>
      </c>
      <c r="B166" s="1">
        <v>9</v>
      </c>
      <c r="C166" s="2">
        <v>495.115605136759</v>
      </c>
      <c r="D166" s="2">
        <v>694.083208604988</v>
      </c>
      <c r="E166" s="2">
        <v>679.549228687027</v>
      </c>
      <c r="F166" s="2">
        <v>23.8847602031027</v>
      </c>
      <c r="G166" s="2">
        <v>6.5020342562468</v>
      </c>
      <c r="H166" s="2">
        <v>26.4505397015942</v>
      </c>
      <c r="I166" s="2">
        <f t="shared" si="10"/>
        <v>1925.585376589718</v>
      </c>
    </row>
    <row r="167" spans="1:9" ht="15">
      <c r="A167" s="1">
        <v>2013</v>
      </c>
      <c r="B167" s="1">
        <v>10</v>
      </c>
      <c r="C167" s="2">
        <v>444.370282430171</v>
      </c>
      <c r="D167" s="2">
        <v>658.374828485854</v>
      </c>
      <c r="E167" s="2">
        <v>726.303486970723</v>
      </c>
      <c r="F167" s="2">
        <v>8.76829751092532</v>
      </c>
      <c r="G167" s="2">
        <v>6.42055575820486</v>
      </c>
      <c r="H167" s="2">
        <v>23.4793700488671</v>
      </c>
      <c r="I167" s="2">
        <f t="shared" si="10"/>
        <v>1867.7168212047454</v>
      </c>
    </row>
    <row r="168" spans="1:9" ht="15">
      <c r="A168" s="1">
        <v>2013</v>
      </c>
      <c r="B168" s="1">
        <v>11</v>
      </c>
      <c r="C168" s="2">
        <v>516.341817585033</v>
      </c>
      <c r="D168" s="2">
        <v>637.3200035445</v>
      </c>
      <c r="E168" s="2">
        <v>756.686534151943</v>
      </c>
      <c r="F168" s="2">
        <v>2.93665109001888</v>
      </c>
      <c r="G168" s="2">
        <v>6.36890727804074</v>
      </c>
      <c r="H168" s="2">
        <v>20.171459433511</v>
      </c>
      <c r="I168" s="2">
        <f t="shared" si="10"/>
        <v>1939.8253730830465</v>
      </c>
    </row>
    <row r="169" spans="1:9" ht="15">
      <c r="A169" s="1">
        <v>2013</v>
      </c>
      <c r="B169" s="1">
        <v>12</v>
      </c>
      <c r="C169" s="2">
        <v>625.043538591775</v>
      </c>
      <c r="D169" s="2">
        <v>687.858100243236</v>
      </c>
      <c r="E169" s="2">
        <v>737.690761750083</v>
      </c>
      <c r="F169" s="2">
        <v>0.534471551442978</v>
      </c>
      <c r="G169" s="2">
        <v>6.3272106966291</v>
      </c>
      <c r="H169" s="2">
        <v>20.1890292976681</v>
      </c>
      <c r="I169" s="2">
        <f t="shared" si="10"/>
        <v>2077.643112130834</v>
      </c>
    </row>
    <row r="170" spans="1:9" ht="15">
      <c r="A170" s="1">
        <v>2014</v>
      </c>
      <c r="B170" s="1">
        <v>1</v>
      </c>
      <c r="C170" s="2">
        <v>607.634189501738</v>
      </c>
      <c r="D170" s="2">
        <v>713.43577046039</v>
      </c>
      <c r="E170" s="2">
        <v>780.112541814153</v>
      </c>
      <c r="F170" s="2">
        <v>1.15530965974852</v>
      </c>
      <c r="G170" s="2">
        <v>6.6318801420694</v>
      </c>
      <c r="H170" s="2">
        <v>23.7030002231481</v>
      </c>
      <c r="I170" s="2">
        <f t="shared" si="10"/>
        <v>2132.6726918012473</v>
      </c>
    </row>
    <row r="171" spans="1:9" ht="15">
      <c r="A171" s="1">
        <v>2014</v>
      </c>
      <c r="B171" s="1">
        <v>2</v>
      </c>
      <c r="C171" s="2">
        <v>529.416987628547</v>
      </c>
      <c r="D171" s="2">
        <v>601.781089978219</v>
      </c>
      <c r="E171" s="2">
        <v>715.929311072987</v>
      </c>
      <c r="F171" s="2">
        <v>0.548108743623488</v>
      </c>
      <c r="G171" s="2">
        <v>6.06500320856921</v>
      </c>
      <c r="H171" s="2">
        <v>20.2083638778568</v>
      </c>
      <c r="I171" s="2">
        <f t="shared" si="10"/>
        <v>1873.9488645098024</v>
      </c>
    </row>
    <row r="172" spans="1:9" ht="15">
      <c r="A172" s="1">
        <v>2014</v>
      </c>
      <c r="B172" s="1">
        <v>3</v>
      </c>
      <c r="C172" s="2">
        <v>521.323556867703</v>
      </c>
      <c r="D172" s="2">
        <v>656.000681516793</v>
      </c>
      <c r="E172" s="2">
        <v>693.113480072882</v>
      </c>
      <c r="F172" s="2">
        <v>1.34920385483485</v>
      </c>
      <c r="G172" s="2">
        <v>6.47870024863025</v>
      </c>
      <c r="H172" s="2">
        <v>22.0321895082093</v>
      </c>
      <c r="I172" s="2">
        <f t="shared" si="10"/>
        <v>1900.297812069052</v>
      </c>
    </row>
    <row r="173" spans="1:9" ht="15">
      <c r="A173" s="1">
        <v>2014</v>
      </c>
      <c r="B173" s="1">
        <v>4</v>
      </c>
      <c r="C173" s="2">
        <v>455.846857727778</v>
      </c>
      <c r="D173" s="2">
        <v>638.034393386067</v>
      </c>
      <c r="E173" s="2">
        <v>710.316219141791</v>
      </c>
      <c r="F173" s="2">
        <v>15.0510482104522</v>
      </c>
      <c r="G173" s="2">
        <v>6.54413820395953</v>
      </c>
      <c r="H173" s="2">
        <v>21.1778562011895</v>
      </c>
      <c r="I173" s="2">
        <f t="shared" si="10"/>
        <v>1846.9705128712371</v>
      </c>
    </row>
    <row r="174" spans="1:9" ht="15">
      <c r="A174" s="1">
        <v>2014</v>
      </c>
      <c r="B174" s="1">
        <v>5</v>
      </c>
      <c r="C174" s="2">
        <v>452.103780737411</v>
      </c>
      <c r="D174" s="2">
        <v>669.077881861366</v>
      </c>
      <c r="E174" s="2">
        <v>749.670542924049</v>
      </c>
      <c r="F174" s="2">
        <v>36.1688928335539</v>
      </c>
      <c r="G174" s="2">
        <v>7.0317549688858</v>
      </c>
      <c r="H174" s="2">
        <v>21.8459918093221</v>
      </c>
      <c r="I174" s="2">
        <f t="shared" si="10"/>
        <v>1935.8988451345876</v>
      </c>
    </row>
    <row r="175" spans="1:9" ht="15">
      <c r="A175" s="1">
        <v>2014</v>
      </c>
      <c r="B175" s="1">
        <v>6</v>
      </c>
      <c r="C175" s="2">
        <v>573.146506563723</v>
      </c>
      <c r="D175" s="2">
        <v>693.225927065762</v>
      </c>
      <c r="E175" s="2">
        <v>699.875733298604</v>
      </c>
      <c r="F175" s="2">
        <v>44.5552926201095</v>
      </c>
      <c r="G175" s="2">
        <v>5.97522551289544</v>
      </c>
      <c r="H175" s="2">
        <v>25.2459025822101</v>
      </c>
      <c r="I175" s="2">
        <f t="shared" si="10"/>
        <v>2042.024587643304</v>
      </c>
    </row>
    <row r="176" spans="1:9" ht="15">
      <c r="A176" s="1">
        <v>2014</v>
      </c>
      <c r="B176" s="1">
        <v>7</v>
      </c>
      <c r="C176" s="2">
        <v>782.357581675096</v>
      </c>
      <c r="D176" s="2">
        <v>796.436868424992</v>
      </c>
      <c r="E176" s="2">
        <v>723.105519135738</v>
      </c>
      <c r="F176" s="2">
        <v>53.8874054536757</v>
      </c>
      <c r="G176" s="2">
        <v>6.36445691914065</v>
      </c>
      <c r="H176" s="2">
        <v>27.0698330757798</v>
      </c>
      <c r="I176" s="2">
        <f t="shared" si="10"/>
        <v>2389.221664684422</v>
      </c>
    </row>
    <row r="177" spans="1:9" ht="15">
      <c r="A177" s="1">
        <v>2014</v>
      </c>
      <c r="B177" s="1">
        <v>8</v>
      </c>
      <c r="C177" s="2">
        <v>761.975097117716</v>
      </c>
      <c r="D177" s="2">
        <v>815.062985569829</v>
      </c>
      <c r="E177" s="2">
        <v>764.790277852498</v>
      </c>
      <c r="F177" s="2">
        <v>56.8449664059384</v>
      </c>
      <c r="G177" s="2">
        <v>6.73872401995775</v>
      </c>
      <c r="H177" s="2">
        <v>32.5387806917679</v>
      </c>
      <c r="I177" s="2">
        <f t="shared" si="10"/>
        <v>2437.950831657707</v>
      </c>
    </row>
    <row r="178" spans="1:9" ht="15">
      <c r="A178" s="1">
        <v>2014</v>
      </c>
      <c r="B178" s="1">
        <v>9</v>
      </c>
      <c r="C178" s="2">
        <v>525.909423652678</v>
      </c>
      <c r="D178" s="2">
        <v>701.586296907786</v>
      </c>
      <c r="E178" s="2">
        <v>709.387658951485</v>
      </c>
      <c r="F178" s="2">
        <v>29.1265201688205</v>
      </c>
      <c r="G178" s="2">
        <v>6.12138301989287</v>
      </c>
      <c r="H178" s="2">
        <v>25.5328646718358</v>
      </c>
      <c r="I178" s="2">
        <f t="shared" si="10"/>
        <v>1997.6641473724983</v>
      </c>
    </row>
    <row r="179" spans="1:9" ht="15">
      <c r="A179" s="1">
        <v>2014</v>
      </c>
      <c r="B179" s="1">
        <v>10</v>
      </c>
      <c r="C179" s="2">
        <v>458.892324422146</v>
      </c>
      <c r="D179" s="2">
        <v>675.848162907118</v>
      </c>
      <c r="E179" s="2">
        <v>726.738724321903</v>
      </c>
      <c r="F179" s="2">
        <v>6.23672692084933</v>
      </c>
      <c r="G179" s="2">
        <v>6.62295098583394</v>
      </c>
      <c r="H179" s="2">
        <v>24.7213681875032</v>
      </c>
      <c r="I179" s="2">
        <f t="shared" si="10"/>
        <v>1899.0602577453535</v>
      </c>
    </row>
    <row r="180" spans="1:9" ht="15">
      <c r="A180" s="1">
        <v>2014</v>
      </c>
      <c r="B180" s="1">
        <v>11</v>
      </c>
      <c r="C180" s="2">
        <v>499.734667453761</v>
      </c>
      <c r="D180" s="2">
        <v>639.143652915612</v>
      </c>
      <c r="E180" s="2">
        <v>723.864614850646</v>
      </c>
      <c r="F180" s="2">
        <v>3.48538146398751</v>
      </c>
      <c r="G180" s="2">
        <v>6.22290229891887</v>
      </c>
      <c r="H180" s="2">
        <v>20.8513912855107</v>
      </c>
      <c r="I180" s="2">
        <f t="shared" si="10"/>
        <v>1893.3026102684364</v>
      </c>
    </row>
    <row r="181" spans="1:9" ht="15">
      <c r="A181" s="1">
        <v>2014</v>
      </c>
      <c r="B181" s="1">
        <v>12</v>
      </c>
      <c r="C181" s="2">
        <v>616.183523282315</v>
      </c>
      <c r="D181" s="2">
        <v>705.567286399667</v>
      </c>
      <c r="E181" s="2">
        <v>672.070746066683</v>
      </c>
      <c r="F181" s="2">
        <v>0.693591399775373</v>
      </c>
      <c r="G181" s="2">
        <v>6.22240661005802</v>
      </c>
      <c r="H181" s="2">
        <v>21.3532003093632</v>
      </c>
      <c r="I181" s="2">
        <f t="shared" si="10"/>
        <v>2022.0907540678618</v>
      </c>
    </row>
    <row r="182" spans="1:9" ht="15">
      <c r="A182" s="1"/>
      <c r="B182" s="1"/>
      <c r="C182" s="2"/>
      <c r="D182" s="2"/>
      <c r="E182" s="2"/>
      <c r="F182" s="2"/>
      <c r="G182" s="2"/>
      <c r="H182" s="2"/>
      <c r="I182" s="2"/>
    </row>
    <row r="183" spans="1:9" ht="15">
      <c r="A183" s="1"/>
      <c r="B183" s="1"/>
      <c r="C183" s="2"/>
      <c r="D183" s="2"/>
      <c r="E183" s="2"/>
      <c r="F183" s="2"/>
      <c r="G183" s="2"/>
      <c r="H183" s="2"/>
      <c r="I183" s="2"/>
    </row>
    <row r="184" spans="1:9" ht="15">
      <c r="A184" s="1"/>
      <c r="B184" s="1"/>
      <c r="C184" s="2"/>
      <c r="D184" s="2"/>
      <c r="E184" s="2"/>
      <c r="F184" s="2"/>
      <c r="G184" s="2"/>
      <c r="H184" s="2"/>
      <c r="I184" s="2"/>
    </row>
    <row r="185" spans="1:9" ht="15">
      <c r="A185" s="1"/>
      <c r="B185" s="1"/>
      <c r="C185" s="2"/>
      <c r="D185" s="2"/>
      <c r="E185" s="2"/>
      <c r="F185" s="2"/>
      <c r="G185" s="2"/>
      <c r="H185" s="2"/>
      <c r="I185" s="2"/>
    </row>
    <row r="186" spans="1:9" ht="15">
      <c r="A186" s="1"/>
      <c r="B186" s="1"/>
      <c r="C186" s="2"/>
      <c r="D186" s="2"/>
      <c r="E186" s="2"/>
      <c r="F186" s="2"/>
      <c r="G186" s="2"/>
      <c r="H186" s="2"/>
      <c r="I186" s="2"/>
    </row>
    <row r="187" spans="1:9" ht="15">
      <c r="A187" s="1"/>
      <c r="B187" s="1"/>
      <c r="C187" s="2"/>
      <c r="D187" s="2"/>
      <c r="E187" s="2"/>
      <c r="F187" s="2"/>
      <c r="G187" s="2"/>
      <c r="H187" s="2"/>
      <c r="I187" s="2"/>
    </row>
    <row r="188" spans="1:9" ht="15">
      <c r="A188" s="1"/>
      <c r="B188" s="1"/>
      <c r="C188" s="2"/>
      <c r="D188" s="2"/>
      <c r="E188" s="2"/>
      <c r="F188" s="2"/>
      <c r="G188" s="2"/>
      <c r="H188" s="2"/>
      <c r="I188" s="2"/>
    </row>
    <row r="189" spans="1:9" ht="15">
      <c r="A189" s="1"/>
      <c r="B189" s="1"/>
      <c r="C189" s="2"/>
      <c r="D189" s="2"/>
      <c r="E189" s="2"/>
      <c r="F189" s="2"/>
      <c r="G189" s="2"/>
      <c r="H189" s="2"/>
      <c r="I189" s="2"/>
    </row>
    <row r="190" spans="1:9" ht="15">
      <c r="A190" s="1"/>
      <c r="B190" s="1"/>
      <c r="C190" s="2"/>
      <c r="D190" s="2"/>
      <c r="E190" s="2"/>
      <c r="F190" s="2"/>
      <c r="G190" s="2"/>
      <c r="H190" s="2"/>
      <c r="I190" s="2"/>
    </row>
    <row r="191" spans="1:9" ht="15">
      <c r="A191" s="1"/>
      <c r="B191" s="1"/>
      <c r="C191" s="2"/>
      <c r="D191" s="2"/>
      <c r="E191" s="2"/>
      <c r="F191" s="2"/>
      <c r="G191" s="2"/>
      <c r="H191" s="2"/>
      <c r="I191" s="2"/>
    </row>
    <row r="192" spans="1:9" ht="15">
      <c r="A192" s="1"/>
      <c r="B192" s="1"/>
      <c r="C192" s="2"/>
      <c r="D192" s="2"/>
      <c r="E192" s="2"/>
      <c r="F192" s="2"/>
      <c r="G192" s="2"/>
      <c r="H192" s="2"/>
      <c r="I192" s="2"/>
    </row>
    <row r="193" spans="1:9" ht="15">
      <c r="A193" s="1"/>
      <c r="B193" s="1"/>
      <c r="C193" s="2"/>
      <c r="D193" s="2"/>
      <c r="E193" s="2"/>
      <c r="F193" s="2"/>
      <c r="G193" s="2"/>
      <c r="H193" s="2"/>
      <c r="I193" s="2"/>
    </row>
    <row r="194" spans="1:9" ht="15">
      <c r="A194" s="1"/>
      <c r="B194" s="1"/>
      <c r="C194" s="2"/>
      <c r="D194" s="2"/>
      <c r="E194" s="2"/>
      <c r="F194" s="2"/>
      <c r="G194" s="2"/>
      <c r="H194" s="2"/>
      <c r="I194" s="2"/>
    </row>
    <row r="195" spans="1:9" ht="15">
      <c r="A195" s="1"/>
      <c r="B195" s="1"/>
      <c r="C195" s="2"/>
      <c r="D195" s="2"/>
      <c r="E195" s="2"/>
      <c r="F195" s="2"/>
      <c r="G195" s="2"/>
      <c r="H195" s="2"/>
      <c r="I195" s="2"/>
    </row>
    <row r="196" spans="1:9" ht="15">
      <c r="A196" s="1"/>
      <c r="B196" s="1"/>
      <c r="C196" s="2"/>
      <c r="D196" s="2"/>
      <c r="E196" s="2"/>
      <c r="F196" s="2"/>
      <c r="G196" s="2"/>
      <c r="H196" s="2"/>
      <c r="I196" s="2"/>
    </row>
    <row r="197" spans="1:9" ht="15">
      <c r="A197" s="1"/>
      <c r="B197" s="1"/>
      <c r="C197" s="2"/>
      <c r="D197" s="2"/>
      <c r="E197" s="2"/>
      <c r="F197" s="2"/>
      <c r="G197" s="2"/>
      <c r="H197" s="2"/>
      <c r="I197" s="2"/>
    </row>
    <row r="198" spans="1:9" ht="15">
      <c r="A198" s="1"/>
      <c r="B198" s="1"/>
      <c r="C198" s="2"/>
      <c r="D198" s="2"/>
      <c r="E198" s="2"/>
      <c r="F198" s="2"/>
      <c r="G198" s="2"/>
      <c r="H198" s="2"/>
      <c r="I198" s="2"/>
    </row>
    <row r="199" spans="1:9" ht="15">
      <c r="A199" s="1"/>
      <c r="B199" s="1"/>
      <c r="C199" s="2"/>
      <c r="D199" s="2"/>
      <c r="E199" s="2"/>
      <c r="F199" s="2"/>
      <c r="G199" s="2"/>
      <c r="H199" s="2"/>
      <c r="I199" s="2"/>
    </row>
    <row r="200" spans="1:9" ht="15">
      <c r="A200" s="1"/>
      <c r="B200" s="1"/>
      <c r="C200" s="2"/>
      <c r="D200" s="2"/>
      <c r="E200" s="2"/>
      <c r="F200" s="2"/>
      <c r="G200" s="2"/>
      <c r="H200" s="2"/>
      <c r="I200" s="2"/>
    </row>
    <row r="201" spans="1:9" ht="15">
      <c r="A201" s="1"/>
      <c r="B201" s="1"/>
      <c r="C201" s="2"/>
      <c r="D201" s="2"/>
      <c r="E201" s="2"/>
      <c r="F201" s="2"/>
      <c r="G201" s="2"/>
      <c r="H201" s="2"/>
      <c r="I201" s="2"/>
    </row>
    <row r="202" spans="1:9" ht="15">
      <c r="A202" s="1"/>
      <c r="B202" s="1"/>
      <c r="C202" s="2"/>
      <c r="D202" s="2"/>
      <c r="E202" s="2"/>
      <c r="F202" s="2"/>
      <c r="G202" s="2"/>
      <c r="H202" s="2"/>
      <c r="I202" s="2"/>
    </row>
    <row r="203" spans="1:9" ht="15">
      <c r="A203" s="1"/>
      <c r="B203" s="1"/>
      <c r="C203" s="2"/>
      <c r="D203" s="2"/>
      <c r="E203" s="2"/>
      <c r="F203" s="2"/>
      <c r="G203" s="2"/>
      <c r="H203" s="2"/>
      <c r="I203" s="2"/>
    </row>
    <row r="204" spans="1:9" ht="15">
      <c r="A204" s="1"/>
      <c r="B204" s="1"/>
      <c r="C204" s="2"/>
      <c r="D204" s="2"/>
      <c r="E204" s="2"/>
      <c r="F204" s="2"/>
      <c r="G204" s="2"/>
      <c r="H204" s="2"/>
      <c r="I204" s="2"/>
    </row>
    <row r="205" spans="1:9" ht="15">
      <c r="A205" s="1"/>
      <c r="B205" s="1"/>
      <c r="C205" s="2"/>
      <c r="D205" s="2"/>
      <c r="E205" s="2"/>
      <c r="F205" s="2"/>
      <c r="G205" s="2"/>
      <c r="H205" s="2"/>
      <c r="I205" s="2"/>
    </row>
    <row r="206" spans="1:9" ht="15">
      <c r="A206" s="1"/>
      <c r="B206" s="1"/>
      <c r="C206" s="2"/>
      <c r="D206" s="2"/>
      <c r="E206" s="2"/>
      <c r="F206" s="2"/>
      <c r="G206" s="2"/>
      <c r="H206" s="2"/>
      <c r="I206" s="2"/>
    </row>
    <row r="207" spans="1:9" ht="15">
      <c r="A207" s="1"/>
      <c r="B207" s="1"/>
      <c r="C207" s="2"/>
      <c r="D207" s="2"/>
      <c r="E207" s="2"/>
      <c r="F207" s="2"/>
      <c r="G207" s="2"/>
      <c r="H207" s="2"/>
      <c r="I207" s="2"/>
    </row>
    <row r="208" spans="1:9" ht="15">
      <c r="A208" s="1"/>
      <c r="B208" s="1"/>
      <c r="C208" s="2"/>
      <c r="D208" s="2"/>
      <c r="E208" s="2"/>
      <c r="F208" s="2"/>
      <c r="G208" s="2"/>
      <c r="H208" s="2"/>
      <c r="I208" s="2"/>
    </row>
    <row r="209" spans="1:9" ht="15">
      <c r="A209" s="1"/>
      <c r="B209" s="1"/>
      <c r="C209" s="2"/>
      <c r="D209" s="2"/>
      <c r="E209" s="2"/>
      <c r="F209" s="2"/>
      <c r="G209" s="2"/>
      <c r="H209" s="2"/>
      <c r="I209" s="2"/>
    </row>
    <row r="210" spans="1:9" ht="15">
      <c r="A210" s="1"/>
      <c r="B210" s="1"/>
      <c r="C210" s="2"/>
      <c r="D210" s="2"/>
      <c r="E210" s="2"/>
      <c r="F210" s="2"/>
      <c r="G210" s="2"/>
      <c r="H210" s="2"/>
      <c r="I210" s="2"/>
    </row>
    <row r="211" spans="1:9" ht="15">
      <c r="A211" s="1"/>
      <c r="B211" s="1"/>
      <c r="C211" s="2"/>
      <c r="D211" s="2"/>
      <c r="E211" s="2"/>
      <c r="F211" s="2"/>
      <c r="G211" s="2"/>
      <c r="H211" s="2"/>
      <c r="I211" s="2"/>
    </row>
    <row r="212" spans="1:9" ht="15">
      <c r="A212" s="1"/>
      <c r="B212" s="1"/>
      <c r="C212" s="2"/>
      <c r="D212" s="2"/>
      <c r="E212" s="2"/>
      <c r="F212" s="2"/>
      <c r="G212" s="2"/>
      <c r="H212" s="2"/>
      <c r="I212" s="2"/>
    </row>
    <row r="213" spans="1:9" ht="15">
      <c r="A213" s="1"/>
      <c r="B213" s="1"/>
      <c r="C213" s="2"/>
      <c r="D213" s="2"/>
      <c r="E213" s="2"/>
      <c r="F213" s="2"/>
      <c r="G213" s="2"/>
      <c r="H213" s="2"/>
      <c r="I213" s="2"/>
    </row>
    <row r="214" spans="1:9" ht="15">
      <c r="A214" s="1"/>
      <c r="B214" s="1"/>
      <c r="C214" s="2"/>
      <c r="D214" s="2"/>
      <c r="E214" s="2"/>
      <c r="F214" s="2"/>
      <c r="G214" s="2"/>
      <c r="H214" s="2"/>
      <c r="I214" s="2"/>
    </row>
    <row r="215" spans="1:9" ht="15">
      <c r="A215" s="1"/>
      <c r="B215" s="1"/>
      <c r="C215" s="2"/>
      <c r="D215" s="2"/>
      <c r="E215" s="2"/>
      <c r="F215" s="2"/>
      <c r="G215" s="2"/>
      <c r="H215" s="2"/>
      <c r="I215" s="2"/>
    </row>
    <row r="216" spans="1:9" ht="15">
      <c r="A216" s="1"/>
      <c r="B216" s="1"/>
      <c r="C216" s="2"/>
      <c r="D216" s="2"/>
      <c r="E216" s="2"/>
      <c r="F216" s="2"/>
      <c r="G216" s="2"/>
      <c r="H216" s="2"/>
      <c r="I216" s="2"/>
    </row>
    <row r="217" spans="1:9" ht="15">
      <c r="A217" s="1"/>
      <c r="B217" s="1"/>
      <c r="C217" s="2"/>
      <c r="D217" s="2"/>
      <c r="E217" s="2"/>
      <c r="F217" s="2"/>
      <c r="G217" s="2"/>
      <c r="H217" s="2"/>
      <c r="I217" s="2"/>
    </row>
    <row r="218" spans="1:9" ht="15">
      <c r="A218" s="1"/>
      <c r="B218" s="1"/>
      <c r="C218" s="2"/>
      <c r="D218" s="2"/>
      <c r="E218" s="2"/>
      <c r="F218" s="2"/>
      <c r="G218" s="2"/>
      <c r="H218" s="2"/>
      <c r="I218" s="2"/>
    </row>
    <row r="219" spans="1:9" ht="15">
      <c r="A219" s="1"/>
      <c r="B219" s="1"/>
      <c r="C219" s="2"/>
      <c r="D219" s="2"/>
      <c r="E219" s="2"/>
      <c r="F219" s="2"/>
      <c r="G219" s="2"/>
      <c r="H219" s="2"/>
      <c r="I219" s="2"/>
    </row>
    <row r="220" spans="1:9" ht="15">
      <c r="A220" s="1"/>
      <c r="B220" s="1"/>
      <c r="C220" s="2"/>
      <c r="D220" s="2"/>
      <c r="E220" s="2"/>
      <c r="F220" s="2"/>
      <c r="G220" s="2"/>
      <c r="H220" s="2"/>
      <c r="I220" s="2"/>
    </row>
    <row r="221" spans="1:9" ht="15">
      <c r="A221" s="1"/>
      <c r="B221" s="1"/>
      <c r="C221" s="2"/>
      <c r="D221" s="2"/>
      <c r="E221" s="2"/>
      <c r="F221" s="2"/>
      <c r="G221" s="2"/>
      <c r="H221" s="2"/>
      <c r="I221" s="2"/>
    </row>
    <row r="222" spans="1:9" ht="15">
      <c r="A222" s="1"/>
      <c r="B222" s="1"/>
      <c r="C222" s="2"/>
      <c r="D222" s="2"/>
      <c r="E222" s="2"/>
      <c r="F222" s="2"/>
      <c r="G222" s="2"/>
      <c r="H222" s="2"/>
      <c r="I222" s="2"/>
    </row>
    <row r="223" spans="1:9" ht="15">
      <c r="A223" s="1"/>
      <c r="B223" s="1"/>
      <c r="C223" s="2"/>
      <c r="D223" s="2"/>
      <c r="E223" s="2"/>
      <c r="F223" s="2"/>
      <c r="G223" s="2"/>
      <c r="H223" s="2"/>
      <c r="I223" s="2"/>
    </row>
    <row r="224" spans="1:9" ht="15">
      <c r="A224" s="1"/>
      <c r="B224" s="1"/>
      <c r="C224" s="2"/>
      <c r="D224" s="2"/>
      <c r="E224" s="2"/>
      <c r="F224" s="2"/>
      <c r="G224" s="2"/>
      <c r="H224" s="2"/>
      <c r="I224" s="2"/>
    </row>
    <row r="225" spans="1:9" ht="15">
      <c r="A225" s="1"/>
      <c r="B225" s="1"/>
      <c r="C225" s="2"/>
      <c r="D225" s="2"/>
      <c r="E225" s="2"/>
      <c r="F225" s="2"/>
      <c r="G225" s="2"/>
      <c r="H225" s="2"/>
      <c r="I225" s="2"/>
    </row>
    <row r="226" spans="1:9" ht="15">
      <c r="A226" s="1"/>
      <c r="B226" s="1"/>
      <c r="C226" s="2"/>
      <c r="D226" s="2"/>
      <c r="E226" s="2"/>
      <c r="F226" s="2"/>
      <c r="G226" s="2"/>
      <c r="H226" s="2"/>
      <c r="I226" s="2"/>
    </row>
    <row r="227" spans="1:9" ht="15">
      <c r="A227" s="1"/>
      <c r="B227" s="1"/>
      <c r="C227" s="2"/>
      <c r="D227" s="2"/>
      <c r="E227" s="2"/>
      <c r="F227" s="2"/>
      <c r="G227" s="2"/>
      <c r="H227" s="2"/>
      <c r="I227" s="2"/>
    </row>
    <row r="228" spans="1:9" ht="15">
      <c r="A228" s="1"/>
      <c r="B228" s="1"/>
      <c r="C228" s="2"/>
      <c r="D228" s="2"/>
      <c r="E228" s="2"/>
      <c r="F228" s="2"/>
      <c r="G228" s="2"/>
      <c r="H228" s="2"/>
      <c r="I228" s="2"/>
    </row>
    <row r="229" spans="1:9" ht="15">
      <c r="A229" s="1"/>
      <c r="B229" s="1"/>
      <c r="C229" s="2"/>
      <c r="D229" s="2"/>
      <c r="E229" s="2"/>
      <c r="F229" s="2"/>
      <c r="G229" s="2"/>
      <c r="H229" s="2"/>
      <c r="I229" s="2"/>
    </row>
    <row r="230" spans="1:9" ht="15">
      <c r="A230" s="1"/>
      <c r="B230" s="1"/>
      <c r="C230" s="2"/>
      <c r="D230" s="2"/>
      <c r="E230" s="2"/>
      <c r="F230" s="2"/>
      <c r="G230" s="2"/>
      <c r="H230" s="2"/>
      <c r="I230" s="2"/>
    </row>
    <row r="231" spans="1:9" ht="15">
      <c r="A231" s="1"/>
      <c r="B231" s="1"/>
      <c r="C231" s="2"/>
      <c r="D231" s="2"/>
      <c r="E231" s="2"/>
      <c r="F231" s="2"/>
      <c r="G231" s="2"/>
      <c r="H231" s="2"/>
      <c r="I231" s="2"/>
    </row>
    <row r="232" spans="1:9" ht="15">
      <c r="A232" s="1"/>
      <c r="B232" s="1"/>
      <c r="C232" s="2"/>
      <c r="D232" s="2"/>
      <c r="E232" s="2"/>
      <c r="F232" s="2"/>
      <c r="G232" s="2"/>
      <c r="H232" s="2"/>
      <c r="I232" s="2"/>
    </row>
    <row r="233" spans="1:9" ht="15">
      <c r="A233" s="1"/>
      <c r="B233" s="1"/>
      <c r="C233" s="2"/>
      <c r="D233" s="2"/>
      <c r="E233" s="2"/>
      <c r="F233" s="2"/>
      <c r="G233" s="2"/>
      <c r="H233" s="2"/>
      <c r="I233" s="2"/>
    </row>
    <row r="234" spans="1:9" ht="15">
      <c r="A234" s="1"/>
      <c r="B234" s="1"/>
      <c r="C234" s="2"/>
      <c r="D234" s="2"/>
      <c r="E234" s="2"/>
      <c r="F234" s="2"/>
      <c r="G234" s="2"/>
      <c r="H234" s="2"/>
      <c r="I234" s="2"/>
    </row>
    <row r="235" spans="1:9" ht="15">
      <c r="A235" s="1"/>
      <c r="B235" s="1"/>
      <c r="C235" s="2"/>
      <c r="D235" s="2"/>
      <c r="E235" s="2"/>
      <c r="F235" s="2"/>
      <c r="G235" s="2"/>
      <c r="H235" s="2"/>
      <c r="I235" s="2"/>
    </row>
    <row r="236" spans="1:9" ht="15">
      <c r="A236" s="1"/>
      <c r="B236" s="1"/>
      <c r="C236" s="2"/>
      <c r="D236" s="2"/>
      <c r="E236" s="2"/>
      <c r="F236" s="2"/>
      <c r="G236" s="2"/>
      <c r="H236" s="2"/>
      <c r="I236" s="2"/>
    </row>
    <row r="237" spans="1:9" ht="15">
      <c r="A237" s="1"/>
      <c r="B237" s="1"/>
      <c r="C237" s="2"/>
      <c r="D237" s="2"/>
      <c r="E237" s="2"/>
      <c r="F237" s="2"/>
      <c r="G237" s="2"/>
      <c r="H237" s="2"/>
      <c r="I237" s="2"/>
    </row>
    <row r="238" spans="1:9" ht="15">
      <c r="A238" s="1"/>
      <c r="B238" s="1"/>
      <c r="C238" s="2"/>
      <c r="D238" s="2"/>
      <c r="E238" s="2"/>
      <c r="F238" s="2"/>
      <c r="G238" s="2"/>
      <c r="H238" s="2"/>
      <c r="I238" s="2"/>
    </row>
    <row r="239" spans="1:9" ht="15">
      <c r="A239" s="1"/>
      <c r="B239" s="1"/>
      <c r="C239" s="2"/>
      <c r="D239" s="2"/>
      <c r="E239" s="2"/>
      <c r="F239" s="2"/>
      <c r="G239" s="2"/>
      <c r="H239" s="2"/>
      <c r="I239" s="2"/>
    </row>
    <row r="240" spans="1:9" ht="15">
      <c r="A240" s="1"/>
      <c r="B240" s="1"/>
      <c r="C240" s="2"/>
      <c r="D240" s="2"/>
      <c r="E240" s="2"/>
      <c r="F240" s="2"/>
      <c r="G240" s="2"/>
      <c r="H240" s="2"/>
      <c r="I240" s="2"/>
    </row>
    <row r="241" spans="1:9" ht="15">
      <c r="A241" s="1"/>
      <c r="B241" s="1"/>
      <c r="C241" s="2"/>
      <c r="D241" s="2"/>
      <c r="E241" s="2"/>
      <c r="F241" s="2"/>
      <c r="G241" s="2"/>
      <c r="H241" s="2"/>
      <c r="I241" s="2"/>
    </row>
    <row r="242" spans="1:9" ht="15">
      <c r="A242" s="1"/>
      <c r="B242" s="1"/>
      <c r="C242" s="2"/>
      <c r="D242" s="2"/>
      <c r="E242" s="2"/>
      <c r="F242" s="2"/>
      <c r="G242" s="2"/>
      <c r="H242" s="2"/>
      <c r="I242" s="2"/>
    </row>
    <row r="243" spans="1:9" ht="15">
      <c r="A243" s="1"/>
      <c r="B243" s="1"/>
      <c r="C243" s="2"/>
      <c r="D243" s="2"/>
      <c r="E243" s="2"/>
      <c r="F243" s="2"/>
      <c r="G243" s="2"/>
      <c r="H243" s="2"/>
      <c r="I243" s="2"/>
    </row>
    <row r="244" spans="1:9" ht="15">
      <c r="A244" s="1"/>
      <c r="B244" s="1"/>
      <c r="C244" s="2"/>
      <c r="D244" s="2"/>
      <c r="E244" s="2"/>
      <c r="F244" s="2"/>
      <c r="G244" s="2"/>
      <c r="H244" s="2"/>
      <c r="I244" s="2"/>
    </row>
    <row r="245" spans="1:9" ht="15">
      <c r="A245" s="1"/>
      <c r="B245" s="1"/>
      <c r="C245" s="2"/>
      <c r="D245" s="2"/>
      <c r="E245" s="2"/>
      <c r="F245" s="2"/>
      <c r="G245" s="2"/>
      <c r="H245" s="2"/>
      <c r="I245" s="2"/>
    </row>
    <row r="246" spans="1:9" ht="15">
      <c r="A246" s="1"/>
      <c r="B246" s="1"/>
      <c r="C246" s="2"/>
      <c r="D246" s="2"/>
      <c r="E246" s="2"/>
      <c r="F246" s="2"/>
      <c r="G246" s="2"/>
      <c r="H246" s="2"/>
      <c r="I246" s="2"/>
    </row>
    <row r="247" spans="1:9" ht="15">
      <c r="A247" s="1"/>
      <c r="B247" s="1"/>
      <c r="C247" s="2"/>
      <c r="D247" s="2"/>
      <c r="E247" s="2"/>
      <c r="F247" s="2"/>
      <c r="G247" s="2"/>
      <c r="H247" s="2"/>
      <c r="I247" s="2"/>
    </row>
    <row r="248" spans="1:9" ht="15">
      <c r="A248" s="1"/>
      <c r="B248" s="1"/>
      <c r="C248" s="2"/>
      <c r="D248" s="2"/>
      <c r="E248" s="2"/>
      <c r="F248" s="2"/>
      <c r="G248" s="2"/>
      <c r="H248" s="2"/>
      <c r="I248" s="2"/>
    </row>
    <row r="249" spans="1:9" ht="15">
      <c r="A249" s="1"/>
      <c r="B249" s="1"/>
      <c r="C249" s="2"/>
      <c r="D249" s="2"/>
      <c r="E249" s="2"/>
      <c r="F249" s="2"/>
      <c r="G249" s="2"/>
      <c r="H249" s="2"/>
      <c r="I249" s="2"/>
    </row>
    <row r="250" spans="1:9" ht="15">
      <c r="A250" s="1"/>
      <c r="B250" s="1"/>
      <c r="C250" s="2"/>
      <c r="D250" s="2"/>
      <c r="E250" s="2"/>
      <c r="F250" s="2"/>
      <c r="G250" s="2"/>
      <c r="H250" s="2"/>
      <c r="I250" s="2"/>
    </row>
    <row r="251" spans="1:9" ht="15">
      <c r="A251" s="1"/>
      <c r="B251" s="1"/>
      <c r="C251" s="2"/>
      <c r="D251" s="2"/>
      <c r="E251" s="2"/>
      <c r="F251" s="2"/>
      <c r="G251" s="2"/>
      <c r="H251" s="2"/>
      <c r="I251" s="2"/>
    </row>
    <row r="252" spans="1:9" ht="15">
      <c r="A252" s="1"/>
      <c r="B252" s="1"/>
      <c r="C252" s="2"/>
      <c r="D252" s="2"/>
      <c r="E252" s="2"/>
      <c r="F252" s="2"/>
      <c r="G252" s="2"/>
      <c r="H252" s="2"/>
      <c r="I252" s="2"/>
    </row>
    <row r="253" spans="1:9" ht="15">
      <c r="A253" s="1"/>
      <c r="B253" s="1"/>
      <c r="C253" s="2"/>
      <c r="D253" s="2"/>
      <c r="E253" s="2"/>
      <c r="F253" s="2"/>
      <c r="G253" s="2"/>
      <c r="H253" s="2"/>
      <c r="I253" s="2"/>
    </row>
    <row r="254" spans="1:9" ht="15">
      <c r="A254" s="1"/>
      <c r="B254" s="1"/>
      <c r="C254" s="2"/>
      <c r="D254" s="2"/>
      <c r="E254" s="2"/>
      <c r="F254" s="2"/>
      <c r="G254" s="2"/>
      <c r="H254" s="2"/>
      <c r="I254" s="2"/>
    </row>
    <row r="255" spans="1:9" ht="15">
      <c r="A255" s="1"/>
      <c r="B255" s="1"/>
      <c r="C255" s="2"/>
      <c r="D255" s="2"/>
      <c r="E255" s="2"/>
      <c r="F255" s="2"/>
      <c r="G255" s="2"/>
      <c r="H255" s="2"/>
      <c r="I255" s="2"/>
    </row>
    <row r="256" spans="1:9" ht="15">
      <c r="A256" s="1"/>
      <c r="B256" s="1"/>
      <c r="C256" s="2"/>
      <c r="D256" s="2"/>
      <c r="E256" s="2"/>
      <c r="F256" s="2"/>
      <c r="G256" s="2"/>
      <c r="H256" s="2"/>
      <c r="I256" s="2"/>
    </row>
    <row r="257" spans="1:9" ht="15">
      <c r="A257" s="1"/>
      <c r="B257" s="1"/>
      <c r="C257" s="2"/>
      <c r="D257" s="2"/>
      <c r="E257" s="2"/>
      <c r="F257" s="2"/>
      <c r="G257" s="2"/>
      <c r="H257" s="2"/>
      <c r="I257" s="2"/>
    </row>
    <row r="258" spans="1:9" ht="15">
      <c r="A258" s="1"/>
      <c r="B258" s="1"/>
      <c r="C258" s="2"/>
      <c r="D258" s="2"/>
      <c r="E258" s="2"/>
      <c r="F258" s="2"/>
      <c r="G258" s="2"/>
      <c r="H258" s="2"/>
      <c r="I258" s="2"/>
    </row>
    <row r="259" spans="1:9" ht="15">
      <c r="A259" s="1"/>
      <c r="B259" s="1"/>
      <c r="C259" s="2"/>
      <c r="D259" s="2"/>
      <c r="E259" s="2"/>
      <c r="F259" s="2"/>
      <c r="G259" s="2"/>
      <c r="H259" s="2"/>
      <c r="I259" s="2"/>
    </row>
    <row r="260" spans="1:9" ht="15">
      <c r="A260" s="1"/>
      <c r="B260" s="1"/>
      <c r="C260" s="2"/>
      <c r="D260" s="2"/>
      <c r="E260" s="2"/>
      <c r="F260" s="2"/>
      <c r="G260" s="2"/>
      <c r="H260" s="2"/>
      <c r="I260" s="2"/>
    </row>
    <row r="261" spans="1:9" ht="15">
      <c r="A261" s="1"/>
      <c r="B261" s="1"/>
      <c r="C261" s="2"/>
      <c r="D261" s="2"/>
      <c r="E261" s="2"/>
      <c r="F261" s="2"/>
      <c r="G261" s="2"/>
      <c r="H261" s="2"/>
      <c r="I261" s="2"/>
    </row>
    <row r="262" spans="1:9" ht="15">
      <c r="A262" s="1"/>
      <c r="B262" s="1"/>
      <c r="C262" s="2"/>
      <c r="D262" s="2"/>
      <c r="E262" s="2"/>
      <c r="F262" s="2"/>
      <c r="G262" s="2"/>
      <c r="H262" s="2"/>
      <c r="I262" s="2"/>
    </row>
    <row r="263" spans="1:9" ht="15">
      <c r="A263" s="1"/>
      <c r="B263" s="1"/>
      <c r="C263" s="2"/>
      <c r="D263" s="2"/>
      <c r="E263" s="2"/>
      <c r="F263" s="2"/>
      <c r="G263" s="2"/>
      <c r="H263" s="2"/>
      <c r="I263" s="2"/>
    </row>
    <row r="264" spans="1:9" ht="15">
      <c r="A264" s="1"/>
      <c r="B264" s="1"/>
      <c r="C264" s="2"/>
      <c r="D264" s="2"/>
      <c r="E264" s="2"/>
      <c r="F264" s="2"/>
      <c r="G264" s="2"/>
      <c r="H264" s="2"/>
      <c r="I264" s="2"/>
    </row>
    <row r="265" spans="1:9" ht="15">
      <c r="A265" s="1"/>
      <c r="B265" s="1"/>
      <c r="C265" s="2"/>
      <c r="D265" s="2"/>
      <c r="E265" s="2"/>
      <c r="F265" s="2"/>
      <c r="G265" s="2"/>
      <c r="H265" s="2"/>
      <c r="I265" s="2"/>
    </row>
    <row r="266" spans="1:9" ht="15">
      <c r="A266" s="1"/>
      <c r="B266" s="1"/>
      <c r="C266" s="2"/>
      <c r="D266" s="2"/>
      <c r="E266" s="2"/>
      <c r="F266" s="2"/>
      <c r="G266" s="2"/>
      <c r="H266" s="2"/>
      <c r="I266" s="2"/>
    </row>
    <row r="267" spans="1:9" ht="15">
      <c r="A267" s="1"/>
      <c r="B267" s="1"/>
      <c r="C267" s="2"/>
      <c r="D267" s="2"/>
      <c r="E267" s="2"/>
      <c r="F267" s="2"/>
      <c r="G267" s="2"/>
      <c r="H267" s="2"/>
      <c r="I267" s="2"/>
    </row>
    <row r="268" spans="1:9" ht="15">
      <c r="A268" s="1"/>
      <c r="B268" s="1"/>
      <c r="C268" s="2"/>
      <c r="D268" s="2"/>
      <c r="E268" s="2"/>
      <c r="F268" s="2"/>
      <c r="G268" s="2"/>
      <c r="H268" s="2"/>
      <c r="I268" s="2"/>
    </row>
    <row r="269" spans="1:9" ht="15">
      <c r="A269" s="1"/>
      <c r="B269" s="1"/>
      <c r="C269" s="2"/>
      <c r="D269" s="2"/>
      <c r="E269" s="2"/>
      <c r="F269" s="2"/>
      <c r="G269" s="2"/>
      <c r="H269" s="2"/>
      <c r="I269" s="2"/>
    </row>
    <row r="270" spans="1:9" ht="15">
      <c r="A270" s="1"/>
      <c r="B270" s="1"/>
      <c r="C270" s="2"/>
      <c r="D270" s="2"/>
      <c r="E270" s="2"/>
      <c r="F270" s="2"/>
      <c r="G270" s="2"/>
      <c r="H270" s="2"/>
      <c r="I270" s="2"/>
    </row>
    <row r="271" spans="1:9" ht="15">
      <c r="A271" s="1"/>
      <c r="B271" s="1"/>
      <c r="C271" s="2"/>
      <c r="D271" s="2"/>
      <c r="E271" s="2"/>
      <c r="F271" s="2"/>
      <c r="G271" s="2"/>
      <c r="H271" s="2"/>
      <c r="I271" s="2"/>
    </row>
    <row r="272" spans="1:9" ht="15">
      <c r="A272" s="1"/>
      <c r="B272" s="1"/>
      <c r="C272" s="2"/>
      <c r="D272" s="2"/>
      <c r="E272" s="2"/>
      <c r="F272" s="2"/>
      <c r="G272" s="2"/>
      <c r="H272" s="2"/>
      <c r="I272" s="2"/>
    </row>
    <row r="273" spans="1:9" ht="15">
      <c r="A273" s="1"/>
      <c r="B273" s="1"/>
      <c r="C273" s="2"/>
      <c r="D273" s="2"/>
      <c r="E273" s="2"/>
      <c r="F273" s="2"/>
      <c r="G273" s="2"/>
      <c r="H273" s="2"/>
      <c r="I273" s="2"/>
    </row>
    <row r="274" spans="1:9" ht="15">
      <c r="A274" s="1"/>
      <c r="B274" s="1"/>
      <c r="C274" s="2"/>
      <c r="D274" s="2"/>
      <c r="E274" s="2"/>
      <c r="F274" s="2"/>
      <c r="G274" s="2"/>
      <c r="H274" s="2"/>
      <c r="I274" s="2"/>
    </row>
    <row r="275" spans="1:9" ht="15">
      <c r="A275" s="1"/>
      <c r="B275" s="1"/>
      <c r="C275" s="2"/>
      <c r="D275" s="2"/>
      <c r="E275" s="2"/>
      <c r="F275" s="2"/>
      <c r="G275" s="2"/>
      <c r="H275" s="2"/>
      <c r="I275" s="2"/>
    </row>
    <row r="276" spans="1:9" ht="15">
      <c r="A276" s="1"/>
      <c r="B276" s="1"/>
      <c r="C276" s="2"/>
      <c r="D276" s="2"/>
      <c r="E276" s="2"/>
      <c r="F276" s="2"/>
      <c r="G276" s="2"/>
      <c r="H276" s="2"/>
      <c r="I276" s="2"/>
    </row>
    <row r="277" spans="1:9" ht="15">
      <c r="A277" s="1"/>
      <c r="B277" s="1"/>
      <c r="C277" s="2"/>
      <c r="D277" s="2"/>
      <c r="E277" s="2"/>
      <c r="F277" s="2"/>
      <c r="G277" s="2"/>
      <c r="H277" s="2"/>
      <c r="I277" s="2"/>
    </row>
    <row r="278" spans="1:9" ht="15">
      <c r="A278" s="1"/>
      <c r="B278" s="1"/>
      <c r="C278" s="2"/>
      <c r="D278" s="2"/>
      <c r="E278" s="2"/>
      <c r="F278" s="2"/>
      <c r="G278" s="2"/>
      <c r="H278" s="2"/>
      <c r="I278" s="2"/>
    </row>
    <row r="279" spans="1:9" ht="15">
      <c r="A279" s="1"/>
      <c r="B279" s="1"/>
      <c r="C279" s="2"/>
      <c r="D279" s="2"/>
      <c r="E279" s="2"/>
      <c r="F279" s="2"/>
      <c r="G279" s="2"/>
      <c r="H279" s="2"/>
      <c r="I279" s="2"/>
    </row>
    <row r="280" spans="1:9" ht="15">
      <c r="A280" s="1"/>
      <c r="B280" s="1"/>
      <c r="C280" s="2"/>
      <c r="D280" s="2"/>
      <c r="E280" s="2"/>
      <c r="F280" s="2"/>
      <c r="G280" s="2"/>
      <c r="H280" s="2"/>
      <c r="I280" s="2"/>
    </row>
    <row r="281" spans="1:9" ht="15">
      <c r="A281" s="1"/>
      <c r="B281" s="1"/>
      <c r="C281" s="2"/>
      <c r="D281" s="2"/>
      <c r="E281" s="2"/>
      <c r="F281" s="2"/>
      <c r="G281" s="2"/>
      <c r="H281" s="2"/>
      <c r="I281" s="2"/>
    </row>
    <row r="282" spans="1:9" ht="15">
      <c r="A282" s="1"/>
      <c r="B282" s="1"/>
      <c r="C282" s="2"/>
      <c r="D282" s="2"/>
      <c r="E282" s="2"/>
      <c r="F282" s="2"/>
      <c r="G282" s="2"/>
      <c r="H282" s="2"/>
      <c r="I282" s="2"/>
    </row>
    <row r="283" spans="1:9" ht="15">
      <c r="A283" s="1"/>
      <c r="B283" s="1"/>
      <c r="C283" s="2"/>
      <c r="D283" s="2"/>
      <c r="E283" s="2"/>
      <c r="F283" s="2"/>
      <c r="G283" s="2"/>
      <c r="H283" s="2"/>
      <c r="I283" s="2"/>
    </row>
    <row r="284" spans="1:9" ht="15">
      <c r="A284" s="1"/>
      <c r="B284" s="1"/>
      <c r="C284" s="2"/>
      <c r="D284" s="2"/>
      <c r="E284" s="2"/>
      <c r="F284" s="2"/>
      <c r="G284" s="2"/>
      <c r="H284" s="2"/>
      <c r="I284" s="2"/>
    </row>
    <row r="285" spans="1:9" ht="15">
      <c r="A285" s="1"/>
      <c r="B285" s="1"/>
      <c r="C285" s="2"/>
      <c r="D285" s="2"/>
      <c r="E285" s="2"/>
      <c r="F285" s="2"/>
      <c r="G285" s="2"/>
      <c r="H285" s="2"/>
      <c r="I285" s="2"/>
    </row>
    <row r="286" spans="1:9" ht="15">
      <c r="A286" s="1"/>
      <c r="B286" s="1"/>
      <c r="C286" s="2"/>
      <c r="D286" s="2"/>
      <c r="E286" s="2"/>
      <c r="F286" s="2"/>
      <c r="G286" s="2"/>
      <c r="H286" s="2"/>
      <c r="I286" s="2"/>
    </row>
    <row r="287" spans="1:9" ht="15">
      <c r="A287" s="1"/>
      <c r="B287" s="1"/>
      <c r="C287" s="2"/>
      <c r="D287" s="2"/>
      <c r="E287" s="2"/>
      <c r="F287" s="2"/>
      <c r="G287" s="2"/>
      <c r="H287" s="2"/>
      <c r="I287" s="2"/>
    </row>
    <row r="288" spans="1:9" ht="15">
      <c r="A288" s="1"/>
      <c r="B288" s="1"/>
      <c r="C288" s="2"/>
      <c r="D288" s="2"/>
      <c r="E288" s="2"/>
      <c r="F288" s="2"/>
      <c r="G288" s="2"/>
      <c r="H288" s="2"/>
      <c r="I288" s="2"/>
    </row>
    <row r="289" spans="1:9" ht="15">
      <c r="A289" s="1"/>
      <c r="B289" s="1"/>
      <c r="C289" s="2"/>
      <c r="D289" s="2"/>
      <c r="E289" s="2"/>
      <c r="F289" s="2"/>
      <c r="G289" s="2"/>
      <c r="H289" s="2"/>
      <c r="I289" s="2"/>
    </row>
    <row r="290" spans="1:9" ht="15">
      <c r="A290" s="1"/>
      <c r="B290" s="1"/>
      <c r="C290" s="2"/>
      <c r="D290" s="2"/>
      <c r="E290" s="2"/>
      <c r="F290" s="2"/>
      <c r="G290" s="2"/>
      <c r="H290" s="2"/>
      <c r="I290" s="2"/>
    </row>
    <row r="291" spans="1:9" ht="15">
      <c r="A291" s="1"/>
      <c r="B291" s="1"/>
      <c r="C291" s="2"/>
      <c r="D291" s="2"/>
      <c r="E291" s="2"/>
      <c r="F291" s="2"/>
      <c r="G291" s="2"/>
      <c r="H291" s="2"/>
      <c r="I291" s="2"/>
    </row>
    <row r="292" spans="1:9" ht="15">
      <c r="A292" s="1"/>
      <c r="B292" s="1"/>
      <c r="C292" s="2"/>
      <c r="D292" s="2"/>
      <c r="E292" s="2"/>
      <c r="F292" s="2"/>
      <c r="G292" s="2"/>
      <c r="H292" s="2"/>
      <c r="I292" s="2"/>
    </row>
    <row r="293" spans="1:9" ht="15">
      <c r="A293" s="1"/>
      <c r="B293" s="1"/>
      <c r="C293" s="2"/>
      <c r="D293" s="2"/>
      <c r="E293" s="2"/>
      <c r="F293" s="2"/>
      <c r="G293" s="2"/>
      <c r="H293" s="2"/>
      <c r="I293" s="2"/>
    </row>
    <row r="294" spans="1:9" ht="15">
      <c r="A294" s="1"/>
      <c r="B294" s="1"/>
      <c r="C294" s="2"/>
      <c r="D294" s="2"/>
      <c r="E294" s="2"/>
      <c r="F294" s="2"/>
      <c r="G294" s="2"/>
      <c r="H294" s="2"/>
      <c r="I294" s="2"/>
    </row>
    <row r="295" spans="1:9" ht="15">
      <c r="A295" s="1"/>
      <c r="B295" s="1"/>
      <c r="C295" s="2"/>
      <c r="D295" s="2"/>
      <c r="E295" s="2"/>
      <c r="F295" s="2"/>
      <c r="G295" s="2"/>
      <c r="H295" s="2"/>
      <c r="I295" s="2"/>
    </row>
    <row r="296" spans="1:9" ht="15">
      <c r="A296" s="1"/>
      <c r="B296" s="1"/>
      <c r="C296" s="2"/>
      <c r="D296" s="2"/>
      <c r="E296" s="2"/>
      <c r="F296" s="2"/>
      <c r="G296" s="2"/>
      <c r="H296" s="2"/>
      <c r="I296" s="2"/>
    </row>
    <row r="297" spans="1:9" ht="15">
      <c r="A297" s="1"/>
      <c r="B297" s="1"/>
      <c r="C297" s="2"/>
      <c r="D297" s="2"/>
      <c r="E297" s="2"/>
      <c r="F297" s="2"/>
      <c r="G297" s="2"/>
      <c r="H297" s="2"/>
      <c r="I297" s="2"/>
    </row>
    <row r="298" spans="1:9" ht="15">
      <c r="A298" s="1"/>
      <c r="B298" s="1"/>
      <c r="C298" s="2"/>
      <c r="D298" s="2"/>
      <c r="E298" s="2"/>
      <c r="F298" s="2"/>
      <c r="G298" s="2"/>
      <c r="H298" s="2"/>
      <c r="I298" s="2"/>
    </row>
    <row r="299" spans="1:9" ht="15">
      <c r="A299" s="1"/>
      <c r="B299" s="1"/>
      <c r="C299" s="2"/>
      <c r="D299" s="2"/>
      <c r="E299" s="2"/>
      <c r="F299" s="2"/>
      <c r="G299" s="2"/>
      <c r="H299" s="2"/>
      <c r="I299" s="2"/>
    </row>
    <row r="300" spans="1:9" ht="15">
      <c r="A300" s="1"/>
      <c r="B300" s="1"/>
      <c r="C300" s="2"/>
      <c r="D300" s="2"/>
      <c r="E300" s="2"/>
      <c r="F300" s="2"/>
      <c r="G300" s="2"/>
      <c r="H300" s="2"/>
      <c r="I300" s="2"/>
    </row>
    <row r="301" spans="1:9" ht="15">
      <c r="A301" s="1"/>
      <c r="B301" s="1"/>
      <c r="C301" s="2"/>
      <c r="D301" s="2"/>
      <c r="E301" s="2"/>
      <c r="F301" s="2"/>
      <c r="G301" s="2"/>
      <c r="H301" s="2"/>
      <c r="I301" s="2"/>
    </row>
    <row r="302" spans="1:9" ht="15">
      <c r="A302" s="1"/>
      <c r="B302" s="1"/>
      <c r="C302" s="2"/>
      <c r="D302" s="2"/>
      <c r="E302" s="2"/>
      <c r="F302" s="2"/>
      <c r="G302" s="2"/>
      <c r="H302" s="2"/>
      <c r="I302" s="2"/>
    </row>
    <row r="303" spans="1:9" ht="15">
      <c r="A303" s="1"/>
      <c r="B303" s="1"/>
      <c r="C303" s="2"/>
      <c r="D303" s="2"/>
      <c r="E303" s="2"/>
      <c r="F303" s="2"/>
      <c r="G303" s="2"/>
      <c r="H303" s="2"/>
      <c r="I303" s="2"/>
    </row>
    <row r="304" spans="1:9" ht="15">
      <c r="A304" s="1"/>
      <c r="B304" s="1"/>
      <c r="C304" s="2"/>
      <c r="D304" s="2"/>
      <c r="E304" s="2"/>
      <c r="F304" s="2"/>
      <c r="G304" s="2"/>
      <c r="H304" s="2"/>
      <c r="I304" s="2"/>
    </row>
    <row r="305" spans="1:9" ht="15">
      <c r="A305" s="1"/>
      <c r="B305" s="1"/>
      <c r="C305" s="2"/>
      <c r="D305" s="2"/>
      <c r="E305" s="2"/>
      <c r="F305" s="2"/>
      <c r="G305" s="2"/>
      <c r="H305" s="2"/>
      <c r="I305" s="2"/>
    </row>
    <row r="306" spans="1:9" ht="15">
      <c r="A306" s="1"/>
      <c r="B306" s="1"/>
      <c r="C306" s="2"/>
      <c r="D306" s="2"/>
      <c r="E306" s="2"/>
      <c r="F306" s="2"/>
      <c r="G306" s="2"/>
      <c r="H306" s="2"/>
      <c r="I306" s="2"/>
    </row>
    <row r="307" spans="1:9" ht="15">
      <c r="A307" s="1"/>
      <c r="B307" s="1"/>
      <c r="C307" s="2"/>
      <c r="D307" s="2"/>
      <c r="E307" s="2"/>
      <c r="F307" s="2"/>
      <c r="G307" s="2"/>
      <c r="H307" s="2"/>
      <c r="I307" s="2"/>
    </row>
    <row r="308" spans="1:9" ht="15">
      <c r="A308" s="1"/>
      <c r="B308" s="1"/>
      <c r="C308" s="2"/>
      <c r="D308" s="2"/>
      <c r="E308" s="2"/>
      <c r="F308" s="2"/>
      <c r="G308" s="2"/>
      <c r="H308" s="2"/>
      <c r="I308" s="2"/>
    </row>
    <row r="309" spans="1:9" ht="15">
      <c r="A309" s="1"/>
      <c r="B309" s="1"/>
      <c r="C309" s="2"/>
      <c r="D309" s="2"/>
      <c r="E309" s="2"/>
      <c r="F309" s="2"/>
      <c r="G309" s="2"/>
      <c r="H309" s="2"/>
      <c r="I309" s="2"/>
    </row>
    <row r="310" spans="1:9" ht="15">
      <c r="A310" s="1"/>
      <c r="B310" s="1"/>
      <c r="C310" s="2"/>
      <c r="D310" s="2"/>
      <c r="E310" s="2"/>
      <c r="F310" s="2"/>
      <c r="G310" s="2"/>
      <c r="H310" s="2"/>
      <c r="I310" s="2"/>
    </row>
    <row r="311" spans="1:9" ht="15">
      <c r="A311" s="1"/>
      <c r="B311" s="1"/>
      <c r="C311" s="2"/>
      <c r="D311" s="2"/>
      <c r="E311" s="2"/>
      <c r="F311" s="2"/>
      <c r="G311" s="2"/>
      <c r="H311" s="2"/>
      <c r="I311" s="2"/>
    </row>
    <row r="312" spans="1:9" ht="15">
      <c r="A312" s="1"/>
      <c r="B312" s="1"/>
      <c r="C312" s="2"/>
      <c r="D312" s="2"/>
      <c r="E312" s="2"/>
      <c r="F312" s="2"/>
      <c r="G312" s="2"/>
      <c r="H312" s="2"/>
      <c r="I312" s="2"/>
    </row>
    <row r="313" spans="1:9" ht="15">
      <c r="A313" s="1"/>
      <c r="B313" s="1"/>
      <c r="C313" s="2"/>
      <c r="D313" s="2"/>
      <c r="E313" s="2"/>
      <c r="F313" s="2"/>
      <c r="G313" s="2"/>
      <c r="H313" s="2"/>
      <c r="I313" s="2"/>
    </row>
    <row r="314" spans="1:9" ht="15">
      <c r="A314" s="1"/>
      <c r="B314" s="1"/>
      <c r="C314" s="2"/>
      <c r="D314" s="2"/>
      <c r="E314" s="2"/>
      <c r="F314" s="2"/>
      <c r="G314" s="2"/>
      <c r="H314" s="2"/>
      <c r="I314" s="2"/>
    </row>
    <row r="315" spans="1:9" ht="15">
      <c r="A315" s="1"/>
      <c r="B315" s="1"/>
      <c r="C315" s="2"/>
      <c r="D315" s="2"/>
      <c r="E315" s="2"/>
      <c r="F315" s="2"/>
      <c r="G315" s="2"/>
      <c r="H315" s="2"/>
      <c r="I315" s="2"/>
    </row>
    <row r="316" spans="1:9" ht="15">
      <c r="A316" s="1"/>
      <c r="B316" s="1"/>
      <c r="C316" s="2"/>
      <c r="D316" s="2"/>
      <c r="E316" s="2"/>
      <c r="F316" s="2"/>
      <c r="G316" s="2"/>
      <c r="H316" s="2"/>
      <c r="I316" s="2"/>
    </row>
    <row r="317" spans="1:9" ht="15">
      <c r="A317" s="1"/>
      <c r="B317" s="1"/>
      <c r="C317" s="2"/>
      <c r="D317" s="2"/>
      <c r="E317" s="2"/>
      <c r="F317" s="2"/>
      <c r="G317" s="2"/>
      <c r="H317" s="2"/>
      <c r="I317" s="2"/>
    </row>
    <row r="318" spans="1:9" ht="15">
      <c r="A318" s="1"/>
      <c r="B318" s="1"/>
      <c r="C318" s="2"/>
      <c r="D318" s="2"/>
      <c r="E318" s="2"/>
      <c r="F318" s="2"/>
      <c r="G318" s="2"/>
      <c r="H318" s="2"/>
      <c r="I318" s="2"/>
    </row>
    <row r="319" spans="1:9" ht="15">
      <c r="A319" s="1"/>
      <c r="B319" s="1"/>
      <c r="C319" s="2"/>
      <c r="D319" s="2"/>
      <c r="E319" s="2"/>
      <c r="F319" s="2"/>
      <c r="G319" s="2"/>
      <c r="H319" s="2"/>
      <c r="I319" s="2"/>
    </row>
    <row r="320" spans="1:9" ht="15">
      <c r="A320" s="1"/>
      <c r="B320" s="1"/>
      <c r="C320" s="2"/>
      <c r="D320" s="2"/>
      <c r="E320" s="2"/>
      <c r="F320" s="2"/>
      <c r="G320" s="2"/>
      <c r="H320" s="2"/>
      <c r="I320" s="2"/>
    </row>
    <row r="321" spans="1:9" ht="15">
      <c r="A321" s="1"/>
      <c r="B321" s="1"/>
      <c r="C321" s="2"/>
      <c r="D321" s="2"/>
      <c r="E321" s="2"/>
      <c r="F321" s="2"/>
      <c r="G321" s="2"/>
      <c r="H321" s="2"/>
      <c r="I321" s="2"/>
    </row>
    <row r="322" spans="1:9" ht="15">
      <c r="A322" s="1"/>
      <c r="B322" s="1"/>
      <c r="C322" s="2"/>
      <c r="D322" s="2"/>
      <c r="E322" s="2"/>
      <c r="F322" s="2"/>
      <c r="G322" s="2"/>
      <c r="H322" s="2"/>
      <c r="I322" s="2"/>
    </row>
    <row r="323" spans="1:9" ht="15">
      <c r="A323" s="1"/>
      <c r="B323" s="1"/>
      <c r="C323" s="2"/>
      <c r="D323" s="2"/>
      <c r="E323" s="2"/>
      <c r="F323" s="2"/>
      <c r="G323" s="2"/>
      <c r="H323" s="2"/>
      <c r="I323" s="2"/>
    </row>
    <row r="324" spans="1:9" ht="15">
      <c r="A324" s="1"/>
      <c r="B324" s="1"/>
      <c r="C324" s="2"/>
      <c r="D324" s="2"/>
      <c r="E324" s="2"/>
      <c r="F324" s="2"/>
      <c r="G324" s="2"/>
      <c r="H324" s="2"/>
      <c r="I324" s="2"/>
    </row>
    <row r="325" spans="1:9" ht="15">
      <c r="A325" s="1"/>
      <c r="B325" s="1"/>
      <c r="C325" s="2"/>
      <c r="D325" s="2"/>
      <c r="E325" s="2"/>
      <c r="F325" s="2"/>
      <c r="G325" s="2"/>
      <c r="H325" s="2"/>
      <c r="I325" s="2"/>
    </row>
    <row r="326" spans="1:9" ht="15">
      <c r="A326" s="1"/>
      <c r="B326" s="1"/>
      <c r="C326" s="2"/>
      <c r="D326" s="2"/>
      <c r="E326" s="2"/>
      <c r="F326" s="2"/>
      <c r="G326" s="2"/>
      <c r="H326" s="2"/>
      <c r="I326" s="2"/>
    </row>
    <row r="327" spans="1:9" ht="15">
      <c r="A327" s="1"/>
      <c r="B327" s="1"/>
      <c r="C327" s="2"/>
      <c r="D327" s="2"/>
      <c r="E327" s="2"/>
      <c r="F327" s="2"/>
      <c r="G327" s="2"/>
      <c r="H327" s="2"/>
      <c r="I327" s="2"/>
    </row>
    <row r="328" spans="1:9" ht="15">
      <c r="A328" s="1"/>
      <c r="B328" s="1"/>
      <c r="C328" s="2"/>
      <c r="D328" s="2"/>
      <c r="E328" s="2"/>
      <c r="F328" s="2"/>
      <c r="G328" s="2"/>
      <c r="H328" s="2"/>
      <c r="I328" s="2"/>
    </row>
    <row r="329" spans="1:9" ht="15">
      <c r="A329" s="1"/>
      <c r="B329" s="1"/>
      <c r="C329" s="2"/>
      <c r="D329" s="2"/>
      <c r="E329" s="2"/>
      <c r="F329" s="2"/>
      <c r="G329" s="2"/>
      <c r="H329" s="2"/>
      <c r="I329" s="2"/>
    </row>
    <row r="330" spans="1:9" ht="15">
      <c r="A330" s="1"/>
      <c r="B330" s="1"/>
      <c r="C330" s="2"/>
      <c r="D330" s="2"/>
      <c r="E330" s="2"/>
      <c r="F330" s="2"/>
      <c r="G330" s="2"/>
      <c r="H330" s="2"/>
      <c r="I330" s="2"/>
    </row>
    <row r="331" spans="1:9" ht="15">
      <c r="A331" s="1"/>
      <c r="B331" s="1"/>
      <c r="C331" s="2"/>
      <c r="D331" s="2"/>
      <c r="E331" s="2"/>
      <c r="F331" s="2"/>
      <c r="G331" s="2"/>
      <c r="H331" s="2"/>
      <c r="I331" s="2"/>
    </row>
    <row r="332" spans="1:9" ht="15">
      <c r="A332" s="1"/>
      <c r="B332" s="1"/>
      <c r="C332" s="2"/>
      <c r="D332" s="2"/>
      <c r="E332" s="2"/>
      <c r="F332" s="2"/>
      <c r="G332" s="2"/>
      <c r="H332" s="2"/>
      <c r="I332" s="2"/>
    </row>
    <row r="333" spans="1:9" ht="15">
      <c r="A333" s="1"/>
      <c r="B333" s="1"/>
      <c r="C333" s="2"/>
      <c r="D333" s="2"/>
      <c r="E333" s="2"/>
      <c r="F333" s="2"/>
      <c r="G333" s="2"/>
      <c r="H333" s="2"/>
      <c r="I333" s="2"/>
    </row>
    <row r="334" spans="1:9" ht="15">
      <c r="A334" s="1"/>
      <c r="B334" s="1"/>
      <c r="C334" s="2"/>
      <c r="D334" s="2"/>
      <c r="E334" s="2"/>
      <c r="F334" s="2"/>
      <c r="G334" s="2"/>
      <c r="H334" s="2"/>
      <c r="I334" s="2"/>
    </row>
    <row r="335" spans="1:9" ht="15">
      <c r="A335" s="1"/>
      <c r="B335" s="1"/>
      <c r="C335" s="2"/>
      <c r="D335" s="2"/>
      <c r="E335" s="2"/>
      <c r="F335" s="2"/>
      <c r="G335" s="2"/>
      <c r="H335" s="2"/>
      <c r="I335" s="2"/>
    </row>
    <row r="336" spans="1:9" ht="15">
      <c r="A336" s="1"/>
      <c r="B336" s="1"/>
      <c r="C336" s="2"/>
      <c r="D336" s="2"/>
      <c r="E336" s="2"/>
      <c r="F336" s="2"/>
      <c r="G336" s="2"/>
      <c r="H336" s="2"/>
      <c r="I336" s="2"/>
    </row>
    <row r="337" spans="1:9" ht="15">
      <c r="A337" s="1"/>
      <c r="B337" s="1"/>
      <c r="C337" s="2"/>
      <c r="D337" s="2"/>
      <c r="E337" s="2"/>
      <c r="F337" s="2"/>
      <c r="G337" s="2"/>
      <c r="H337" s="2"/>
      <c r="I337" s="2"/>
    </row>
    <row r="338" spans="1:9" ht="15">
      <c r="A338" s="1"/>
      <c r="B338" s="1"/>
      <c r="C338" s="2"/>
      <c r="D338" s="2"/>
      <c r="E338" s="2"/>
      <c r="F338" s="2"/>
      <c r="G338" s="2"/>
      <c r="H338" s="2"/>
      <c r="I338" s="2"/>
    </row>
    <row r="339" spans="1:9" ht="15">
      <c r="A339" s="1"/>
      <c r="B339" s="1"/>
      <c r="C339" s="2"/>
      <c r="D339" s="2"/>
      <c r="E339" s="2"/>
      <c r="F339" s="2"/>
      <c r="G339" s="2"/>
      <c r="H339" s="2"/>
      <c r="I339" s="2"/>
    </row>
    <row r="340" spans="1:9" ht="15">
      <c r="A340" s="1"/>
      <c r="B340" s="1"/>
      <c r="C340" s="2"/>
      <c r="D340" s="2"/>
      <c r="E340" s="2"/>
      <c r="F340" s="2"/>
      <c r="G340" s="2"/>
      <c r="H340" s="2"/>
      <c r="I340" s="2"/>
    </row>
    <row r="341" spans="1:9" ht="15">
      <c r="A341" s="1"/>
      <c r="B341" s="1"/>
      <c r="C341" s="2"/>
      <c r="D341" s="2"/>
      <c r="E341" s="2"/>
      <c r="F341" s="2"/>
      <c r="G341" s="2"/>
      <c r="H341" s="2"/>
      <c r="I341" s="2"/>
    </row>
    <row r="342" spans="1:9" ht="15">
      <c r="A342" s="1"/>
      <c r="B342" s="1"/>
      <c r="C342" s="2"/>
      <c r="D342" s="2"/>
      <c r="E342" s="2"/>
      <c r="F342" s="2"/>
      <c r="G342" s="2"/>
      <c r="H342" s="2"/>
      <c r="I342" s="2"/>
    </row>
    <row r="343" spans="1:9" ht="15">
      <c r="A343" s="1"/>
      <c r="B343" s="1"/>
      <c r="C343" s="2"/>
      <c r="D343" s="2"/>
      <c r="E343" s="2"/>
      <c r="F343" s="2"/>
      <c r="G343" s="2"/>
      <c r="H343" s="2"/>
      <c r="I343" s="2"/>
    </row>
    <row r="344" spans="1:9" ht="15">
      <c r="A344" s="1"/>
      <c r="B344" s="1"/>
      <c r="C344" s="2"/>
      <c r="D344" s="2"/>
      <c r="E344" s="2"/>
      <c r="F344" s="2"/>
      <c r="G344" s="2"/>
      <c r="H344" s="2"/>
      <c r="I344" s="2"/>
    </row>
    <row r="345" spans="1:9" ht="15">
      <c r="A345" s="1"/>
      <c r="B345" s="1"/>
      <c r="C345" s="2"/>
      <c r="D345" s="2"/>
      <c r="E345" s="2"/>
      <c r="F345" s="2"/>
      <c r="G345" s="2"/>
      <c r="H345" s="2"/>
      <c r="I345" s="2"/>
    </row>
    <row r="346" spans="1:9" ht="15">
      <c r="A346" s="1"/>
      <c r="B346" s="1"/>
      <c r="C346" s="2"/>
      <c r="D346" s="2"/>
      <c r="E346" s="2"/>
      <c r="F346" s="2"/>
      <c r="G346" s="2"/>
      <c r="H346" s="2"/>
      <c r="I346" s="2"/>
    </row>
    <row r="347" spans="1:9" ht="15">
      <c r="A347" s="1"/>
      <c r="B347" s="1"/>
      <c r="C347" s="2"/>
      <c r="D347" s="2"/>
      <c r="E347" s="2"/>
      <c r="F347" s="2"/>
      <c r="G347" s="2"/>
      <c r="H347" s="2"/>
      <c r="I347" s="2"/>
    </row>
    <row r="348" spans="1:9" ht="15">
      <c r="A348" s="1"/>
      <c r="B348" s="1"/>
      <c r="C348" s="2"/>
      <c r="D348" s="2"/>
      <c r="E348" s="2"/>
      <c r="F348" s="2"/>
      <c r="G348" s="2"/>
      <c r="H348" s="2"/>
      <c r="I348" s="2"/>
    </row>
    <row r="349" spans="1:9" ht="15">
      <c r="A349" s="1"/>
      <c r="B349" s="1"/>
      <c r="C349" s="2"/>
      <c r="D349" s="2"/>
      <c r="E349" s="2"/>
      <c r="F349" s="2"/>
      <c r="G349" s="2"/>
      <c r="H349" s="2"/>
      <c r="I349" s="2"/>
    </row>
    <row r="350" spans="1:9" ht="15">
      <c r="A350" s="1"/>
      <c r="B350" s="1"/>
      <c r="C350" s="2"/>
      <c r="D350" s="2"/>
      <c r="E350" s="2"/>
      <c r="F350" s="2"/>
      <c r="G350" s="2"/>
      <c r="H350" s="2"/>
      <c r="I350" s="2"/>
    </row>
    <row r="351" spans="1:9" ht="15">
      <c r="A351" s="1"/>
      <c r="B351" s="1"/>
      <c r="C351" s="2"/>
      <c r="D351" s="2"/>
      <c r="E351" s="2"/>
      <c r="F351" s="2"/>
      <c r="G351" s="2"/>
      <c r="H351" s="2"/>
      <c r="I351" s="2"/>
    </row>
    <row r="352" spans="1:9" ht="15">
      <c r="A352" s="1"/>
      <c r="B352" s="1"/>
      <c r="C352" s="2"/>
      <c r="D352" s="2"/>
      <c r="E352" s="2"/>
      <c r="F352" s="2"/>
      <c r="G352" s="2"/>
      <c r="H352" s="2"/>
      <c r="I352" s="2"/>
    </row>
    <row r="353" spans="1:9" ht="15">
      <c r="A353" s="1"/>
      <c r="B353" s="1"/>
      <c r="C353" s="2"/>
      <c r="D353" s="2"/>
      <c r="E353" s="2"/>
      <c r="F353" s="2"/>
      <c r="G353" s="2"/>
      <c r="H353" s="2"/>
      <c r="I353" s="2"/>
    </row>
    <row r="354" spans="1:9" ht="15">
      <c r="A354" s="1"/>
      <c r="B354" s="1"/>
      <c r="C354" s="2"/>
      <c r="D354" s="2"/>
      <c r="E354" s="2"/>
      <c r="F354" s="2"/>
      <c r="G354" s="2"/>
      <c r="H354" s="2"/>
      <c r="I354" s="2"/>
    </row>
    <row r="355" spans="1:9" ht="15">
      <c r="A355" s="1"/>
      <c r="B355" s="1"/>
      <c r="C355" s="2"/>
      <c r="D355" s="2"/>
      <c r="E355" s="2"/>
      <c r="F355" s="2"/>
      <c r="G355" s="2"/>
      <c r="H355" s="2"/>
      <c r="I355" s="2"/>
    </row>
    <row r="356" spans="1:9" ht="15">
      <c r="A356" s="1"/>
      <c r="B356" s="1"/>
      <c r="C356" s="2"/>
      <c r="D356" s="2"/>
      <c r="E356" s="2"/>
      <c r="F356" s="2"/>
      <c r="G356" s="2"/>
      <c r="H356" s="2"/>
      <c r="I356" s="2"/>
    </row>
    <row r="357" spans="1:9" ht="15">
      <c r="A357" s="1"/>
      <c r="B357" s="1"/>
      <c r="C357" s="2"/>
      <c r="D357" s="2"/>
      <c r="E357" s="2"/>
      <c r="F357" s="2"/>
      <c r="G357" s="2"/>
      <c r="H357" s="2"/>
      <c r="I357" s="2"/>
    </row>
    <row r="358" spans="1:9" ht="15">
      <c r="A358" s="1"/>
      <c r="B358" s="1"/>
      <c r="C358" s="2"/>
      <c r="D358" s="2"/>
      <c r="E358" s="2"/>
      <c r="F358" s="2"/>
      <c r="G358" s="2"/>
      <c r="H358" s="2"/>
      <c r="I358" s="2"/>
    </row>
    <row r="359" spans="1:9" ht="15">
      <c r="A359" s="1"/>
      <c r="B359" s="1"/>
      <c r="C359" s="2"/>
      <c r="D359" s="2"/>
      <c r="E359" s="2"/>
      <c r="F359" s="2"/>
      <c r="G359" s="2"/>
      <c r="H359" s="2"/>
      <c r="I359" s="2"/>
    </row>
    <row r="360" spans="1:9" ht="15">
      <c r="A360" s="1"/>
      <c r="B360" s="1"/>
      <c r="C360" s="2"/>
      <c r="D360" s="2"/>
      <c r="E360" s="2"/>
      <c r="F360" s="2"/>
      <c r="G360" s="2"/>
      <c r="H360" s="2"/>
      <c r="I360" s="2"/>
    </row>
    <row r="361" spans="1:9" ht="15">
      <c r="A361" s="1"/>
      <c r="B361" s="1"/>
      <c r="C361" s="2"/>
      <c r="D361" s="2"/>
      <c r="E361" s="2"/>
      <c r="F361" s="2"/>
      <c r="G361" s="2"/>
      <c r="H361" s="2"/>
      <c r="I361" s="2"/>
    </row>
    <row r="362" spans="1:9" ht="15">
      <c r="A362" s="1"/>
      <c r="B362" s="1"/>
      <c r="C362" s="2"/>
      <c r="D362" s="2"/>
      <c r="E362" s="2"/>
      <c r="F362" s="2"/>
      <c r="G362" s="2"/>
      <c r="H362" s="2"/>
      <c r="I362" s="2"/>
    </row>
    <row r="363" spans="1:9" ht="15">
      <c r="A363" s="1"/>
      <c r="B363" s="1"/>
      <c r="C363" s="2"/>
      <c r="D363" s="2"/>
      <c r="E363" s="2"/>
      <c r="F363" s="2"/>
      <c r="G363" s="2"/>
      <c r="H363" s="2"/>
      <c r="I363" s="2"/>
    </row>
    <row r="364" spans="1:9" ht="15">
      <c r="A364" s="1"/>
      <c r="B364" s="1"/>
      <c r="C364" s="2"/>
      <c r="D364" s="2"/>
      <c r="E364" s="2"/>
      <c r="F364" s="2"/>
      <c r="G364" s="2"/>
      <c r="H364" s="2"/>
      <c r="I364" s="2"/>
    </row>
    <row r="365" spans="1:9" ht="15">
      <c r="A365" s="1"/>
      <c r="B365" s="1"/>
      <c r="C365" s="2"/>
      <c r="D365" s="2"/>
      <c r="E365" s="2"/>
      <c r="F365" s="2"/>
      <c r="G365" s="2"/>
      <c r="H365" s="2"/>
      <c r="I365" s="2"/>
    </row>
    <row r="366" spans="1:9" ht="15">
      <c r="A366" s="1"/>
      <c r="B366" s="1"/>
      <c r="C366" s="2"/>
      <c r="D366" s="2"/>
      <c r="E366" s="2"/>
      <c r="F366" s="2"/>
      <c r="G366" s="2"/>
      <c r="H366" s="2"/>
      <c r="I366" s="2"/>
    </row>
    <row r="367" spans="1:9" ht="15">
      <c r="A367" s="1"/>
      <c r="B367" s="1"/>
      <c r="C367" s="2"/>
      <c r="D367" s="2"/>
      <c r="E367" s="2"/>
      <c r="F367" s="2"/>
      <c r="G367" s="2"/>
      <c r="H367" s="2"/>
      <c r="I367" s="2"/>
    </row>
    <row r="368" spans="1:9" ht="15">
      <c r="A368" s="1"/>
      <c r="B368" s="1"/>
      <c r="C368" s="2"/>
      <c r="D368" s="2"/>
      <c r="E368" s="2"/>
      <c r="F368" s="2"/>
      <c r="G368" s="2"/>
      <c r="H368" s="2"/>
      <c r="I368" s="2"/>
    </row>
    <row r="369" spans="1:9" ht="15">
      <c r="A369" s="1"/>
      <c r="B369" s="1"/>
      <c r="C369" s="2"/>
      <c r="D369" s="2"/>
      <c r="E369" s="2"/>
      <c r="F369" s="2"/>
      <c r="G369" s="2"/>
      <c r="H369" s="2"/>
      <c r="I369" s="2"/>
    </row>
    <row r="370" spans="1:9" ht="15">
      <c r="A370" s="1"/>
      <c r="B370" s="1"/>
      <c r="C370" s="2"/>
      <c r="D370" s="2"/>
      <c r="E370" s="2"/>
      <c r="F370" s="2"/>
      <c r="G370" s="2"/>
      <c r="H370" s="2"/>
      <c r="I370" s="2"/>
    </row>
    <row r="371" spans="1:9" ht="15">
      <c r="A371" s="1"/>
      <c r="B371" s="1"/>
      <c r="C371" s="2"/>
      <c r="D371" s="2"/>
      <c r="E371" s="2"/>
      <c r="F371" s="2"/>
      <c r="G371" s="2"/>
      <c r="H371" s="2"/>
      <c r="I371" s="2"/>
    </row>
    <row r="372" spans="1:9" ht="15">
      <c r="A372" s="1"/>
      <c r="B372" s="1"/>
      <c r="C372" s="2"/>
      <c r="D372" s="2"/>
      <c r="E372" s="2"/>
      <c r="F372" s="2"/>
      <c r="G372" s="2"/>
      <c r="H372" s="2"/>
      <c r="I372" s="2"/>
    </row>
    <row r="373" spans="1:9" ht="15">
      <c r="A373" s="1"/>
      <c r="B373" s="1"/>
      <c r="C373" s="2"/>
      <c r="D373" s="2"/>
      <c r="E373" s="2"/>
      <c r="F373" s="2"/>
      <c r="G373" s="2"/>
      <c r="H373" s="2"/>
      <c r="I373" s="2"/>
    </row>
    <row r="374" spans="1:9" ht="15">
      <c r="A374" s="1"/>
      <c r="B374" s="1"/>
      <c r="C374" s="2"/>
      <c r="D374" s="2"/>
      <c r="E374" s="2"/>
      <c r="F374" s="2"/>
      <c r="G374" s="2"/>
      <c r="H374" s="2"/>
      <c r="I374" s="2"/>
    </row>
    <row r="375" spans="1:9" ht="15">
      <c r="A375" s="1"/>
      <c r="B375" s="1"/>
      <c r="C375" s="2"/>
      <c r="D375" s="2"/>
      <c r="E375" s="2"/>
      <c r="F375" s="2"/>
      <c r="G375" s="2"/>
      <c r="H375" s="2"/>
      <c r="I375" s="2"/>
    </row>
    <row r="376" spans="1:9" ht="15">
      <c r="A376" s="1"/>
      <c r="B376" s="1"/>
      <c r="C376" s="2"/>
      <c r="D376" s="2"/>
      <c r="E376" s="2"/>
      <c r="F376" s="2"/>
      <c r="G376" s="2"/>
      <c r="H376" s="2"/>
      <c r="I376" s="2"/>
    </row>
    <row r="377" spans="1:9" ht="15">
      <c r="A377" s="1"/>
      <c r="B377" s="1"/>
      <c r="C377" s="2"/>
      <c r="D377" s="2"/>
      <c r="E377" s="2"/>
      <c r="F377" s="2"/>
      <c r="G377" s="2"/>
      <c r="H377" s="2"/>
      <c r="I377" s="2"/>
    </row>
    <row r="378" spans="1:9" ht="15">
      <c r="A378" s="1"/>
      <c r="B378" s="1"/>
      <c r="C378" s="2"/>
      <c r="D378" s="2"/>
      <c r="E378" s="2"/>
      <c r="F378" s="2"/>
      <c r="G378" s="2"/>
      <c r="H378" s="2"/>
      <c r="I378" s="2"/>
    </row>
    <row r="379" spans="1:9" ht="15">
      <c r="A379" s="1"/>
      <c r="B379" s="1"/>
      <c r="C379" s="2"/>
      <c r="D379" s="2"/>
      <c r="E379" s="2"/>
      <c r="F379" s="2"/>
      <c r="G379" s="2"/>
      <c r="H379" s="2"/>
      <c r="I379" s="2"/>
    </row>
    <row r="380" spans="1:9" ht="15">
      <c r="A380" s="1"/>
      <c r="B380" s="1"/>
      <c r="C380" s="2"/>
      <c r="D380" s="2"/>
      <c r="E380" s="2"/>
      <c r="F380" s="2"/>
      <c r="G380" s="2"/>
      <c r="H380" s="2"/>
      <c r="I380" s="2"/>
    </row>
    <row r="381" spans="1:9" ht="15">
      <c r="A381" s="1"/>
      <c r="B381" s="1"/>
      <c r="C381" s="2"/>
      <c r="D381" s="2"/>
      <c r="E381" s="2"/>
      <c r="F381" s="2"/>
      <c r="G381" s="2"/>
      <c r="H381" s="2"/>
      <c r="I381" s="2"/>
    </row>
    <row r="382" spans="1:9" ht="15">
      <c r="A382" s="1"/>
      <c r="B382" s="1"/>
      <c r="C382" s="2"/>
      <c r="D382" s="2"/>
      <c r="E382" s="2"/>
      <c r="F382" s="2"/>
      <c r="G382" s="2"/>
      <c r="H382" s="2"/>
      <c r="I382" s="2"/>
    </row>
    <row r="383" spans="1:9" ht="15">
      <c r="A383" s="1"/>
      <c r="B383" s="1"/>
      <c r="C383" s="2"/>
      <c r="D383" s="2"/>
      <c r="E383" s="2"/>
      <c r="F383" s="2"/>
      <c r="G383" s="2"/>
      <c r="H383" s="2"/>
      <c r="I383" s="2"/>
    </row>
    <row r="384" spans="1:9" ht="15">
      <c r="A384" s="1"/>
      <c r="B384" s="1"/>
      <c r="C384" s="2"/>
      <c r="D384" s="2"/>
      <c r="E384" s="2"/>
      <c r="F384" s="2"/>
      <c r="G384" s="2"/>
      <c r="H384" s="2"/>
      <c r="I384" s="2"/>
    </row>
    <row r="385" spans="1:9" ht="15">
      <c r="A385" s="1"/>
      <c r="B385" s="1"/>
      <c r="C385" s="2"/>
      <c r="D385" s="2"/>
      <c r="E385" s="2"/>
      <c r="F385" s="2"/>
      <c r="G385" s="2"/>
      <c r="H385" s="2"/>
      <c r="I385" s="2"/>
    </row>
    <row r="386" spans="1:9" ht="15">
      <c r="A386" s="1"/>
      <c r="B386" s="1"/>
      <c r="C386" s="2"/>
      <c r="D386" s="2"/>
      <c r="E386" s="2"/>
      <c r="F386" s="2"/>
      <c r="G386" s="2"/>
      <c r="H386" s="2"/>
      <c r="I386" s="2"/>
    </row>
    <row r="387" spans="1:9" ht="15">
      <c r="A387" s="1"/>
      <c r="B387" s="1"/>
      <c r="C387" s="2"/>
      <c r="D387" s="2"/>
      <c r="E387" s="2"/>
      <c r="F387" s="2"/>
      <c r="G387" s="2"/>
      <c r="H387" s="2"/>
      <c r="I387" s="2"/>
    </row>
    <row r="388" spans="1:9" ht="15">
      <c r="A388" s="1"/>
      <c r="B388" s="1"/>
      <c r="C388" s="2"/>
      <c r="D388" s="2"/>
      <c r="E388" s="2"/>
      <c r="F388" s="2"/>
      <c r="G388" s="2"/>
      <c r="H388" s="2"/>
      <c r="I388" s="2"/>
    </row>
    <row r="389" spans="1:9" ht="15">
      <c r="A389" s="1"/>
      <c r="B389" s="1"/>
      <c r="C389" s="2"/>
      <c r="D389" s="2"/>
      <c r="E389" s="2"/>
      <c r="F389" s="2"/>
      <c r="G389" s="2"/>
      <c r="H389" s="2"/>
      <c r="I389" s="2"/>
    </row>
    <row r="390" spans="1:9" ht="15">
      <c r="A390" s="1"/>
      <c r="B390" s="1"/>
      <c r="C390" s="2"/>
      <c r="D390" s="2"/>
      <c r="E390" s="2"/>
      <c r="F390" s="2"/>
      <c r="G390" s="2"/>
      <c r="H390" s="2"/>
      <c r="I390" s="2"/>
    </row>
    <row r="391" spans="1:9" ht="15">
      <c r="A391" s="1"/>
      <c r="B391" s="1"/>
      <c r="C391" s="2"/>
      <c r="D391" s="2"/>
      <c r="E391" s="2"/>
      <c r="F391" s="2"/>
      <c r="G391" s="2"/>
      <c r="H391" s="2"/>
      <c r="I391" s="2"/>
    </row>
    <row r="392" spans="1:9" ht="15">
      <c r="A392" s="1"/>
      <c r="B392" s="1"/>
      <c r="C392" s="2"/>
      <c r="D392" s="2"/>
      <c r="E392" s="2"/>
      <c r="F392" s="2"/>
      <c r="G392" s="2"/>
      <c r="H392" s="2"/>
      <c r="I392" s="2"/>
    </row>
    <row r="393" spans="1:9" ht="15">
      <c r="A393" s="1"/>
      <c r="B393" s="1"/>
      <c r="C393" s="2"/>
      <c r="D393" s="2"/>
      <c r="E393" s="2"/>
      <c r="F393" s="2"/>
      <c r="G393" s="2"/>
      <c r="H393" s="2"/>
      <c r="I393" s="2"/>
    </row>
    <row r="394" spans="1:9" ht="15">
      <c r="A394" s="1"/>
      <c r="B394" s="1"/>
      <c r="C394" s="2"/>
      <c r="D394" s="2"/>
      <c r="E394" s="2"/>
      <c r="F394" s="2"/>
      <c r="G394" s="2"/>
      <c r="H394" s="2"/>
      <c r="I394" s="2"/>
    </row>
    <row r="395" spans="1:9" ht="15">
      <c r="A395" s="1"/>
      <c r="B395" s="1"/>
      <c r="C395" s="2"/>
      <c r="D395" s="2"/>
      <c r="E395" s="2"/>
      <c r="F395" s="2"/>
      <c r="G395" s="2"/>
      <c r="H395" s="2"/>
      <c r="I395" s="2"/>
    </row>
    <row r="396" spans="1:9" ht="15">
      <c r="A396" s="1"/>
      <c r="B396" s="1"/>
      <c r="C396" s="2"/>
      <c r="D396" s="2"/>
      <c r="E396" s="2"/>
      <c r="F396" s="2"/>
      <c r="G396" s="2"/>
      <c r="H396" s="2"/>
      <c r="I396" s="2"/>
    </row>
    <row r="397" spans="1:9" ht="15">
      <c r="A397" s="1"/>
      <c r="B397" s="1"/>
      <c r="C397" s="2"/>
      <c r="D397" s="2"/>
      <c r="E397" s="2"/>
      <c r="F397" s="2"/>
      <c r="G397" s="2"/>
      <c r="H397" s="2"/>
      <c r="I397" s="2"/>
    </row>
    <row r="398" spans="1:9" ht="15">
      <c r="A398" s="1"/>
      <c r="B398" s="1"/>
      <c r="C398" s="2"/>
      <c r="D398" s="2"/>
      <c r="E398" s="2"/>
      <c r="F398" s="2"/>
      <c r="G398" s="2"/>
      <c r="H398" s="2"/>
      <c r="I398" s="2"/>
    </row>
    <row r="399" spans="1:9" ht="15">
      <c r="A399" s="1"/>
      <c r="B399" s="1"/>
      <c r="C399" s="2"/>
      <c r="D399" s="2"/>
      <c r="E399" s="2"/>
      <c r="F399" s="2"/>
      <c r="G399" s="2"/>
      <c r="H399" s="2"/>
      <c r="I399" s="2"/>
    </row>
    <row r="400" spans="1:9" ht="15">
      <c r="A400" s="1"/>
      <c r="B400" s="1"/>
      <c r="C400" s="2"/>
      <c r="D400" s="2"/>
      <c r="E400" s="2"/>
      <c r="F400" s="2"/>
      <c r="G400" s="2"/>
      <c r="H400" s="2"/>
      <c r="I400" s="2"/>
    </row>
    <row r="401" spans="1:9" ht="15">
      <c r="A401" s="1"/>
      <c r="B401" s="1"/>
      <c r="C401" s="2"/>
      <c r="D401" s="2"/>
      <c r="E401" s="2"/>
      <c r="F401" s="2"/>
      <c r="G401" s="2"/>
      <c r="H401" s="2"/>
      <c r="I401" s="2"/>
    </row>
    <row r="402" spans="1:9" ht="15">
      <c r="A402" s="1"/>
      <c r="B402" s="1"/>
      <c r="C402" s="2"/>
      <c r="D402" s="2"/>
      <c r="E402" s="2"/>
      <c r="F402" s="2"/>
      <c r="G402" s="2"/>
      <c r="H402" s="2"/>
      <c r="I402" s="2"/>
    </row>
    <row r="403" spans="1:9" ht="15">
      <c r="A403" s="1"/>
      <c r="B403" s="1"/>
      <c r="C403" s="2"/>
      <c r="D403" s="2"/>
      <c r="E403" s="2"/>
      <c r="F403" s="2"/>
      <c r="G403" s="2"/>
      <c r="H403" s="2"/>
      <c r="I403" s="2"/>
    </row>
    <row r="404" spans="1:9" ht="15">
      <c r="A404" s="1"/>
      <c r="B404" s="1"/>
      <c r="C404" s="2"/>
      <c r="D404" s="2"/>
      <c r="E404" s="2"/>
      <c r="F404" s="2"/>
      <c r="G404" s="2"/>
      <c r="H404" s="2"/>
      <c r="I404" s="2"/>
    </row>
    <row r="405" spans="1:9" ht="15">
      <c r="A405" s="1"/>
      <c r="B405" s="1"/>
      <c r="C405" s="2"/>
      <c r="D405" s="2"/>
      <c r="E405" s="2"/>
      <c r="F405" s="2"/>
      <c r="G405" s="2"/>
      <c r="H405" s="2"/>
      <c r="I405" s="2"/>
    </row>
    <row r="406" spans="1:9" ht="15">
      <c r="A406" s="1"/>
      <c r="B406" s="1"/>
      <c r="C406" s="2"/>
      <c r="D406" s="2"/>
      <c r="E406" s="2"/>
      <c r="F406" s="2"/>
      <c r="G406" s="2"/>
      <c r="H406" s="2"/>
      <c r="I406" s="2"/>
    </row>
    <row r="407" spans="1:9" ht="15">
      <c r="A407" s="1"/>
      <c r="B407" s="1"/>
      <c r="C407" s="2"/>
      <c r="D407" s="2"/>
      <c r="E407" s="2"/>
      <c r="F407" s="2"/>
      <c r="G407" s="2"/>
      <c r="H407" s="2"/>
      <c r="I407" s="2"/>
    </row>
    <row r="408" spans="1:9" ht="15">
      <c r="A408" s="1"/>
      <c r="B408" s="1"/>
      <c r="C408" s="2"/>
      <c r="D408" s="2"/>
      <c r="E408" s="2"/>
      <c r="F408" s="2"/>
      <c r="G408" s="2"/>
      <c r="H408" s="2"/>
      <c r="I408" s="2"/>
    </row>
    <row r="409" spans="1:9" ht="15">
      <c r="A409" s="1"/>
      <c r="B409" s="1"/>
      <c r="C409" s="2"/>
      <c r="D409" s="2"/>
      <c r="E409" s="2"/>
      <c r="F409" s="2"/>
      <c r="G409" s="2"/>
      <c r="H409" s="2"/>
      <c r="I409" s="2"/>
    </row>
    <row r="410" spans="1:9" ht="15">
      <c r="A410" s="1"/>
      <c r="B410" s="1"/>
      <c r="C410" s="2"/>
      <c r="D410" s="2"/>
      <c r="E410" s="2"/>
      <c r="F410" s="2"/>
      <c r="G410" s="2"/>
      <c r="H410" s="2"/>
      <c r="I410" s="2"/>
    </row>
    <row r="411" spans="1:9" ht="15">
      <c r="A411" s="1"/>
      <c r="B411" s="1"/>
      <c r="C411" s="2"/>
      <c r="D411" s="2"/>
      <c r="E411" s="2"/>
      <c r="F411" s="2"/>
      <c r="G411" s="2"/>
      <c r="H411" s="2"/>
      <c r="I411" s="2"/>
    </row>
    <row r="412" spans="1:9" ht="15">
      <c r="A412" s="1"/>
      <c r="B412" s="1"/>
      <c r="C412" s="2"/>
      <c r="D412" s="2"/>
      <c r="E412" s="2"/>
      <c r="F412" s="2"/>
      <c r="G412" s="2"/>
      <c r="H412" s="2"/>
      <c r="I412" s="2"/>
    </row>
    <row r="413" spans="1:9" ht="15">
      <c r="A413" s="1"/>
      <c r="B413" s="1"/>
      <c r="C413" s="2"/>
      <c r="D413" s="2"/>
      <c r="E413" s="2"/>
      <c r="F413" s="2"/>
      <c r="G413" s="2"/>
      <c r="H413" s="2"/>
      <c r="I413" s="2"/>
    </row>
    <row r="414" spans="1:9" ht="15">
      <c r="A414" s="1"/>
      <c r="B414" s="1"/>
      <c r="C414" s="2"/>
      <c r="D414" s="2"/>
      <c r="E414" s="2"/>
      <c r="F414" s="2"/>
      <c r="G414" s="2"/>
      <c r="H414" s="2"/>
      <c r="I414" s="2"/>
    </row>
    <row r="415" spans="1:9" ht="15">
      <c r="A415" s="1"/>
      <c r="B415" s="1"/>
      <c r="C415" s="2"/>
      <c r="D415" s="2"/>
      <c r="E415" s="2"/>
      <c r="F415" s="2"/>
      <c r="G415" s="2"/>
      <c r="H415" s="2"/>
      <c r="I415" s="2"/>
    </row>
    <row r="416" spans="1:9" ht="15">
      <c r="A416" s="1"/>
      <c r="B416" s="1"/>
      <c r="C416" s="2"/>
      <c r="D416" s="2"/>
      <c r="E416" s="2"/>
      <c r="F416" s="2"/>
      <c r="G416" s="2"/>
      <c r="H416" s="2"/>
      <c r="I416" s="2"/>
    </row>
    <row r="417" spans="1:9" ht="15">
      <c r="A417" s="1"/>
      <c r="B417" s="1"/>
      <c r="C417" s="2"/>
      <c r="D417" s="2"/>
      <c r="E417" s="2"/>
      <c r="F417" s="2"/>
      <c r="G417" s="2"/>
      <c r="H417" s="2"/>
      <c r="I417" s="2"/>
    </row>
    <row r="418" spans="1:9" ht="15">
      <c r="A418" s="1"/>
      <c r="B418" s="1"/>
      <c r="C418" s="2"/>
      <c r="D418" s="2"/>
      <c r="E418" s="2"/>
      <c r="F418" s="2"/>
      <c r="G418" s="2"/>
      <c r="H418" s="2"/>
      <c r="I418" s="2"/>
    </row>
    <row r="419" spans="1:9" ht="15">
      <c r="A419" s="1"/>
      <c r="B419" s="1"/>
      <c r="C419" s="2"/>
      <c r="D419" s="2"/>
      <c r="E419" s="2"/>
      <c r="F419" s="2"/>
      <c r="G419" s="2"/>
      <c r="H419" s="2"/>
      <c r="I419" s="2"/>
    </row>
    <row r="420" spans="1:9" ht="15">
      <c r="A420" s="1"/>
      <c r="B420" s="1"/>
      <c r="C420" s="2"/>
      <c r="D420" s="2"/>
      <c r="E420" s="2"/>
      <c r="F420" s="2"/>
      <c r="G420" s="2"/>
      <c r="H420" s="2"/>
      <c r="I420" s="2"/>
    </row>
    <row r="421" spans="1:9" ht="15">
      <c r="A421" s="1"/>
      <c r="B421" s="1"/>
      <c r="C421" s="2"/>
      <c r="D421" s="2"/>
      <c r="E421" s="2"/>
      <c r="F421" s="2"/>
      <c r="G421" s="2"/>
      <c r="H421" s="2"/>
      <c r="I421" s="2"/>
    </row>
    <row r="422" spans="1:9" ht="15">
      <c r="A422" s="1"/>
      <c r="B422" s="1"/>
      <c r="C422" s="2"/>
      <c r="D422" s="2"/>
      <c r="E422" s="2"/>
      <c r="F422" s="2"/>
      <c r="G422" s="2"/>
      <c r="H422" s="2"/>
      <c r="I422" s="2"/>
    </row>
    <row r="423" spans="1:9" ht="15">
      <c r="A423" s="1"/>
      <c r="B423" s="1"/>
      <c r="C423" s="2"/>
      <c r="D423" s="2"/>
      <c r="E423" s="2"/>
      <c r="F423" s="2"/>
      <c r="G423" s="2"/>
      <c r="H423" s="2"/>
      <c r="I423" s="2"/>
    </row>
    <row r="424" spans="1:9" ht="15">
      <c r="A424" s="1"/>
      <c r="B424" s="1"/>
      <c r="C424" s="2"/>
      <c r="D424" s="2"/>
      <c r="E424" s="2"/>
      <c r="F424" s="2"/>
      <c r="G424" s="2"/>
      <c r="H424" s="2"/>
      <c r="I424" s="2"/>
    </row>
    <row r="425" spans="1:9" ht="15">
      <c r="A425" s="1"/>
      <c r="B425" s="1"/>
      <c r="C425" s="2"/>
      <c r="D425" s="2"/>
      <c r="E425" s="2"/>
      <c r="F425" s="2"/>
      <c r="G425" s="2"/>
      <c r="H425" s="2"/>
      <c r="I425" s="2"/>
    </row>
    <row r="426" spans="1:9" ht="15">
      <c r="A426" s="1"/>
      <c r="B426" s="1"/>
      <c r="C426" s="2"/>
      <c r="D426" s="2"/>
      <c r="E426" s="2"/>
      <c r="F426" s="2"/>
      <c r="G426" s="2"/>
      <c r="H426" s="2"/>
      <c r="I426" s="2"/>
    </row>
    <row r="427" spans="1:9" ht="15">
      <c r="A427" s="1"/>
      <c r="B427" s="1"/>
      <c r="C427" s="2"/>
      <c r="D427" s="2"/>
      <c r="E427" s="2"/>
      <c r="F427" s="2"/>
      <c r="G427" s="2"/>
      <c r="H427" s="2"/>
      <c r="I427" s="2"/>
    </row>
    <row r="428" spans="1:9" ht="15">
      <c r="A428" s="1"/>
      <c r="B428" s="1"/>
      <c r="C428" s="2"/>
      <c r="D428" s="2"/>
      <c r="E428" s="2"/>
      <c r="F428" s="2"/>
      <c r="G428" s="2"/>
      <c r="H428" s="2"/>
      <c r="I428" s="2"/>
    </row>
    <row r="429" spans="1:9" ht="15">
      <c r="A429" s="1"/>
      <c r="B429" s="1"/>
      <c r="C429" s="2"/>
      <c r="D429" s="2"/>
      <c r="E429" s="2"/>
      <c r="F429" s="2"/>
      <c r="G429" s="2"/>
      <c r="H429" s="2"/>
      <c r="I429" s="2"/>
    </row>
    <row r="430" spans="1:9" ht="15">
      <c r="A430" s="1"/>
      <c r="B430" s="1"/>
      <c r="C430" s="2"/>
      <c r="D430" s="2"/>
      <c r="E430" s="2"/>
      <c r="F430" s="2"/>
      <c r="G430" s="2"/>
      <c r="H430" s="2"/>
      <c r="I430" s="2"/>
    </row>
    <row r="431" spans="1:9" ht="15">
      <c r="A431" s="1"/>
      <c r="B431" s="1"/>
      <c r="C431" s="2"/>
      <c r="D431" s="2"/>
      <c r="E431" s="2"/>
      <c r="F431" s="2"/>
      <c r="G431" s="2"/>
      <c r="H431" s="2"/>
      <c r="I431" s="2"/>
    </row>
    <row r="432" spans="1:9" ht="15">
      <c r="A432" s="1"/>
      <c r="B432" s="1"/>
      <c r="C432" s="2"/>
      <c r="D432" s="2"/>
      <c r="E432" s="2"/>
      <c r="F432" s="2"/>
      <c r="G432" s="2"/>
      <c r="H432" s="2"/>
      <c r="I432" s="2"/>
    </row>
    <row r="433" spans="1:9" ht="15">
      <c r="A433" s="1"/>
      <c r="B433" s="1"/>
      <c r="C433" s="2"/>
      <c r="D433" s="2"/>
      <c r="E433" s="2"/>
      <c r="F433" s="2"/>
      <c r="G433" s="2"/>
      <c r="H433" s="2"/>
      <c r="I433" s="2"/>
    </row>
    <row r="434" spans="1:9" ht="15">
      <c r="A434" s="1"/>
      <c r="B434" s="1"/>
      <c r="C434" s="2"/>
      <c r="D434" s="2"/>
      <c r="E434" s="2"/>
      <c r="F434" s="2"/>
      <c r="G434" s="2"/>
      <c r="H434" s="2"/>
      <c r="I434" s="2"/>
    </row>
    <row r="435" spans="1:9" ht="15">
      <c r="A435" s="1"/>
      <c r="B435" s="1"/>
      <c r="C435" s="2"/>
      <c r="D435" s="2"/>
      <c r="E435" s="2"/>
      <c r="F435" s="2"/>
      <c r="G435" s="2"/>
      <c r="H435" s="2"/>
      <c r="I435" s="2"/>
    </row>
    <row r="436" spans="1:9" ht="15">
      <c r="A436" s="1"/>
      <c r="B436" s="1"/>
      <c r="C436" s="2"/>
      <c r="D436" s="2"/>
      <c r="E436" s="2"/>
      <c r="F436" s="2"/>
      <c r="G436" s="2"/>
      <c r="H436" s="2"/>
      <c r="I436" s="2"/>
    </row>
    <row r="437" spans="1:9" ht="15">
      <c r="A437" s="1"/>
      <c r="B437" s="1"/>
      <c r="C437" s="2"/>
      <c r="D437" s="2"/>
      <c r="E437" s="2"/>
      <c r="F437" s="2"/>
      <c r="G437" s="2"/>
      <c r="H437" s="2"/>
      <c r="I437" s="2"/>
    </row>
    <row r="438" spans="1:9" ht="15">
      <c r="A438" s="1"/>
      <c r="B438" s="1"/>
      <c r="C438" s="2"/>
      <c r="D438" s="2"/>
      <c r="E438" s="2"/>
      <c r="F438" s="2"/>
      <c r="G438" s="2"/>
      <c r="H438" s="2"/>
      <c r="I438" s="2"/>
    </row>
    <row r="439" spans="1:9" ht="15">
      <c r="A439" s="1"/>
      <c r="B439" s="1"/>
      <c r="C439" s="2"/>
      <c r="D439" s="2"/>
      <c r="E439" s="2"/>
      <c r="F439" s="2"/>
      <c r="G439" s="2"/>
      <c r="H439" s="2"/>
      <c r="I439" s="2"/>
    </row>
    <row r="440" spans="1:9" ht="15">
      <c r="A440" s="1"/>
      <c r="B440" s="1"/>
      <c r="C440" s="2"/>
      <c r="D440" s="2"/>
      <c r="E440" s="2"/>
      <c r="F440" s="2"/>
      <c r="G440" s="2"/>
      <c r="H440" s="2"/>
      <c r="I440" s="2"/>
    </row>
    <row r="441" spans="1:9" ht="15">
      <c r="A441" s="1"/>
      <c r="B441" s="1"/>
      <c r="C441" s="2"/>
      <c r="D441" s="2"/>
      <c r="E441" s="2"/>
      <c r="F441" s="2"/>
      <c r="G441" s="2"/>
      <c r="H441" s="2"/>
      <c r="I441" s="2"/>
    </row>
    <row r="442" spans="1:9" ht="15">
      <c r="A442" s="1"/>
      <c r="B442" s="1"/>
      <c r="C442" s="2"/>
      <c r="D442" s="2"/>
      <c r="E442" s="2"/>
      <c r="F442" s="2"/>
      <c r="G442" s="2"/>
      <c r="H442" s="2"/>
      <c r="I442" s="2"/>
    </row>
    <row r="443" spans="1:9" ht="15">
      <c r="A443" s="1"/>
      <c r="B443" s="1"/>
      <c r="C443" s="2"/>
      <c r="D443" s="2"/>
      <c r="E443" s="2"/>
      <c r="F443" s="2"/>
      <c r="G443" s="2"/>
      <c r="H443" s="2"/>
      <c r="I443" s="2"/>
    </row>
    <row r="444" spans="1:9" ht="15">
      <c r="A444" s="1"/>
      <c r="B444" s="1"/>
      <c r="C444" s="2"/>
      <c r="D444" s="2"/>
      <c r="E444" s="2"/>
      <c r="F444" s="2"/>
      <c r="G444" s="2"/>
      <c r="H444" s="2"/>
      <c r="I444" s="2"/>
    </row>
    <row r="445" spans="1:9" ht="15">
      <c r="A445" s="1"/>
      <c r="B445" s="1"/>
      <c r="C445" s="2"/>
      <c r="D445" s="2"/>
      <c r="E445" s="2"/>
      <c r="F445" s="2"/>
      <c r="G445" s="2"/>
      <c r="H445" s="2"/>
      <c r="I445" s="2"/>
    </row>
    <row r="446" spans="1:9" ht="15">
      <c r="A446" s="1"/>
      <c r="B446" s="1"/>
      <c r="C446" s="2"/>
      <c r="D446" s="2"/>
      <c r="E446" s="2"/>
      <c r="F446" s="2"/>
      <c r="G446" s="2"/>
      <c r="H446" s="2"/>
      <c r="I446" s="2"/>
    </row>
    <row r="447" spans="1:9" ht="15">
      <c r="A447" s="1"/>
      <c r="B447" s="1"/>
      <c r="C447" s="2"/>
      <c r="D447" s="2"/>
      <c r="E447" s="2"/>
      <c r="F447" s="2"/>
      <c r="G447" s="2"/>
      <c r="H447" s="2"/>
      <c r="I447" s="2"/>
    </row>
    <row r="448" spans="1:9" ht="15">
      <c r="A448" s="1"/>
      <c r="B448" s="1"/>
      <c r="C448" s="2"/>
      <c r="D448" s="2"/>
      <c r="E448" s="2"/>
      <c r="F448" s="2"/>
      <c r="G448" s="2"/>
      <c r="H448" s="2"/>
      <c r="I448" s="2"/>
    </row>
    <row r="449" spans="1:9" ht="15">
      <c r="A449" s="1"/>
      <c r="B449" s="1"/>
      <c r="C449" s="2"/>
      <c r="D449" s="2"/>
      <c r="E449" s="2"/>
      <c r="F449" s="2"/>
      <c r="G449" s="2"/>
      <c r="H449" s="2"/>
      <c r="I449" s="2"/>
    </row>
    <row r="450" spans="1:9" ht="15">
      <c r="A450" s="1"/>
      <c r="B450" s="1"/>
      <c r="C450" s="2"/>
      <c r="D450" s="2"/>
      <c r="E450" s="2"/>
      <c r="F450" s="2"/>
      <c r="G450" s="2"/>
      <c r="H450" s="2"/>
      <c r="I450" s="2"/>
    </row>
    <row r="451" spans="1:9" ht="15">
      <c r="A451" s="1"/>
      <c r="B451" s="1"/>
      <c r="C451" s="2"/>
      <c r="D451" s="2"/>
      <c r="E451" s="2"/>
      <c r="F451" s="2"/>
      <c r="G451" s="2"/>
      <c r="H451" s="2"/>
      <c r="I451" s="2"/>
    </row>
    <row r="452" spans="1:9" ht="15">
      <c r="A452" s="1"/>
      <c r="B452" s="1"/>
      <c r="C452" s="2"/>
      <c r="D452" s="2"/>
      <c r="E452" s="2"/>
      <c r="F452" s="2"/>
      <c r="G452" s="2"/>
      <c r="H452" s="2"/>
      <c r="I452" s="2"/>
    </row>
    <row r="453" spans="1:9" ht="15">
      <c r="A453" s="1"/>
      <c r="B453" s="1"/>
      <c r="C453" s="2"/>
      <c r="D453" s="2"/>
      <c r="E453" s="2"/>
      <c r="F453" s="2"/>
      <c r="G453" s="2"/>
      <c r="H453" s="2"/>
      <c r="I453" s="2"/>
    </row>
    <row r="454" spans="1:9" ht="15">
      <c r="A454" s="1"/>
      <c r="B454" s="1"/>
      <c r="C454" s="2"/>
      <c r="D454" s="2"/>
      <c r="E454" s="2"/>
      <c r="F454" s="2"/>
      <c r="G454" s="2"/>
      <c r="H454" s="2"/>
      <c r="I454" s="2"/>
    </row>
    <row r="455" spans="1:9" ht="15">
      <c r="A455" s="1"/>
      <c r="B455" s="1"/>
      <c r="C455" s="2"/>
      <c r="D455" s="2"/>
      <c r="E455" s="2"/>
      <c r="F455" s="2"/>
      <c r="G455" s="2"/>
      <c r="H455" s="2"/>
      <c r="I455" s="2"/>
    </row>
    <row r="456" spans="1:9" ht="15">
      <c r="A456" s="1"/>
      <c r="B456" s="1"/>
      <c r="C456" s="2"/>
      <c r="D456" s="2"/>
      <c r="E456" s="2"/>
      <c r="F456" s="2"/>
      <c r="G456" s="2"/>
      <c r="H456" s="2"/>
      <c r="I456" s="2"/>
    </row>
    <row r="457" spans="1:9" ht="15">
      <c r="A457" s="1"/>
      <c r="B457" s="1"/>
      <c r="C457" s="2"/>
      <c r="D457" s="2"/>
      <c r="E457" s="2"/>
      <c r="F457" s="2"/>
      <c r="G457" s="2"/>
      <c r="H457" s="2"/>
      <c r="I457" s="2"/>
    </row>
    <row r="458" spans="1:9" ht="15">
      <c r="A458" s="1"/>
      <c r="B458" s="1"/>
      <c r="C458" s="2"/>
      <c r="D458" s="2"/>
      <c r="E458" s="2"/>
      <c r="F458" s="2"/>
      <c r="G458" s="2"/>
      <c r="H458" s="2"/>
      <c r="I458" s="2"/>
    </row>
    <row r="459" spans="1:9" ht="15">
      <c r="A459" s="1"/>
      <c r="B459" s="1"/>
      <c r="C459" s="2"/>
      <c r="D459" s="2"/>
      <c r="E459" s="2"/>
      <c r="F459" s="2"/>
      <c r="G459" s="2"/>
      <c r="H459" s="2"/>
      <c r="I459" s="2"/>
    </row>
    <row r="460" spans="1:9" ht="15">
      <c r="A460" s="1"/>
      <c r="B460" s="1"/>
      <c r="C460" s="2"/>
      <c r="D460" s="2"/>
      <c r="E460" s="2"/>
      <c r="F460" s="2"/>
      <c r="G460" s="2"/>
      <c r="H460" s="2"/>
      <c r="I460" s="2"/>
    </row>
    <row r="461" spans="1:9" ht="15">
      <c r="A461" s="1"/>
      <c r="B461" s="1"/>
      <c r="C461" s="2"/>
      <c r="D461" s="2"/>
      <c r="E461" s="2"/>
      <c r="F461" s="2"/>
      <c r="G461" s="2"/>
      <c r="H461" s="2"/>
      <c r="I461" s="2"/>
    </row>
    <row r="462" spans="1:9" ht="15">
      <c r="A462" s="1"/>
      <c r="B462" s="1"/>
      <c r="C462" s="2"/>
      <c r="D462" s="2"/>
      <c r="E462" s="2"/>
      <c r="F462" s="2"/>
      <c r="G462" s="2"/>
      <c r="H462" s="2"/>
      <c r="I462" s="2"/>
    </row>
    <row r="463" spans="1:9" ht="15">
      <c r="A463" s="1"/>
      <c r="B463" s="1"/>
      <c r="C463" s="2"/>
      <c r="D463" s="2"/>
      <c r="E463" s="2"/>
      <c r="F463" s="2"/>
      <c r="G463" s="2"/>
      <c r="H463" s="2"/>
      <c r="I463" s="2"/>
    </row>
    <row r="464" spans="1:9" ht="15">
      <c r="A464" s="1"/>
      <c r="B464" s="1"/>
      <c r="C464" s="2"/>
      <c r="D464" s="2"/>
      <c r="E464" s="2"/>
      <c r="F464" s="2"/>
      <c r="G464" s="2"/>
      <c r="H464" s="2"/>
      <c r="I464" s="2"/>
    </row>
    <row r="465" spans="1:9" ht="15">
      <c r="A465" s="1"/>
      <c r="B465" s="1"/>
      <c r="C465" s="2"/>
      <c r="D465" s="2"/>
      <c r="E465" s="2"/>
      <c r="F465" s="2"/>
      <c r="G465" s="2"/>
      <c r="H465" s="2"/>
      <c r="I465" s="2"/>
    </row>
    <row r="466" spans="1:9" ht="15">
      <c r="A466" s="1"/>
      <c r="B466" s="1"/>
      <c r="C466" s="2"/>
      <c r="D466" s="2"/>
      <c r="E466" s="2"/>
      <c r="F466" s="2"/>
      <c r="G466" s="2"/>
      <c r="H466" s="2"/>
      <c r="I466" s="2"/>
    </row>
    <row r="467" spans="1:9" ht="15">
      <c r="A467" s="1"/>
      <c r="B467" s="1"/>
      <c r="C467" s="2"/>
      <c r="D467" s="2"/>
      <c r="E467" s="2"/>
      <c r="F467" s="2"/>
      <c r="G467" s="2"/>
      <c r="H467" s="2"/>
      <c r="I467" s="2"/>
    </row>
    <row r="468" spans="1:9" ht="15">
      <c r="A468" s="1"/>
      <c r="B468" s="1"/>
      <c r="C468" s="2"/>
      <c r="D468" s="2"/>
      <c r="E468" s="2"/>
      <c r="F468" s="2"/>
      <c r="G468" s="2"/>
      <c r="H468" s="2"/>
      <c r="I468" s="2"/>
    </row>
    <row r="469" spans="1:9" ht="15">
      <c r="A469" s="1"/>
      <c r="B469" s="1"/>
      <c r="C469" s="2"/>
      <c r="D469" s="2"/>
      <c r="E469" s="2"/>
      <c r="F469" s="2"/>
      <c r="G469" s="2"/>
      <c r="H469" s="2"/>
      <c r="I469" s="2"/>
    </row>
    <row r="470" spans="1:9" ht="15">
      <c r="A470" s="1"/>
      <c r="B470" s="1"/>
      <c r="C470" s="2"/>
      <c r="D470" s="2"/>
      <c r="E470" s="2"/>
      <c r="F470" s="2"/>
      <c r="G470" s="2"/>
      <c r="H470" s="2"/>
      <c r="I470" s="2"/>
    </row>
    <row r="471" spans="1:9" ht="15">
      <c r="A471" s="1"/>
      <c r="B471" s="1"/>
      <c r="C471" s="2"/>
      <c r="D471" s="2"/>
      <c r="E471" s="2"/>
      <c r="F471" s="2"/>
      <c r="G471" s="2"/>
      <c r="H471" s="2"/>
      <c r="I471" s="2"/>
    </row>
    <row r="472" spans="1:9" ht="15">
      <c r="A472" s="1"/>
      <c r="B472" s="1"/>
      <c r="C472" s="2"/>
      <c r="D472" s="2"/>
      <c r="E472" s="2"/>
      <c r="F472" s="2"/>
      <c r="G472" s="2"/>
      <c r="H472" s="2"/>
      <c r="I472" s="2"/>
    </row>
    <row r="473" spans="1:9" ht="15">
      <c r="A473" s="1"/>
      <c r="B473" s="1"/>
      <c r="C473" s="2"/>
      <c r="D473" s="2"/>
      <c r="E473" s="2"/>
      <c r="F473" s="2"/>
      <c r="G473" s="2"/>
      <c r="H473" s="2"/>
      <c r="I473" s="2"/>
    </row>
    <row r="474" spans="1:9" ht="15">
      <c r="A474" s="1"/>
      <c r="B474" s="1"/>
      <c r="C474" s="2"/>
      <c r="D474" s="2"/>
      <c r="E474" s="2"/>
      <c r="F474" s="2"/>
      <c r="G474" s="2"/>
      <c r="H474" s="2"/>
      <c r="I474" s="2"/>
    </row>
    <row r="475" spans="1:9" ht="15">
      <c r="A475" s="1"/>
      <c r="B475" s="1"/>
      <c r="C475" s="2"/>
      <c r="D475" s="2"/>
      <c r="E475" s="2"/>
      <c r="F475" s="2"/>
      <c r="G475" s="2"/>
      <c r="H475" s="2"/>
      <c r="I475" s="2"/>
    </row>
    <row r="476" spans="1:9" ht="15">
      <c r="A476" s="1"/>
      <c r="B476" s="1"/>
      <c r="C476" s="2"/>
      <c r="D476" s="2"/>
      <c r="E476" s="2"/>
      <c r="F476" s="2"/>
      <c r="G476" s="2"/>
      <c r="H476" s="2"/>
      <c r="I476" s="2"/>
    </row>
    <row r="477" spans="1:9" ht="15">
      <c r="A477" s="1"/>
      <c r="B477" s="1"/>
      <c r="C477" s="2"/>
      <c r="D477" s="2"/>
      <c r="E477" s="2"/>
      <c r="F477" s="2"/>
      <c r="G477" s="2"/>
      <c r="H477" s="2"/>
      <c r="I477" s="2"/>
    </row>
    <row r="478" spans="1:9" ht="15">
      <c r="A478" s="1"/>
      <c r="B478" s="1"/>
      <c r="C478" s="2"/>
      <c r="D478" s="2"/>
      <c r="E478" s="2"/>
      <c r="F478" s="2"/>
      <c r="G478" s="2"/>
      <c r="H478" s="2"/>
      <c r="I478" s="2"/>
    </row>
    <row r="479" spans="1:9" ht="15">
      <c r="A479" s="1"/>
      <c r="B479" s="1"/>
      <c r="C479" s="2"/>
      <c r="D479" s="2"/>
      <c r="E479" s="2"/>
      <c r="F479" s="2"/>
      <c r="G479" s="2"/>
      <c r="H479" s="2"/>
      <c r="I479" s="2"/>
    </row>
    <row r="480" spans="1:9" ht="15">
      <c r="A480" s="1"/>
      <c r="B480" s="1"/>
      <c r="C480" s="2"/>
      <c r="D480" s="2"/>
      <c r="E480" s="2"/>
      <c r="F480" s="2"/>
      <c r="G480" s="2"/>
      <c r="H480" s="2"/>
      <c r="I480" s="2"/>
    </row>
    <row r="481" spans="1:9" ht="15">
      <c r="A481" s="1"/>
      <c r="B481" s="1"/>
      <c r="C481" s="2"/>
      <c r="D481" s="2"/>
      <c r="E481" s="2"/>
      <c r="F481" s="2"/>
      <c r="G481" s="2"/>
      <c r="H481" s="2"/>
      <c r="I481" s="2"/>
    </row>
    <row r="482" spans="1:9" ht="15">
      <c r="A482" s="1"/>
      <c r="B482" s="1"/>
      <c r="C482" s="2"/>
      <c r="D482" s="2"/>
      <c r="E482" s="2"/>
      <c r="F482" s="2"/>
      <c r="G482" s="2"/>
      <c r="H482" s="2"/>
      <c r="I482" s="2"/>
    </row>
    <row r="483" spans="1:9" ht="15">
      <c r="A483" s="1"/>
      <c r="B483" s="1"/>
      <c r="C483" s="2"/>
      <c r="D483" s="2"/>
      <c r="E483" s="2"/>
      <c r="F483" s="2"/>
      <c r="G483" s="2"/>
      <c r="H483" s="2"/>
      <c r="I483" s="2"/>
    </row>
    <row r="484" spans="1:9" ht="15">
      <c r="A484" s="1"/>
      <c r="B484" s="1"/>
      <c r="C484" s="2"/>
      <c r="D484" s="2"/>
      <c r="E484" s="2"/>
      <c r="F484" s="2"/>
      <c r="G484" s="2"/>
      <c r="H484" s="2"/>
      <c r="I484" s="2"/>
    </row>
    <row r="485" spans="1:9" ht="15">
      <c r="A485" s="1"/>
      <c r="B485" s="1"/>
      <c r="C485" s="2"/>
      <c r="D485" s="2"/>
      <c r="E485" s="2"/>
      <c r="F485" s="2"/>
      <c r="G485" s="2"/>
      <c r="H485" s="2"/>
      <c r="I485" s="2"/>
    </row>
    <row r="486" spans="1:9" ht="15">
      <c r="A486" s="1"/>
      <c r="B486" s="1"/>
      <c r="C486" s="2"/>
      <c r="D486" s="2"/>
      <c r="E486" s="2"/>
      <c r="F486" s="2"/>
      <c r="G486" s="2"/>
      <c r="H486" s="2"/>
      <c r="I486" s="2"/>
    </row>
    <row r="487" spans="1:9" ht="15">
      <c r="A487" s="1"/>
      <c r="B487" s="1"/>
      <c r="C487" s="2"/>
      <c r="D487" s="2"/>
      <c r="E487" s="2"/>
      <c r="F487" s="2"/>
      <c r="G487" s="2"/>
      <c r="H487" s="2"/>
      <c r="I487" s="2"/>
    </row>
    <row r="488" spans="1:9" ht="15">
      <c r="A488" s="1"/>
      <c r="B488" s="1"/>
      <c r="C488" s="2"/>
      <c r="D488" s="2"/>
      <c r="E488" s="2"/>
      <c r="F488" s="2"/>
      <c r="G488" s="2"/>
      <c r="H488" s="2"/>
      <c r="I488" s="2"/>
    </row>
    <row r="489" spans="1:9" ht="15">
      <c r="A489" s="1"/>
      <c r="B489" s="1"/>
      <c r="C489" s="2"/>
      <c r="D489" s="2"/>
      <c r="E489" s="2"/>
      <c r="F489" s="2"/>
      <c r="G489" s="2"/>
      <c r="H489" s="2"/>
      <c r="I489" s="2"/>
    </row>
    <row r="490" spans="1:9" ht="15">
      <c r="A490" s="1"/>
      <c r="B490" s="1"/>
      <c r="C490" s="2"/>
      <c r="D490" s="2"/>
      <c r="E490" s="2"/>
      <c r="F490" s="2"/>
      <c r="G490" s="2"/>
      <c r="H490" s="2"/>
      <c r="I490" s="2"/>
    </row>
    <row r="491" spans="1:9" ht="15">
      <c r="A491" s="1"/>
      <c r="B491" s="1"/>
      <c r="C491" s="2"/>
      <c r="D491" s="2"/>
      <c r="E491" s="2"/>
      <c r="F491" s="2"/>
      <c r="G491" s="2"/>
      <c r="H491" s="2"/>
      <c r="I491" s="2"/>
    </row>
    <row r="492" spans="1:9" ht="15">
      <c r="A492" s="1"/>
      <c r="B492" s="1"/>
      <c r="C492" s="2"/>
      <c r="D492" s="2"/>
      <c r="E492" s="2"/>
      <c r="F492" s="2"/>
      <c r="G492" s="2"/>
      <c r="H492" s="2"/>
      <c r="I492" s="2"/>
    </row>
    <row r="493" spans="1:9" ht="15">
      <c r="A493" s="1"/>
      <c r="B493" s="1"/>
      <c r="C493" s="2"/>
      <c r="D493" s="2"/>
      <c r="E493" s="2"/>
      <c r="F493" s="2"/>
      <c r="G493" s="2"/>
      <c r="H493" s="2"/>
      <c r="I493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2015-03-27T21:32:48Z</dcterms:created>
  <dcterms:modified xsi:type="dcterms:W3CDTF">2015-03-31T21:29:24Z</dcterms:modified>
  <cp:category/>
  <cp:version/>
  <cp:contentType/>
  <cp:contentStatus/>
</cp:coreProperties>
</file>